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Air Quality\Review and Assessment\2019 Annual status report\amendments v4\"/>
    </mc:Choice>
  </mc:AlternateContent>
  <bookViews>
    <workbookView xWindow="0" yWindow="0" windowWidth="19200" windowHeight="11595" activeTab="1"/>
  </bookViews>
  <sheets>
    <sheet name="AirQualityDataHourly" sheetId="1" r:id="rId1"/>
    <sheet name="diffusion tube annualisation" sheetId="2" r:id="rId2"/>
  </sheets>
  <externalReferences>
    <externalReference r:id="rId3"/>
  </externalReferences>
  <definedNames>
    <definedName name="_xlnm._FilterDatabase" localSheetId="0" hidden="1">AirQualityDataHourly!$A$11:$AEU$8773</definedName>
  </definedNames>
  <calcPr calcId="162913"/>
</workbook>
</file>

<file path=xl/calcChain.xml><?xml version="1.0" encoding="utf-8"?>
<calcChain xmlns="http://schemas.openxmlformats.org/spreadsheetml/2006/main">
  <c r="B12" i="2" l="1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C11" i="2"/>
  <c r="D11" i="2"/>
  <c r="E11" i="2"/>
  <c r="F11" i="2"/>
  <c r="G11" i="2"/>
  <c r="B11" i="2"/>
  <c r="B2" i="2" l="1"/>
  <c r="C2" i="2"/>
  <c r="E32" i="2"/>
  <c r="D32" i="2"/>
  <c r="C32" i="2"/>
  <c r="B32" i="2"/>
  <c r="E31" i="2"/>
  <c r="D31" i="2"/>
  <c r="C31" i="2"/>
  <c r="B31" i="2"/>
  <c r="E30" i="2"/>
  <c r="D30" i="2"/>
  <c r="C30" i="2"/>
  <c r="B30" i="2"/>
  <c r="E29" i="2"/>
  <c r="D29" i="2"/>
  <c r="E8" i="2" s="1"/>
  <c r="C29" i="2"/>
  <c r="E7" i="2" s="1"/>
  <c r="B29" i="2"/>
  <c r="E6" i="2" s="1"/>
  <c r="E28" i="2"/>
  <c r="D28" i="2"/>
  <c r="C28" i="2"/>
  <c r="B28" i="2"/>
  <c r="E27" i="2"/>
  <c r="D27" i="2"/>
  <c r="C27" i="2"/>
  <c r="B27" i="2"/>
  <c r="E26" i="2"/>
  <c r="D26" i="2"/>
  <c r="C26" i="2"/>
  <c r="B26" i="2"/>
  <c r="E25" i="2"/>
  <c r="D25" i="2"/>
  <c r="C25" i="2"/>
  <c r="B25" i="2"/>
  <c r="E24" i="2"/>
  <c r="D24" i="2"/>
  <c r="C24" i="2"/>
  <c r="B24" i="2"/>
  <c r="E23" i="2"/>
  <c r="C9" i="2" s="1"/>
  <c r="D23" i="2"/>
  <c r="C23" i="2"/>
  <c r="C7" i="2" s="1"/>
  <c r="B23" i="2"/>
  <c r="C6" i="2" s="1"/>
  <c r="E22" i="2"/>
  <c r="D22" i="2"/>
  <c r="C22" i="2"/>
  <c r="G7" i="2" s="1"/>
  <c r="B22" i="2"/>
  <c r="E21" i="2"/>
  <c r="B9" i="2" s="1"/>
  <c r="D21" i="2"/>
  <c r="C21" i="2"/>
  <c r="B7" i="2" s="1"/>
  <c r="B21" i="2"/>
  <c r="E20" i="2"/>
  <c r="A9" i="2" s="1"/>
  <c r="D20" i="2"/>
  <c r="A8" i="2" s="1"/>
  <c r="C20" i="2"/>
  <c r="A7" i="2" s="1"/>
  <c r="B20" i="2"/>
  <c r="A6" i="2" s="1"/>
  <c r="G2" i="2"/>
  <c r="F2" i="2"/>
  <c r="E2" i="2"/>
  <c r="D2" i="2"/>
  <c r="D7" i="2" l="1"/>
  <c r="A13" i="2"/>
  <c r="G8" i="2"/>
  <c r="D6" i="2"/>
  <c r="A14" i="2"/>
  <c r="B6" i="2"/>
  <c r="G6" i="2"/>
  <c r="A11" i="2"/>
  <c r="A12" i="2"/>
  <c r="G9" i="2"/>
  <c r="B8" i="2"/>
  <c r="C8" i="2"/>
  <c r="D8" i="2"/>
  <c r="E9" i="2"/>
  <c r="F9" i="2"/>
  <c r="D9" i="2"/>
  <c r="F6" i="2"/>
  <c r="F7" i="2"/>
  <c r="F8" i="2"/>
  <c r="R2" i="1" l="1"/>
  <c r="R4" i="1" s="1"/>
  <c r="Q2" i="1"/>
  <c r="Q4" i="1" s="1"/>
  <c r="B2" i="1" l="1"/>
  <c r="F3" i="1"/>
  <c r="I9" i="2" s="1"/>
  <c r="E3" i="1"/>
  <c r="I8" i="2" s="1"/>
  <c r="D3" i="1"/>
  <c r="I7" i="2" s="1"/>
  <c r="C3" i="1"/>
  <c r="I6" i="2" s="1"/>
  <c r="C2" i="1"/>
  <c r="D2" i="1"/>
  <c r="E2" i="1"/>
  <c r="F2" i="1"/>
  <c r="O6397" i="1"/>
  <c r="M6397" i="1"/>
  <c r="K6397" i="1"/>
  <c r="O6396" i="1"/>
  <c r="M6396" i="1"/>
  <c r="K6396" i="1"/>
  <c r="O6395" i="1"/>
  <c r="M6395" i="1"/>
  <c r="K6395" i="1"/>
  <c r="O6394" i="1"/>
  <c r="M6394" i="1"/>
  <c r="K6394" i="1"/>
  <c r="O6393" i="1"/>
  <c r="M6393" i="1"/>
  <c r="K6393" i="1"/>
  <c r="O6392" i="1"/>
  <c r="M6392" i="1"/>
  <c r="K6392" i="1"/>
  <c r="O6391" i="1"/>
  <c r="M6391" i="1"/>
  <c r="K6391" i="1"/>
  <c r="O6390" i="1"/>
  <c r="M6390" i="1"/>
  <c r="K6390" i="1"/>
  <c r="O6389" i="1"/>
  <c r="M6389" i="1"/>
  <c r="K6389" i="1"/>
  <c r="O6388" i="1"/>
  <c r="M6388" i="1"/>
  <c r="K6388" i="1"/>
  <c r="O6387" i="1"/>
  <c r="M6387" i="1"/>
  <c r="K6387" i="1"/>
  <c r="O6386" i="1"/>
  <c r="M6386" i="1"/>
  <c r="K6386" i="1"/>
  <c r="O6385" i="1"/>
  <c r="M6385" i="1"/>
  <c r="K6385" i="1"/>
  <c r="O6384" i="1"/>
  <c r="M6384" i="1"/>
  <c r="K6384" i="1"/>
  <c r="O6383" i="1"/>
  <c r="M6383" i="1"/>
  <c r="K6383" i="1"/>
  <c r="O6382" i="1"/>
  <c r="M6382" i="1"/>
  <c r="K6382" i="1"/>
  <c r="O6381" i="1"/>
  <c r="M6381" i="1"/>
  <c r="K6381" i="1"/>
  <c r="O6380" i="1"/>
  <c r="M6380" i="1"/>
  <c r="K6380" i="1"/>
  <c r="O6379" i="1"/>
  <c r="M6379" i="1"/>
  <c r="K6379" i="1"/>
  <c r="O6378" i="1"/>
  <c r="M6378" i="1"/>
  <c r="K6378" i="1"/>
  <c r="O6377" i="1"/>
  <c r="M6377" i="1"/>
  <c r="K6377" i="1"/>
  <c r="O6376" i="1"/>
  <c r="M6376" i="1"/>
  <c r="K6376" i="1"/>
  <c r="O6375" i="1"/>
  <c r="M6375" i="1"/>
  <c r="K6375" i="1"/>
  <c r="O6374" i="1"/>
  <c r="M6374" i="1"/>
  <c r="K6374" i="1"/>
  <c r="O6373" i="1"/>
  <c r="M6373" i="1"/>
  <c r="K6373" i="1"/>
  <c r="O6372" i="1"/>
  <c r="M6372" i="1"/>
  <c r="K6372" i="1"/>
  <c r="O6371" i="1"/>
  <c r="M6371" i="1"/>
  <c r="K6371" i="1"/>
  <c r="O6370" i="1"/>
  <c r="M6370" i="1"/>
  <c r="K6370" i="1"/>
  <c r="O6369" i="1"/>
  <c r="M6369" i="1"/>
  <c r="K6369" i="1"/>
  <c r="O6368" i="1"/>
  <c r="M6368" i="1"/>
  <c r="K6368" i="1"/>
  <c r="O6367" i="1"/>
  <c r="M6367" i="1"/>
  <c r="K6367" i="1"/>
  <c r="O6366" i="1"/>
  <c r="M6366" i="1"/>
  <c r="K6366" i="1"/>
  <c r="O6365" i="1"/>
  <c r="M6365" i="1"/>
  <c r="K6365" i="1"/>
  <c r="O6364" i="1"/>
  <c r="M6364" i="1"/>
  <c r="K6364" i="1"/>
  <c r="O6363" i="1"/>
  <c r="M6363" i="1"/>
  <c r="K6363" i="1"/>
  <c r="O6362" i="1"/>
  <c r="M6362" i="1"/>
  <c r="K6362" i="1"/>
  <c r="O6361" i="1"/>
  <c r="M6361" i="1"/>
  <c r="K6361" i="1"/>
  <c r="O6360" i="1"/>
  <c r="M6360" i="1"/>
  <c r="K6360" i="1"/>
  <c r="O6359" i="1"/>
  <c r="M6359" i="1"/>
  <c r="K6359" i="1"/>
  <c r="O6358" i="1"/>
  <c r="M6358" i="1"/>
  <c r="K6358" i="1"/>
  <c r="O6357" i="1"/>
  <c r="M6357" i="1"/>
  <c r="K6357" i="1"/>
  <c r="O6356" i="1"/>
  <c r="M6356" i="1"/>
  <c r="K6356" i="1"/>
  <c r="O6355" i="1"/>
  <c r="M6355" i="1"/>
  <c r="K6355" i="1"/>
  <c r="O6354" i="1"/>
  <c r="M6354" i="1"/>
  <c r="K6354" i="1"/>
  <c r="O6353" i="1"/>
  <c r="M6353" i="1"/>
  <c r="K6353" i="1"/>
  <c r="O6352" i="1"/>
  <c r="M6352" i="1"/>
  <c r="K6352" i="1"/>
  <c r="O6351" i="1"/>
  <c r="M6351" i="1"/>
  <c r="K6351" i="1"/>
  <c r="O6350" i="1"/>
  <c r="M6350" i="1"/>
  <c r="K6350" i="1"/>
  <c r="O6349" i="1"/>
  <c r="M6349" i="1"/>
  <c r="K6349" i="1"/>
  <c r="O6348" i="1"/>
  <c r="M6348" i="1"/>
  <c r="K6348" i="1"/>
  <c r="O6347" i="1"/>
  <c r="M6347" i="1"/>
  <c r="K6347" i="1"/>
  <c r="O6346" i="1"/>
  <c r="M6346" i="1"/>
  <c r="K6346" i="1"/>
  <c r="O6345" i="1"/>
  <c r="M6345" i="1"/>
  <c r="K6345" i="1"/>
  <c r="O6344" i="1"/>
  <c r="M6344" i="1"/>
  <c r="K6344" i="1"/>
  <c r="O6343" i="1"/>
  <c r="M6343" i="1"/>
  <c r="K6343" i="1"/>
  <c r="O6342" i="1"/>
  <c r="M6342" i="1"/>
  <c r="K6342" i="1"/>
  <c r="O6341" i="1"/>
  <c r="M6341" i="1"/>
  <c r="K6341" i="1"/>
  <c r="O6340" i="1"/>
  <c r="M6340" i="1"/>
  <c r="K6340" i="1"/>
  <c r="O6339" i="1"/>
  <c r="M6339" i="1"/>
  <c r="K6339" i="1"/>
  <c r="O6338" i="1"/>
  <c r="M6338" i="1"/>
  <c r="K6338" i="1"/>
  <c r="O6337" i="1"/>
  <c r="M6337" i="1"/>
  <c r="K6337" i="1"/>
  <c r="O6336" i="1"/>
  <c r="M6336" i="1"/>
  <c r="K6336" i="1"/>
  <c r="O6335" i="1"/>
  <c r="M6335" i="1"/>
  <c r="K6335" i="1"/>
  <c r="O6334" i="1"/>
  <c r="M6334" i="1"/>
  <c r="K6334" i="1"/>
  <c r="O6333" i="1"/>
  <c r="M6333" i="1"/>
  <c r="K6333" i="1"/>
  <c r="O6332" i="1"/>
  <c r="M6332" i="1"/>
  <c r="K6332" i="1"/>
  <c r="O6331" i="1"/>
  <c r="M6331" i="1"/>
  <c r="K6331" i="1"/>
  <c r="O6330" i="1"/>
  <c r="M6330" i="1"/>
  <c r="K6330" i="1"/>
  <c r="O6329" i="1"/>
  <c r="M6329" i="1"/>
  <c r="K6329" i="1"/>
  <c r="O6328" i="1"/>
  <c r="M6328" i="1"/>
  <c r="K6328" i="1"/>
  <c r="O6327" i="1"/>
  <c r="M6327" i="1"/>
  <c r="K6327" i="1"/>
  <c r="O6326" i="1"/>
  <c r="M6326" i="1"/>
  <c r="K6326" i="1"/>
  <c r="O6325" i="1"/>
  <c r="M6325" i="1"/>
  <c r="K6325" i="1"/>
  <c r="O6324" i="1"/>
  <c r="M6324" i="1"/>
  <c r="K6324" i="1"/>
  <c r="O6323" i="1"/>
  <c r="M6323" i="1"/>
  <c r="K6323" i="1"/>
  <c r="O6322" i="1"/>
  <c r="M6322" i="1"/>
  <c r="K6322" i="1"/>
  <c r="O6321" i="1"/>
  <c r="M6321" i="1"/>
  <c r="K6321" i="1"/>
  <c r="O6320" i="1"/>
  <c r="M6320" i="1"/>
  <c r="K6320" i="1"/>
  <c r="O6319" i="1"/>
  <c r="M6319" i="1"/>
  <c r="K6319" i="1"/>
  <c r="O6318" i="1"/>
  <c r="M6318" i="1"/>
  <c r="K6318" i="1"/>
  <c r="O6317" i="1"/>
  <c r="M6317" i="1"/>
  <c r="K6317" i="1"/>
  <c r="O6316" i="1"/>
  <c r="M6316" i="1"/>
  <c r="K6316" i="1"/>
  <c r="O6315" i="1"/>
  <c r="M6315" i="1"/>
  <c r="K6315" i="1"/>
  <c r="O6314" i="1"/>
  <c r="M6314" i="1"/>
  <c r="K6314" i="1"/>
  <c r="O6313" i="1"/>
  <c r="M6313" i="1"/>
  <c r="K6313" i="1"/>
  <c r="O6312" i="1"/>
  <c r="M6312" i="1"/>
  <c r="K6312" i="1"/>
  <c r="O6311" i="1"/>
  <c r="M6311" i="1"/>
  <c r="K6311" i="1"/>
  <c r="O6310" i="1"/>
  <c r="M6310" i="1"/>
  <c r="K6310" i="1"/>
  <c r="O6309" i="1"/>
  <c r="M6309" i="1"/>
  <c r="K6309" i="1"/>
  <c r="O6308" i="1"/>
  <c r="M6308" i="1"/>
  <c r="K6308" i="1"/>
  <c r="O6307" i="1"/>
  <c r="M6307" i="1"/>
  <c r="K6307" i="1"/>
  <c r="O6306" i="1"/>
  <c r="M6306" i="1"/>
  <c r="K6306" i="1"/>
  <c r="O6305" i="1"/>
  <c r="M6305" i="1"/>
  <c r="K6305" i="1"/>
  <c r="O6304" i="1"/>
  <c r="M6304" i="1"/>
  <c r="K6304" i="1"/>
  <c r="O6303" i="1"/>
  <c r="M6303" i="1"/>
  <c r="K6303" i="1"/>
  <c r="O6302" i="1"/>
  <c r="M6302" i="1"/>
  <c r="K6302" i="1"/>
  <c r="O6301" i="1"/>
  <c r="M6301" i="1"/>
  <c r="K6301" i="1"/>
  <c r="O6300" i="1"/>
  <c r="M6300" i="1"/>
  <c r="K6300" i="1"/>
  <c r="O6299" i="1"/>
  <c r="M6299" i="1"/>
  <c r="K6299" i="1"/>
  <c r="O6298" i="1"/>
  <c r="M6298" i="1"/>
  <c r="K6298" i="1"/>
  <c r="O6297" i="1"/>
  <c r="M6297" i="1"/>
  <c r="K6297" i="1"/>
  <c r="O6296" i="1"/>
  <c r="M6296" i="1"/>
  <c r="K6296" i="1"/>
  <c r="O6295" i="1"/>
  <c r="M6295" i="1"/>
  <c r="K6295" i="1"/>
  <c r="O6294" i="1"/>
  <c r="M6294" i="1"/>
  <c r="K6294" i="1"/>
  <c r="O6287" i="1"/>
  <c r="M6287" i="1"/>
  <c r="K6287" i="1"/>
  <c r="O6286" i="1"/>
  <c r="M6286" i="1"/>
  <c r="K6286" i="1"/>
  <c r="O6285" i="1"/>
  <c r="M6285" i="1"/>
  <c r="K6285" i="1"/>
  <c r="O6284" i="1"/>
  <c r="M6284" i="1"/>
  <c r="K6284" i="1"/>
  <c r="O6283" i="1"/>
  <c r="M6283" i="1"/>
  <c r="K6283" i="1"/>
  <c r="O6282" i="1"/>
  <c r="M6282" i="1"/>
  <c r="K6282" i="1"/>
  <c r="O6281" i="1"/>
  <c r="M6281" i="1"/>
  <c r="K6281" i="1"/>
  <c r="O6280" i="1"/>
  <c r="M6280" i="1"/>
  <c r="K6280" i="1"/>
  <c r="O6279" i="1"/>
  <c r="M6279" i="1"/>
  <c r="K6279" i="1"/>
  <c r="O6278" i="1"/>
  <c r="M6278" i="1"/>
  <c r="K6278" i="1"/>
  <c r="O6277" i="1"/>
  <c r="M6277" i="1"/>
  <c r="K6277" i="1"/>
  <c r="O6276" i="1"/>
  <c r="M6276" i="1"/>
  <c r="K6276" i="1"/>
  <c r="O6273" i="1"/>
  <c r="M6273" i="1"/>
  <c r="K6273" i="1"/>
  <c r="O6263" i="1"/>
  <c r="M6263" i="1"/>
  <c r="K6263" i="1"/>
  <c r="O6262" i="1"/>
  <c r="M6262" i="1"/>
  <c r="K6262" i="1"/>
  <c r="O6261" i="1"/>
  <c r="M6261" i="1"/>
  <c r="K6261" i="1"/>
  <c r="O6260" i="1"/>
  <c r="M6260" i="1"/>
  <c r="K6260" i="1"/>
  <c r="O6259" i="1"/>
  <c r="M6259" i="1"/>
  <c r="K6259" i="1"/>
  <c r="O6258" i="1"/>
  <c r="M6258" i="1"/>
  <c r="K6258" i="1"/>
  <c r="O6257" i="1"/>
  <c r="M6257" i="1"/>
  <c r="K6257" i="1"/>
  <c r="O6256" i="1"/>
  <c r="M6256" i="1"/>
  <c r="K6256" i="1"/>
  <c r="O6255" i="1"/>
  <c r="M6255" i="1"/>
  <c r="K6255" i="1"/>
  <c r="O6254" i="1"/>
  <c r="M6254" i="1"/>
  <c r="K6254" i="1"/>
  <c r="O6253" i="1"/>
  <c r="M6253" i="1"/>
  <c r="K6253" i="1"/>
  <c r="O6252" i="1"/>
  <c r="M6252" i="1"/>
  <c r="K6252" i="1"/>
  <c r="O6251" i="1"/>
  <c r="M6251" i="1"/>
  <c r="K6251" i="1"/>
  <c r="O6250" i="1"/>
  <c r="M6250" i="1"/>
  <c r="K6250" i="1"/>
  <c r="O6249" i="1"/>
  <c r="M6249" i="1"/>
  <c r="K6249" i="1"/>
  <c r="O6248" i="1"/>
  <c r="M6248" i="1"/>
  <c r="K6248" i="1"/>
  <c r="O6247" i="1"/>
  <c r="M6247" i="1"/>
  <c r="K6247" i="1"/>
  <c r="O6246" i="1"/>
  <c r="M6246" i="1"/>
  <c r="K6246" i="1"/>
  <c r="O6244" i="1"/>
  <c r="M6244" i="1"/>
  <c r="K6244" i="1"/>
  <c r="O6243" i="1"/>
  <c r="M6243" i="1"/>
  <c r="K6243" i="1"/>
  <c r="O6239" i="1"/>
  <c r="M6239" i="1"/>
  <c r="K6239" i="1"/>
  <c r="O6238" i="1"/>
  <c r="M6238" i="1"/>
  <c r="K6238" i="1"/>
  <c r="O6237" i="1"/>
  <c r="M6237" i="1"/>
  <c r="K6237" i="1"/>
  <c r="O6236" i="1"/>
  <c r="M6236" i="1"/>
  <c r="K6236" i="1"/>
  <c r="O6235" i="1"/>
  <c r="M6235" i="1"/>
  <c r="K6235" i="1"/>
  <c r="O6234" i="1"/>
  <c r="M6234" i="1"/>
  <c r="K6234" i="1"/>
  <c r="O6233" i="1"/>
  <c r="M6233" i="1"/>
  <c r="K6233" i="1"/>
  <c r="O6232" i="1"/>
  <c r="M6232" i="1"/>
  <c r="K6232" i="1"/>
  <c r="O6231" i="1"/>
  <c r="M6231" i="1"/>
  <c r="K6231" i="1"/>
  <c r="O6230" i="1"/>
  <c r="M6230" i="1"/>
  <c r="K6230" i="1"/>
  <c r="O6229" i="1"/>
  <c r="M6229" i="1"/>
  <c r="K6229" i="1"/>
  <c r="O6228" i="1"/>
  <c r="M6228" i="1"/>
  <c r="K6228" i="1"/>
  <c r="O6227" i="1"/>
  <c r="M6227" i="1"/>
  <c r="K6227" i="1"/>
  <c r="O6226" i="1"/>
  <c r="M6226" i="1"/>
  <c r="K6226" i="1"/>
  <c r="O6225" i="1"/>
  <c r="M6225" i="1"/>
  <c r="K6225" i="1"/>
  <c r="O6224" i="1"/>
  <c r="M6224" i="1"/>
  <c r="K6224" i="1"/>
  <c r="O6223" i="1"/>
  <c r="M6223" i="1"/>
  <c r="K6223" i="1"/>
  <c r="O6222" i="1"/>
  <c r="M6222" i="1"/>
  <c r="K6222" i="1"/>
  <c r="O6221" i="1"/>
  <c r="M6221" i="1"/>
  <c r="K6221" i="1"/>
  <c r="O6220" i="1"/>
  <c r="M6220" i="1"/>
  <c r="K6220" i="1"/>
  <c r="O6219" i="1"/>
  <c r="M6219" i="1"/>
  <c r="K6219" i="1"/>
  <c r="O6218" i="1"/>
  <c r="M6218" i="1"/>
  <c r="K6218" i="1"/>
  <c r="O6217" i="1"/>
  <c r="M6217" i="1"/>
  <c r="K6217" i="1"/>
  <c r="O6215" i="1"/>
  <c r="M6215" i="1"/>
  <c r="K6215" i="1"/>
  <c r="O6214" i="1"/>
  <c r="M6214" i="1"/>
  <c r="K6214" i="1"/>
  <c r="O6213" i="1"/>
  <c r="M6213" i="1"/>
  <c r="K6213" i="1"/>
  <c r="O6212" i="1"/>
  <c r="M6212" i="1"/>
  <c r="K6212" i="1"/>
  <c r="O6211" i="1"/>
  <c r="M6211" i="1"/>
  <c r="K6211" i="1"/>
  <c r="O6210" i="1"/>
  <c r="M6210" i="1"/>
  <c r="K6210" i="1"/>
  <c r="O6209" i="1"/>
  <c r="M6209" i="1"/>
  <c r="K6209" i="1"/>
  <c r="O6208" i="1"/>
  <c r="M6208" i="1"/>
  <c r="K6208" i="1"/>
  <c r="O6207" i="1"/>
  <c r="M6207" i="1"/>
  <c r="K6207" i="1"/>
  <c r="O6206" i="1"/>
  <c r="M6206" i="1"/>
  <c r="K6206" i="1"/>
  <c r="O6205" i="1"/>
  <c r="M6205" i="1"/>
  <c r="K6205" i="1"/>
  <c r="O6204" i="1"/>
  <c r="M6204" i="1"/>
  <c r="K6204" i="1"/>
  <c r="O6203" i="1"/>
  <c r="M6203" i="1"/>
  <c r="K6203" i="1"/>
  <c r="O6202" i="1"/>
  <c r="M6202" i="1"/>
  <c r="K6202" i="1"/>
  <c r="O6201" i="1"/>
  <c r="M6201" i="1"/>
  <c r="K6201" i="1"/>
  <c r="O6200" i="1"/>
  <c r="M6200" i="1"/>
  <c r="K6200" i="1"/>
  <c r="O6199" i="1"/>
  <c r="M6199" i="1"/>
  <c r="K6199" i="1"/>
  <c r="O6198" i="1"/>
  <c r="M6198" i="1"/>
  <c r="K6198" i="1"/>
  <c r="O6197" i="1"/>
  <c r="M6197" i="1"/>
  <c r="K6197" i="1"/>
  <c r="O6196" i="1"/>
  <c r="M6196" i="1"/>
  <c r="K6196" i="1"/>
  <c r="O6195" i="1"/>
  <c r="M6195" i="1"/>
  <c r="K6195" i="1"/>
  <c r="O6194" i="1"/>
  <c r="M6194" i="1"/>
  <c r="K6194" i="1"/>
  <c r="O6193" i="1"/>
  <c r="M6193" i="1"/>
  <c r="K6193" i="1"/>
  <c r="O6192" i="1"/>
  <c r="M6192" i="1"/>
  <c r="K6192" i="1"/>
  <c r="O6191" i="1"/>
  <c r="M6191" i="1"/>
  <c r="K6191" i="1"/>
  <c r="O6190" i="1"/>
  <c r="M6190" i="1"/>
  <c r="K6190" i="1"/>
  <c r="O6189" i="1"/>
  <c r="M6189" i="1"/>
  <c r="K6189" i="1"/>
  <c r="O6188" i="1"/>
  <c r="M6188" i="1"/>
  <c r="K6188" i="1"/>
  <c r="O6187" i="1"/>
  <c r="M6187" i="1"/>
  <c r="K6187" i="1"/>
  <c r="O6186" i="1"/>
  <c r="M6186" i="1"/>
  <c r="K6186" i="1"/>
  <c r="O6185" i="1"/>
  <c r="M6185" i="1"/>
  <c r="K6185" i="1"/>
  <c r="O6184" i="1"/>
  <c r="M6184" i="1"/>
  <c r="K6184" i="1"/>
  <c r="O6183" i="1"/>
  <c r="M6183" i="1"/>
  <c r="K6183" i="1"/>
  <c r="O6182" i="1"/>
  <c r="M6182" i="1"/>
  <c r="K6182" i="1"/>
  <c r="O6181" i="1"/>
  <c r="M6181" i="1"/>
  <c r="K6181" i="1"/>
  <c r="O6180" i="1"/>
  <c r="M6180" i="1"/>
  <c r="K6180" i="1"/>
  <c r="O6179" i="1"/>
  <c r="M6179" i="1"/>
  <c r="K6179" i="1"/>
  <c r="O6178" i="1"/>
  <c r="M6178" i="1"/>
  <c r="K6178" i="1"/>
  <c r="O6177" i="1"/>
  <c r="M6177" i="1"/>
  <c r="K6177" i="1"/>
  <c r="O6176" i="1"/>
  <c r="M6176" i="1"/>
  <c r="K6176" i="1"/>
  <c r="O6175" i="1"/>
  <c r="M6175" i="1"/>
  <c r="K6175" i="1"/>
  <c r="O6174" i="1"/>
  <c r="M6174" i="1"/>
  <c r="K6174" i="1"/>
  <c r="O6173" i="1"/>
  <c r="M6173" i="1"/>
  <c r="K6173" i="1"/>
  <c r="O6172" i="1"/>
  <c r="M6172" i="1"/>
  <c r="K6172" i="1"/>
  <c r="O6171" i="1"/>
  <c r="M6171" i="1"/>
  <c r="K6171" i="1"/>
  <c r="O6170" i="1"/>
  <c r="M6170" i="1"/>
  <c r="K6170" i="1"/>
  <c r="O6169" i="1"/>
  <c r="M6169" i="1"/>
  <c r="K6169" i="1"/>
  <c r="O6168" i="1"/>
  <c r="M6168" i="1"/>
  <c r="K6168" i="1"/>
  <c r="O6167" i="1"/>
  <c r="M6167" i="1"/>
  <c r="K6167" i="1"/>
  <c r="O6166" i="1"/>
  <c r="M6166" i="1"/>
  <c r="K6166" i="1"/>
  <c r="O6165" i="1"/>
  <c r="M6165" i="1"/>
  <c r="K6165" i="1"/>
  <c r="O6164" i="1"/>
  <c r="M6164" i="1"/>
  <c r="K6164" i="1"/>
  <c r="O6163" i="1"/>
  <c r="M6163" i="1"/>
  <c r="K6163" i="1"/>
  <c r="O6162" i="1"/>
  <c r="M6162" i="1"/>
  <c r="K6162" i="1"/>
  <c r="O6161" i="1"/>
  <c r="M6161" i="1"/>
  <c r="K6161" i="1"/>
  <c r="O6160" i="1"/>
  <c r="M6160" i="1"/>
  <c r="K6160" i="1"/>
  <c r="O6159" i="1"/>
  <c r="M6159" i="1"/>
  <c r="K6159" i="1"/>
  <c r="O6158" i="1"/>
  <c r="M6158" i="1"/>
  <c r="K6158" i="1"/>
  <c r="O6157" i="1"/>
  <c r="M6157" i="1"/>
  <c r="K6157" i="1"/>
  <c r="O6156" i="1"/>
  <c r="M6156" i="1"/>
  <c r="K6156" i="1"/>
  <c r="O6155" i="1"/>
  <c r="M6155" i="1"/>
  <c r="K6155" i="1"/>
  <c r="O6154" i="1"/>
  <c r="M6154" i="1"/>
  <c r="K6154" i="1"/>
  <c r="O6153" i="1"/>
  <c r="M6153" i="1"/>
  <c r="K6153" i="1"/>
  <c r="O6152" i="1"/>
  <c r="M6152" i="1"/>
  <c r="K6152" i="1"/>
  <c r="O6151" i="1"/>
  <c r="M6151" i="1"/>
  <c r="K6151" i="1"/>
  <c r="O6150" i="1"/>
  <c r="M6150" i="1"/>
  <c r="K6150" i="1"/>
  <c r="O6149" i="1"/>
  <c r="M6149" i="1"/>
  <c r="K6149" i="1"/>
  <c r="O6148" i="1"/>
  <c r="M6148" i="1"/>
  <c r="K6148" i="1"/>
  <c r="O6147" i="1"/>
  <c r="M6147" i="1"/>
  <c r="K6147" i="1"/>
  <c r="O6146" i="1"/>
  <c r="M6146" i="1"/>
  <c r="K6146" i="1"/>
  <c r="O6145" i="1"/>
  <c r="M6145" i="1"/>
  <c r="K6145" i="1"/>
  <c r="O6144" i="1"/>
  <c r="M6144" i="1"/>
  <c r="K6144" i="1"/>
  <c r="O6143" i="1"/>
  <c r="M6143" i="1"/>
  <c r="K6143" i="1"/>
  <c r="O6142" i="1"/>
  <c r="M6142" i="1"/>
  <c r="K6142" i="1"/>
  <c r="O6141" i="1"/>
  <c r="M6141" i="1"/>
  <c r="K6141" i="1"/>
  <c r="O6140" i="1"/>
  <c r="M6140" i="1"/>
  <c r="K6140" i="1"/>
  <c r="O6139" i="1"/>
  <c r="M6139" i="1"/>
  <c r="K6139" i="1"/>
  <c r="O6138" i="1"/>
  <c r="M6138" i="1"/>
  <c r="K6138" i="1"/>
  <c r="O6137" i="1"/>
  <c r="M6137" i="1"/>
  <c r="K6137" i="1"/>
  <c r="O6136" i="1"/>
  <c r="M6136" i="1"/>
  <c r="K6136" i="1"/>
  <c r="O6135" i="1"/>
  <c r="M6135" i="1"/>
  <c r="K6135" i="1"/>
  <c r="O6134" i="1"/>
  <c r="M6134" i="1"/>
  <c r="K6134" i="1"/>
  <c r="O6133" i="1"/>
  <c r="M6133" i="1"/>
  <c r="K6133" i="1"/>
  <c r="O6132" i="1"/>
  <c r="M6132" i="1"/>
  <c r="K6132" i="1"/>
  <c r="O6131" i="1"/>
  <c r="M6131" i="1"/>
  <c r="K6131" i="1"/>
  <c r="O6130" i="1"/>
  <c r="M6130" i="1"/>
  <c r="K6130" i="1"/>
  <c r="O6129" i="1"/>
  <c r="M6129" i="1"/>
  <c r="K6129" i="1"/>
  <c r="O6128" i="1"/>
  <c r="M6128" i="1"/>
  <c r="K6128" i="1"/>
  <c r="O6127" i="1"/>
  <c r="M6127" i="1"/>
  <c r="K6127" i="1"/>
  <c r="O6126" i="1"/>
  <c r="M6126" i="1"/>
  <c r="K6126" i="1"/>
  <c r="O6125" i="1"/>
  <c r="M6125" i="1"/>
  <c r="K6125" i="1"/>
  <c r="O6124" i="1"/>
  <c r="M6124" i="1"/>
  <c r="K6124" i="1"/>
  <c r="O6123" i="1"/>
  <c r="M6123" i="1"/>
  <c r="K6123" i="1"/>
  <c r="O6122" i="1"/>
  <c r="M6122" i="1"/>
  <c r="K6122" i="1"/>
  <c r="O6121" i="1"/>
  <c r="M6121" i="1"/>
  <c r="K6121" i="1"/>
  <c r="O6120" i="1"/>
  <c r="M6120" i="1"/>
  <c r="K6120" i="1"/>
  <c r="O6119" i="1"/>
  <c r="M6119" i="1"/>
  <c r="K6119" i="1"/>
  <c r="O6118" i="1"/>
  <c r="M6118" i="1"/>
  <c r="K6118" i="1"/>
  <c r="O6117" i="1"/>
  <c r="M6117" i="1"/>
  <c r="K6117" i="1"/>
  <c r="O6116" i="1"/>
  <c r="M6116" i="1"/>
  <c r="K6116" i="1"/>
  <c r="O6115" i="1"/>
  <c r="M6115" i="1"/>
  <c r="K6115" i="1"/>
  <c r="O6114" i="1"/>
  <c r="M6114" i="1"/>
  <c r="K6114" i="1"/>
  <c r="O6113" i="1"/>
  <c r="M6113" i="1"/>
  <c r="K6113" i="1"/>
  <c r="O6112" i="1"/>
  <c r="M6112" i="1"/>
  <c r="K6112" i="1"/>
  <c r="O6111" i="1"/>
  <c r="M6111" i="1"/>
  <c r="K6111" i="1"/>
  <c r="O6110" i="1"/>
  <c r="M6110" i="1"/>
  <c r="K6110" i="1"/>
  <c r="O6109" i="1"/>
  <c r="M6109" i="1"/>
  <c r="K6109" i="1"/>
  <c r="O6108" i="1"/>
  <c r="M6108" i="1"/>
  <c r="K6108" i="1"/>
  <c r="O6107" i="1"/>
  <c r="M6107" i="1"/>
  <c r="K6107" i="1"/>
  <c r="O6106" i="1"/>
  <c r="M6106" i="1"/>
  <c r="K6106" i="1"/>
  <c r="O6105" i="1"/>
  <c r="M6105" i="1"/>
  <c r="K6105" i="1"/>
  <c r="O6104" i="1"/>
  <c r="M6104" i="1"/>
  <c r="K6104" i="1"/>
  <c r="O6103" i="1"/>
  <c r="M6103" i="1"/>
  <c r="K6103" i="1"/>
  <c r="O6102" i="1"/>
  <c r="M6102" i="1"/>
  <c r="K6102" i="1"/>
  <c r="O6101" i="1"/>
  <c r="M6101" i="1"/>
  <c r="K6101" i="1"/>
  <c r="O6100" i="1"/>
  <c r="M6100" i="1"/>
  <c r="K6100" i="1"/>
  <c r="O6099" i="1"/>
  <c r="M6099" i="1"/>
  <c r="K6099" i="1"/>
  <c r="O6098" i="1"/>
  <c r="M6098" i="1"/>
  <c r="K6098" i="1"/>
  <c r="O6097" i="1"/>
  <c r="M6097" i="1"/>
  <c r="K6097" i="1"/>
  <c r="O6096" i="1"/>
  <c r="M6096" i="1"/>
  <c r="K6096" i="1"/>
  <c r="O6095" i="1"/>
  <c r="M6095" i="1"/>
  <c r="K6095" i="1"/>
  <c r="O6094" i="1"/>
  <c r="M6094" i="1"/>
  <c r="K6094" i="1"/>
  <c r="O6093" i="1"/>
  <c r="M6093" i="1"/>
  <c r="K6093" i="1"/>
  <c r="O6092" i="1"/>
  <c r="M6092" i="1"/>
  <c r="K6092" i="1"/>
  <c r="O6091" i="1"/>
  <c r="M6091" i="1"/>
  <c r="K6091" i="1"/>
  <c r="O6090" i="1"/>
  <c r="M6090" i="1"/>
  <c r="K6090" i="1"/>
  <c r="O6089" i="1"/>
  <c r="M6089" i="1"/>
  <c r="K6089" i="1"/>
  <c r="O6088" i="1"/>
  <c r="M6088" i="1"/>
  <c r="K6088" i="1"/>
  <c r="O6087" i="1"/>
  <c r="M6087" i="1"/>
  <c r="K6087" i="1"/>
  <c r="O6086" i="1"/>
  <c r="M6086" i="1"/>
  <c r="K6086" i="1"/>
  <c r="O6085" i="1"/>
  <c r="M6085" i="1"/>
  <c r="K6085" i="1"/>
  <c r="O6084" i="1"/>
  <c r="M6084" i="1"/>
  <c r="K6084" i="1"/>
  <c r="O6083" i="1"/>
  <c r="M6083" i="1"/>
  <c r="K6083" i="1"/>
  <c r="O6082" i="1"/>
  <c r="M6082" i="1"/>
  <c r="K6082" i="1"/>
  <c r="O6081" i="1"/>
  <c r="M6081" i="1"/>
  <c r="K6081" i="1"/>
  <c r="O6080" i="1"/>
  <c r="M6080" i="1"/>
  <c r="K6080" i="1"/>
  <c r="O6079" i="1"/>
  <c r="M6079" i="1"/>
  <c r="K6079" i="1"/>
  <c r="O6078" i="1"/>
  <c r="M6078" i="1"/>
  <c r="K6078" i="1"/>
  <c r="O6077" i="1"/>
  <c r="M6077" i="1"/>
  <c r="K6077" i="1"/>
  <c r="O6076" i="1"/>
  <c r="M6076" i="1"/>
  <c r="K6076" i="1"/>
  <c r="O6075" i="1"/>
  <c r="M6075" i="1"/>
  <c r="K6075" i="1"/>
  <c r="O6074" i="1"/>
  <c r="M6074" i="1"/>
  <c r="K6074" i="1"/>
  <c r="O6073" i="1"/>
  <c r="M6073" i="1"/>
  <c r="K6073" i="1"/>
  <c r="O6072" i="1"/>
  <c r="M6072" i="1"/>
  <c r="K6072" i="1"/>
  <c r="O6071" i="1"/>
  <c r="M6071" i="1"/>
  <c r="K6071" i="1"/>
  <c r="O6070" i="1"/>
  <c r="M6070" i="1"/>
  <c r="K6070" i="1"/>
  <c r="O6069" i="1"/>
  <c r="M6069" i="1"/>
  <c r="K6069" i="1"/>
  <c r="O6068" i="1"/>
  <c r="M6068" i="1"/>
  <c r="K6068" i="1"/>
  <c r="O6067" i="1"/>
  <c r="M6067" i="1"/>
  <c r="K6067" i="1"/>
  <c r="O6066" i="1"/>
  <c r="M6066" i="1"/>
  <c r="K6066" i="1"/>
  <c r="O6065" i="1"/>
  <c r="M6065" i="1"/>
  <c r="K6065" i="1"/>
  <c r="O6064" i="1"/>
  <c r="M6064" i="1"/>
  <c r="K6064" i="1"/>
  <c r="O6063" i="1"/>
  <c r="M6063" i="1"/>
  <c r="K6063" i="1"/>
  <c r="O6062" i="1"/>
  <c r="M6062" i="1"/>
  <c r="K6062" i="1"/>
  <c r="O6061" i="1"/>
  <c r="M6061" i="1"/>
  <c r="K6061" i="1"/>
  <c r="O6060" i="1"/>
  <c r="M6060" i="1"/>
  <c r="K6060" i="1"/>
  <c r="O6059" i="1"/>
  <c r="M6059" i="1"/>
  <c r="K6059" i="1"/>
  <c r="O6058" i="1"/>
  <c r="M6058" i="1"/>
  <c r="K6058" i="1"/>
  <c r="O6057" i="1"/>
  <c r="M6057" i="1"/>
  <c r="K6057" i="1"/>
  <c r="O6056" i="1"/>
  <c r="M6056" i="1"/>
  <c r="K6056" i="1"/>
  <c r="O6055" i="1"/>
  <c r="M6055" i="1"/>
  <c r="K6055" i="1"/>
  <c r="O6054" i="1"/>
  <c r="M6054" i="1"/>
  <c r="K6054" i="1"/>
  <c r="O6053" i="1"/>
  <c r="M6053" i="1"/>
  <c r="K6053" i="1"/>
  <c r="O6052" i="1"/>
  <c r="M6052" i="1"/>
  <c r="K6052" i="1"/>
  <c r="O6051" i="1"/>
  <c r="M6051" i="1"/>
  <c r="K6051" i="1"/>
  <c r="O6050" i="1"/>
  <c r="M6050" i="1"/>
  <c r="K6050" i="1"/>
  <c r="O6049" i="1"/>
  <c r="M6049" i="1"/>
  <c r="K6049" i="1"/>
  <c r="O6048" i="1"/>
  <c r="M6048" i="1"/>
  <c r="K6048" i="1"/>
  <c r="O6047" i="1"/>
  <c r="M6047" i="1"/>
  <c r="K6047" i="1"/>
  <c r="O6046" i="1"/>
  <c r="M6046" i="1"/>
  <c r="K6046" i="1"/>
  <c r="O6045" i="1"/>
  <c r="M6045" i="1"/>
  <c r="K6045" i="1"/>
  <c r="O6044" i="1"/>
  <c r="M6044" i="1"/>
  <c r="K6044" i="1"/>
  <c r="O6043" i="1"/>
  <c r="M6043" i="1"/>
  <c r="K6043" i="1"/>
  <c r="O6042" i="1"/>
  <c r="M6042" i="1"/>
  <c r="K6042" i="1"/>
  <c r="O6041" i="1"/>
  <c r="M6041" i="1"/>
  <c r="K6041" i="1"/>
  <c r="O6040" i="1"/>
  <c r="M6040" i="1"/>
  <c r="K6040" i="1"/>
  <c r="O6039" i="1"/>
  <c r="M6039" i="1"/>
  <c r="K6039" i="1"/>
  <c r="O6038" i="1"/>
  <c r="M6038" i="1"/>
  <c r="K6038" i="1"/>
  <c r="O6037" i="1"/>
  <c r="M6037" i="1"/>
  <c r="K6037" i="1"/>
  <c r="O6036" i="1"/>
  <c r="M6036" i="1"/>
  <c r="K6036" i="1"/>
  <c r="O6035" i="1"/>
  <c r="M6035" i="1"/>
  <c r="K6035" i="1"/>
  <c r="O6034" i="1"/>
  <c r="M6034" i="1"/>
  <c r="K6034" i="1"/>
  <c r="O6033" i="1"/>
  <c r="M6033" i="1"/>
  <c r="K6033" i="1"/>
  <c r="O6032" i="1"/>
  <c r="M6032" i="1"/>
  <c r="K6032" i="1"/>
  <c r="O6031" i="1"/>
  <c r="M6031" i="1"/>
  <c r="K6031" i="1"/>
  <c r="O6030" i="1"/>
  <c r="M6030" i="1"/>
  <c r="K6030" i="1"/>
  <c r="O6029" i="1"/>
  <c r="M6029" i="1"/>
  <c r="K6029" i="1"/>
  <c r="O6028" i="1"/>
  <c r="M6028" i="1"/>
  <c r="K6028" i="1"/>
  <c r="O6027" i="1"/>
  <c r="M6027" i="1"/>
  <c r="K6027" i="1"/>
  <c r="O6026" i="1"/>
  <c r="M6026" i="1"/>
  <c r="K6026" i="1"/>
  <c r="O6025" i="1"/>
  <c r="M6025" i="1"/>
  <c r="K6025" i="1"/>
  <c r="O6024" i="1"/>
  <c r="M6024" i="1"/>
  <c r="K6024" i="1"/>
  <c r="O6023" i="1"/>
  <c r="M6023" i="1"/>
  <c r="K6023" i="1"/>
  <c r="O6022" i="1"/>
  <c r="M6022" i="1"/>
  <c r="K6022" i="1"/>
  <c r="O6021" i="1"/>
  <c r="M6021" i="1"/>
  <c r="K6021" i="1"/>
  <c r="O6020" i="1"/>
  <c r="M6020" i="1"/>
  <c r="K6020" i="1"/>
  <c r="O6019" i="1"/>
  <c r="M6019" i="1"/>
  <c r="K6019" i="1"/>
  <c r="O6018" i="1"/>
  <c r="M6018" i="1"/>
  <c r="K6018" i="1"/>
  <c r="O6017" i="1"/>
  <c r="M6017" i="1"/>
  <c r="K6017" i="1"/>
  <c r="O6016" i="1"/>
  <c r="M6016" i="1"/>
  <c r="K6016" i="1"/>
  <c r="O6015" i="1"/>
  <c r="M6015" i="1"/>
  <c r="K6015" i="1"/>
  <c r="O6014" i="1"/>
  <c r="M6014" i="1"/>
  <c r="K6014" i="1"/>
  <c r="O6013" i="1"/>
  <c r="M6013" i="1"/>
  <c r="K6013" i="1"/>
  <c r="O6012" i="1"/>
  <c r="M6012" i="1"/>
  <c r="K6012" i="1"/>
  <c r="O6011" i="1"/>
  <c r="M6011" i="1"/>
  <c r="K6011" i="1"/>
  <c r="O6010" i="1"/>
  <c r="M6010" i="1"/>
  <c r="K6010" i="1"/>
  <c r="O6009" i="1"/>
  <c r="M6009" i="1"/>
  <c r="K6009" i="1"/>
  <c r="O6008" i="1"/>
  <c r="M6008" i="1"/>
  <c r="K6008" i="1"/>
  <c r="O6007" i="1"/>
  <c r="M6007" i="1"/>
  <c r="K6007" i="1"/>
  <c r="O6006" i="1"/>
  <c r="M6006" i="1"/>
  <c r="K6006" i="1"/>
  <c r="O6005" i="1"/>
  <c r="M6005" i="1"/>
  <c r="K6005" i="1"/>
  <c r="O6004" i="1"/>
  <c r="M6004" i="1"/>
  <c r="K6004" i="1"/>
  <c r="O6003" i="1"/>
  <c r="M6003" i="1"/>
  <c r="K6003" i="1"/>
  <c r="O5987" i="1"/>
  <c r="M5987" i="1"/>
  <c r="K5987" i="1"/>
  <c r="O5982" i="1"/>
  <c r="M5982" i="1"/>
  <c r="K5982" i="1"/>
  <c r="O5980" i="1"/>
  <c r="M5980" i="1"/>
  <c r="K5980" i="1"/>
  <c r="O5979" i="1"/>
  <c r="M5979" i="1"/>
  <c r="K5979" i="1"/>
  <c r="O5974" i="1"/>
  <c r="M5974" i="1"/>
  <c r="K5974" i="1"/>
  <c r="O5973" i="1"/>
  <c r="M5973" i="1"/>
  <c r="K5973" i="1"/>
  <c r="O5972" i="1"/>
  <c r="M5972" i="1"/>
  <c r="K5972" i="1"/>
  <c r="O5971" i="1"/>
  <c r="M5971" i="1"/>
  <c r="K5971" i="1"/>
  <c r="O5970" i="1"/>
  <c r="M5970" i="1"/>
  <c r="K5970" i="1"/>
  <c r="O5969" i="1"/>
  <c r="M5969" i="1"/>
  <c r="K5969" i="1"/>
  <c r="O5968" i="1"/>
  <c r="M5968" i="1"/>
  <c r="K5968" i="1"/>
  <c r="O5965" i="1"/>
  <c r="M5965" i="1"/>
  <c r="K5965" i="1"/>
  <c r="O5962" i="1"/>
  <c r="M5962" i="1"/>
  <c r="K5962" i="1"/>
  <c r="O5961" i="1"/>
  <c r="M5961" i="1"/>
  <c r="K5961" i="1"/>
  <c r="O5960" i="1"/>
  <c r="M5960" i="1"/>
  <c r="K5960" i="1"/>
  <c r="O5959" i="1"/>
  <c r="M5959" i="1"/>
  <c r="K5959" i="1"/>
  <c r="O5958" i="1"/>
  <c r="M5958" i="1"/>
  <c r="K5958" i="1"/>
  <c r="O5957" i="1"/>
  <c r="M5957" i="1"/>
  <c r="K5957" i="1"/>
  <c r="O5955" i="1"/>
  <c r="M5955" i="1"/>
  <c r="K5955" i="1"/>
  <c r="O5954" i="1"/>
  <c r="M5954" i="1"/>
  <c r="K5954" i="1"/>
  <c r="O5953" i="1"/>
  <c r="M5953" i="1"/>
  <c r="K5953" i="1"/>
  <c r="O5952" i="1"/>
  <c r="M5952" i="1"/>
  <c r="K5952" i="1"/>
  <c r="O5951" i="1"/>
  <c r="M5951" i="1"/>
  <c r="K5951" i="1"/>
  <c r="O5950" i="1"/>
  <c r="M5950" i="1"/>
  <c r="K5950" i="1"/>
  <c r="O5949" i="1"/>
  <c r="M5949" i="1"/>
  <c r="K5949" i="1"/>
  <c r="O5948" i="1"/>
  <c r="M5948" i="1"/>
  <c r="K5948" i="1"/>
  <c r="O5947" i="1"/>
  <c r="M5947" i="1"/>
  <c r="K5947" i="1"/>
  <c r="O5942" i="1"/>
  <c r="M5942" i="1"/>
  <c r="K5942" i="1"/>
  <c r="O5941" i="1"/>
  <c r="M5941" i="1"/>
  <c r="K5941" i="1"/>
  <c r="O5940" i="1"/>
  <c r="M5940" i="1"/>
  <c r="K5940" i="1"/>
  <c r="O5939" i="1"/>
  <c r="M5939" i="1"/>
  <c r="K5939" i="1"/>
  <c r="O5938" i="1"/>
  <c r="M5938" i="1"/>
  <c r="K5938" i="1"/>
  <c r="O5937" i="1"/>
  <c r="M5937" i="1"/>
  <c r="K5937" i="1"/>
  <c r="O5936" i="1"/>
  <c r="M5936" i="1"/>
  <c r="K5936" i="1"/>
  <c r="O5935" i="1"/>
  <c r="M5935" i="1"/>
  <c r="K5935" i="1"/>
  <c r="O5934" i="1"/>
  <c r="M5934" i="1"/>
  <c r="K5934" i="1"/>
  <c r="O5933" i="1"/>
  <c r="M5933" i="1"/>
  <c r="K5933" i="1"/>
  <c r="O5932" i="1"/>
  <c r="M5932" i="1"/>
  <c r="K5932" i="1"/>
  <c r="O5931" i="1"/>
  <c r="M5931" i="1"/>
  <c r="K5931" i="1"/>
  <c r="O5930" i="1"/>
  <c r="M5930" i="1"/>
  <c r="K5930" i="1"/>
  <c r="O5929" i="1"/>
  <c r="M5929" i="1"/>
  <c r="K5929" i="1"/>
  <c r="O5928" i="1"/>
  <c r="M5928" i="1"/>
  <c r="K5928" i="1"/>
  <c r="O5927" i="1"/>
  <c r="M5927" i="1"/>
  <c r="K5927" i="1"/>
  <c r="O5926" i="1"/>
  <c r="M5926" i="1"/>
  <c r="K5926" i="1"/>
  <c r="O5925" i="1"/>
  <c r="M5925" i="1"/>
  <c r="K5925" i="1"/>
  <c r="O5924" i="1"/>
  <c r="M5924" i="1"/>
  <c r="K5924" i="1"/>
  <c r="O5923" i="1"/>
  <c r="M5923" i="1"/>
  <c r="K5923" i="1"/>
  <c r="O5914" i="1"/>
  <c r="M5914" i="1"/>
  <c r="K5914" i="1"/>
  <c r="O5913" i="1"/>
  <c r="M5913" i="1"/>
  <c r="K5913" i="1"/>
  <c r="O5912" i="1"/>
  <c r="M5912" i="1"/>
  <c r="K5912" i="1"/>
  <c r="O5911" i="1"/>
  <c r="M5911" i="1"/>
  <c r="K5911" i="1"/>
  <c r="O5910" i="1"/>
  <c r="M5910" i="1"/>
  <c r="K5910" i="1"/>
  <c r="O5909" i="1"/>
  <c r="M5909" i="1"/>
  <c r="K5909" i="1"/>
  <c r="O5908" i="1"/>
  <c r="M5908" i="1"/>
  <c r="K5908" i="1"/>
  <c r="O5907" i="1"/>
  <c r="M5907" i="1"/>
  <c r="K5907" i="1"/>
  <c r="O5906" i="1"/>
  <c r="M5906" i="1"/>
  <c r="K5906" i="1"/>
  <c r="O5905" i="1"/>
  <c r="M5905" i="1"/>
  <c r="K5905" i="1"/>
  <c r="O5904" i="1"/>
  <c r="M5904" i="1"/>
  <c r="K5904" i="1"/>
  <c r="O5903" i="1"/>
  <c r="M5903" i="1"/>
  <c r="K5903" i="1"/>
  <c r="O5902" i="1"/>
  <c r="M5902" i="1"/>
  <c r="K5902" i="1"/>
  <c r="O5901" i="1"/>
  <c r="M5901" i="1"/>
  <c r="K5901" i="1"/>
  <c r="O5900" i="1"/>
  <c r="M5900" i="1"/>
  <c r="K5900" i="1"/>
  <c r="O5899" i="1"/>
  <c r="M5899" i="1"/>
  <c r="K5899" i="1"/>
  <c r="O5898" i="1"/>
  <c r="M5898" i="1"/>
  <c r="K5898" i="1"/>
  <c r="O5897" i="1"/>
  <c r="M5897" i="1"/>
  <c r="K5897" i="1"/>
  <c r="O5893" i="1"/>
  <c r="M5893" i="1"/>
  <c r="K5893" i="1"/>
  <c r="O5892" i="1"/>
  <c r="M5892" i="1"/>
  <c r="K5892" i="1"/>
  <c r="O5891" i="1"/>
  <c r="M5891" i="1"/>
  <c r="K5891" i="1"/>
  <c r="O5890" i="1"/>
  <c r="M5890" i="1"/>
  <c r="K5890" i="1"/>
  <c r="O5889" i="1"/>
  <c r="M5889" i="1"/>
  <c r="K5889" i="1"/>
  <c r="O5888" i="1"/>
  <c r="M5888" i="1"/>
  <c r="K5888" i="1"/>
  <c r="O5883" i="1"/>
  <c r="M5883" i="1"/>
  <c r="K5883" i="1"/>
  <c r="O5882" i="1"/>
  <c r="M5882" i="1"/>
  <c r="K5882" i="1"/>
  <c r="O5880" i="1"/>
  <c r="M5880" i="1"/>
  <c r="K5880" i="1"/>
  <c r="O5879" i="1"/>
  <c r="M5879" i="1"/>
  <c r="K5879" i="1"/>
  <c r="O5878" i="1"/>
  <c r="M5878" i="1"/>
  <c r="K5878" i="1"/>
  <c r="O5877" i="1"/>
  <c r="M5877" i="1"/>
  <c r="K5877" i="1"/>
  <c r="O5876" i="1"/>
  <c r="M5876" i="1"/>
  <c r="K5876" i="1"/>
  <c r="O5875" i="1"/>
  <c r="M5875" i="1"/>
  <c r="K5875" i="1"/>
  <c r="O5874" i="1"/>
  <c r="M5874" i="1"/>
  <c r="K5874" i="1"/>
  <c r="O5873" i="1"/>
  <c r="M5873" i="1"/>
  <c r="K5873" i="1"/>
  <c r="O5872" i="1"/>
  <c r="M5872" i="1"/>
  <c r="K5872" i="1"/>
  <c r="O5871" i="1"/>
  <c r="M5871" i="1"/>
  <c r="K5871" i="1"/>
  <c r="O5870" i="1"/>
  <c r="M5870" i="1"/>
  <c r="K5870" i="1"/>
  <c r="O5869" i="1"/>
  <c r="M5869" i="1"/>
  <c r="K5869" i="1"/>
  <c r="O5868" i="1"/>
  <c r="M5868" i="1"/>
  <c r="K5868" i="1"/>
  <c r="O5867" i="1"/>
  <c r="M5867" i="1"/>
  <c r="K5867" i="1"/>
  <c r="O5866" i="1"/>
  <c r="M5866" i="1"/>
  <c r="K5866" i="1"/>
  <c r="O5865" i="1"/>
  <c r="M5865" i="1"/>
  <c r="K5865" i="1"/>
  <c r="O5864" i="1"/>
  <c r="M5864" i="1"/>
  <c r="K5864" i="1"/>
  <c r="O5863" i="1"/>
  <c r="M5863" i="1"/>
  <c r="K5863" i="1"/>
  <c r="O5862" i="1"/>
  <c r="M5862" i="1"/>
  <c r="K5862" i="1"/>
  <c r="O5861" i="1"/>
  <c r="M5861" i="1"/>
  <c r="K5861" i="1"/>
  <c r="O5860" i="1"/>
  <c r="M5860" i="1"/>
  <c r="K5860" i="1"/>
  <c r="O5859" i="1"/>
  <c r="M5859" i="1"/>
  <c r="K5859" i="1"/>
  <c r="O5858" i="1"/>
  <c r="M5858" i="1"/>
  <c r="K5858" i="1"/>
  <c r="O5857" i="1"/>
  <c r="M5857" i="1"/>
  <c r="K5857" i="1"/>
  <c r="O5856" i="1"/>
  <c r="M5856" i="1"/>
  <c r="K5856" i="1"/>
  <c r="O5855" i="1"/>
  <c r="M5855" i="1"/>
  <c r="K5855" i="1"/>
  <c r="O5854" i="1"/>
  <c r="M5854" i="1"/>
  <c r="K5854" i="1"/>
  <c r="O5853" i="1"/>
  <c r="M5853" i="1"/>
  <c r="K5853" i="1"/>
  <c r="O5852" i="1"/>
  <c r="M5852" i="1"/>
  <c r="K5852" i="1"/>
  <c r="O5851" i="1"/>
  <c r="M5851" i="1"/>
  <c r="K5851" i="1"/>
  <c r="O5850" i="1"/>
  <c r="M5850" i="1"/>
  <c r="K5850" i="1"/>
  <c r="O5849" i="1"/>
  <c r="M5849" i="1"/>
  <c r="K5849" i="1"/>
  <c r="O5848" i="1"/>
  <c r="M5848" i="1"/>
  <c r="K5848" i="1"/>
  <c r="O5847" i="1"/>
  <c r="M5847" i="1"/>
  <c r="K5847" i="1"/>
  <c r="O5846" i="1"/>
  <c r="M5846" i="1"/>
  <c r="K5846" i="1"/>
  <c r="O5845" i="1"/>
  <c r="M5845" i="1"/>
  <c r="K5845" i="1"/>
  <c r="O5844" i="1"/>
  <c r="M5844" i="1"/>
  <c r="K5844" i="1"/>
  <c r="O5843" i="1"/>
  <c r="M5843" i="1"/>
  <c r="K5843" i="1"/>
  <c r="O5842" i="1"/>
  <c r="M5842" i="1"/>
  <c r="K5842" i="1"/>
  <c r="O5841" i="1"/>
  <c r="M5841" i="1"/>
  <c r="K5841" i="1"/>
  <c r="O5840" i="1"/>
  <c r="M5840" i="1"/>
  <c r="K5840" i="1"/>
  <c r="O5839" i="1"/>
  <c r="M5839" i="1"/>
  <c r="K5839" i="1"/>
  <c r="O5838" i="1"/>
  <c r="M5838" i="1"/>
  <c r="K5838" i="1"/>
  <c r="O5837" i="1"/>
  <c r="M5837" i="1"/>
  <c r="K5837" i="1"/>
  <c r="O5836" i="1"/>
  <c r="M5836" i="1"/>
  <c r="K5836" i="1"/>
  <c r="O5835" i="1"/>
  <c r="M5835" i="1"/>
  <c r="K5835" i="1"/>
  <c r="O5834" i="1"/>
  <c r="M5834" i="1"/>
  <c r="K5834" i="1"/>
  <c r="O5833" i="1"/>
  <c r="M5833" i="1"/>
  <c r="K5833" i="1"/>
  <c r="O5832" i="1"/>
  <c r="M5832" i="1"/>
  <c r="K5832" i="1"/>
  <c r="O5831" i="1"/>
  <c r="M5831" i="1"/>
  <c r="K5831" i="1"/>
  <c r="O5830" i="1"/>
  <c r="M5830" i="1"/>
  <c r="K5830" i="1"/>
  <c r="O5829" i="1"/>
  <c r="M5829" i="1"/>
  <c r="K5829" i="1"/>
  <c r="O5828" i="1"/>
  <c r="M5828" i="1"/>
  <c r="K5828" i="1"/>
  <c r="O5827" i="1"/>
  <c r="M5827" i="1"/>
  <c r="K5827" i="1"/>
  <c r="O5826" i="1"/>
  <c r="M5826" i="1"/>
  <c r="K5826" i="1"/>
  <c r="O5825" i="1"/>
  <c r="M5825" i="1"/>
  <c r="K5825" i="1"/>
  <c r="O5824" i="1"/>
  <c r="M5824" i="1"/>
  <c r="K5824" i="1"/>
  <c r="O5823" i="1"/>
  <c r="M5823" i="1"/>
  <c r="K5823" i="1"/>
  <c r="O5822" i="1"/>
  <c r="M5822" i="1"/>
  <c r="K5822" i="1"/>
  <c r="O5821" i="1"/>
  <c r="M5821" i="1"/>
  <c r="K5821" i="1"/>
  <c r="O5820" i="1"/>
  <c r="M5820" i="1"/>
  <c r="K5820" i="1"/>
  <c r="O5819" i="1"/>
  <c r="M5819" i="1"/>
  <c r="K5819" i="1"/>
  <c r="O5818" i="1"/>
  <c r="M5818" i="1"/>
  <c r="K5818" i="1"/>
  <c r="O5817" i="1"/>
  <c r="M5817" i="1"/>
  <c r="K5817" i="1"/>
  <c r="O5816" i="1"/>
  <c r="M5816" i="1"/>
  <c r="K5816" i="1"/>
  <c r="O5815" i="1"/>
  <c r="M5815" i="1"/>
  <c r="K5815" i="1"/>
  <c r="O5814" i="1"/>
  <c r="M5814" i="1"/>
  <c r="K5814" i="1"/>
  <c r="O5813" i="1"/>
  <c r="M5813" i="1"/>
  <c r="K5813" i="1"/>
  <c r="O5812" i="1"/>
  <c r="M5812" i="1"/>
  <c r="K5812" i="1"/>
  <c r="O5811" i="1"/>
  <c r="M5811" i="1"/>
  <c r="K5811" i="1"/>
  <c r="O5810" i="1"/>
  <c r="M5810" i="1"/>
  <c r="K5810" i="1"/>
  <c r="O5809" i="1"/>
  <c r="M5809" i="1"/>
  <c r="K5809" i="1"/>
  <c r="O5808" i="1"/>
  <c r="M5808" i="1"/>
  <c r="K5808" i="1"/>
  <c r="O5807" i="1"/>
  <c r="M5807" i="1"/>
  <c r="K5807" i="1"/>
  <c r="O5806" i="1"/>
  <c r="M5806" i="1"/>
  <c r="K5806" i="1"/>
  <c r="O5805" i="1"/>
  <c r="M5805" i="1"/>
  <c r="K5805" i="1"/>
  <c r="O5804" i="1"/>
  <c r="M5804" i="1"/>
  <c r="K5804" i="1"/>
  <c r="O5803" i="1"/>
  <c r="M5803" i="1"/>
  <c r="K5803" i="1"/>
  <c r="O5802" i="1"/>
  <c r="M5802" i="1"/>
  <c r="K5802" i="1"/>
  <c r="O5801" i="1"/>
  <c r="M5801" i="1"/>
  <c r="K5801" i="1"/>
  <c r="O5800" i="1"/>
  <c r="M5800" i="1"/>
  <c r="K5800" i="1"/>
  <c r="O5799" i="1"/>
  <c r="M5799" i="1"/>
  <c r="K5799" i="1"/>
  <c r="O5798" i="1"/>
  <c r="M5798" i="1"/>
  <c r="K5798" i="1"/>
  <c r="O5797" i="1"/>
  <c r="M5797" i="1"/>
  <c r="K5797" i="1"/>
  <c r="O5796" i="1"/>
  <c r="M5796" i="1"/>
  <c r="K5796" i="1"/>
  <c r="O5795" i="1"/>
  <c r="M5795" i="1"/>
  <c r="K5795" i="1"/>
  <c r="O5794" i="1"/>
  <c r="M5794" i="1"/>
  <c r="K5794" i="1"/>
  <c r="O5793" i="1"/>
  <c r="M5793" i="1"/>
  <c r="K5793" i="1"/>
  <c r="O5792" i="1"/>
  <c r="M5792" i="1"/>
  <c r="K5792" i="1"/>
  <c r="O5791" i="1"/>
  <c r="M5791" i="1"/>
  <c r="K5791" i="1"/>
  <c r="O5790" i="1"/>
  <c r="M5790" i="1"/>
  <c r="K5790" i="1"/>
  <c r="O5789" i="1"/>
  <c r="M5789" i="1"/>
  <c r="K5789" i="1"/>
  <c r="O5788" i="1"/>
  <c r="M5788" i="1"/>
  <c r="K5788" i="1"/>
  <c r="O5787" i="1"/>
  <c r="M5787" i="1"/>
  <c r="K5787" i="1"/>
  <c r="O5786" i="1"/>
  <c r="M5786" i="1"/>
  <c r="K5786" i="1"/>
  <c r="O5785" i="1"/>
  <c r="M5785" i="1"/>
  <c r="K5785" i="1"/>
  <c r="O5784" i="1"/>
  <c r="M5784" i="1"/>
  <c r="K5784" i="1"/>
  <c r="O5783" i="1"/>
  <c r="M5783" i="1"/>
  <c r="K5783" i="1"/>
  <c r="O5782" i="1"/>
  <c r="M5782" i="1"/>
  <c r="K5782" i="1"/>
  <c r="O5781" i="1"/>
  <c r="M5781" i="1"/>
  <c r="K5781" i="1"/>
  <c r="O5780" i="1"/>
  <c r="M5780" i="1"/>
  <c r="K5780" i="1"/>
  <c r="O5779" i="1"/>
  <c r="M5779" i="1"/>
  <c r="K5779" i="1"/>
  <c r="O5778" i="1"/>
  <c r="M5778" i="1"/>
  <c r="K5778" i="1"/>
  <c r="O5777" i="1"/>
  <c r="M5777" i="1"/>
  <c r="K5777" i="1"/>
  <c r="O5776" i="1"/>
  <c r="M5776" i="1"/>
  <c r="K5776" i="1"/>
  <c r="O5775" i="1"/>
  <c r="M5775" i="1"/>
  <c r="K5775" i="1"/>
  <c r="O5774" i="1"/>
  <c r="M5774" i="1"/>
  <c r="K5774" i="1"/>
  <c r="O5773" i="1"/>
  <c r="M5773" i="1"/>
  <c r="K5773" i="1"/>
  <c r="O5772" i="1"/>
  <c r="M5772" i="1"/>
  <c r="K5772" i="1"/>
  <c r="O5771" i="1"/>
  <c r="M5771" i="1"/>
  <c r="K5771" i="1"/>
  <c r="O5770" i="1"/>
  <c r="M5770" i="1"/>
  <c r="K5770" i="1"/>
  <c r="O5769" i="1"/>
  <c r="M5769" i="1"/>
  <c r="K5769" i="1"/>
  <c r="O5768" i="1"/>
  <c r="M5768" i="1"/>
  <c r="K5768" i="1"/>
  <c r="O5767" i="1"/>
  <c r="M5767" i="1"/>
  <c r="K5767" i="1"/>
  <c r="O5766" i="1"/>
  <c r="M5766" i="1"/>
  <c r="K5766" i="1"/>
  <c r="O5765" i="1"/>
  <c r="M5765" i="1"/>
  <c r="K5765" i="1"/>
  <c r="O5764" i="1"/>
  <c r="M5764" i="1"/>
  <c r="K5764" i="1"/>
  <c r="O5763" i="1"/>
  <c r="M5763" i="1"/>
  <c r="K5763" i="1"/>
  <c r="O5762" i="1"/>
  <c r="M5762" i="1"/>
  <c r="K5762" i="1"/>
  <c r="O5761" i="1"/>
  <c r="M5761" i="1"/>
  <c r="K5761" i="1"/>
  <c r="O5760" i="1"/>
  <c r="M5760" i="1"/>
  <c r="K5760" i="1"/>
  <c r="O5759" i="1"/>
  <c r="M5759" i="1"/>
  <c r="K5759" i="1"/>
  <c r="O5758" i="1"/>
  <c r="M5758" i="1"/>
  <c r="K5758" i="1"/>
  <c r="O5757" i="1"/>
  <c r="M5757" i="1"/>
  <c r="K5757" i="1"/>
  <c r="O5756" i="1"/>
  <c r="M5756" i="1"/>
  <c r="K5756" i="1"/>
  <c r="O5755" i="1"/>
  <c r="M5755" i="1"/>
  <c r="K5755" i="1"/>
  <c r="O5754" i="1"/>
  <c r="M5754" i="1"/>
  <c r="K5754" i="1"/>
  <c r="O5753" i="1"/>
  <c r="M5753" i="1"/>
  <c r="K5753" i="1"/>
  <c r="O5752" i="1"/>
  <c r="M5752" i="1"/>
  <c r="K5752" i="1"/>
  <c r="O5751" i="1"/>
  <c r="M5751" i="1"/>
  <c r="K5751" i="1"/>
  <c r="O5750" i="1"/>
  <c r="M5750" i="1"/>
  <c r="K5750" i="1"/>
  <c r="O5749" i="1"/>
  <c r="M5749" i="1"/>
  <c r="K5749" i="1"/>
  <c r="O5748" i="1"/>
  <c r="M5748" i="1"/>
  <c r="K5748" i="1"/>
  <c r="O5747" i="1"/>
  <c r="M5747" i="1"/>
  <c r="K5747" i="1"/>
  <c r="O5746" i="1"/>
  <c r="M5746" i="1"/>
  <c r="K5746" i="1"/>
  <c r="O5745" i="1"/>
  <c r="M5745" i="1"/>
  <c r="K5745" i="1"/>
  <c r="O5744" i="1"/>
  <c r="M5744" i="1"/>
  <c r="K5744" i="1"/>
  <c r="O5743" i="1"/>
  <c r="M5743" i="1"/>
  <c r="K5743" i="1"/>
  <c r="O5742" i="1"/>
  <c r="M5742" i="1"/>
  <c r="K5742" i="1"/>
  <c r="O5741" i="1"/>
  <c r="M5741" i="1"/>
  <c r="K5741" i="1"/>
  <c r="O5740" i="1"/>
  <c r="M5740" i="1"/>
  <c r="K5740" i="1"/>
  <c r="O5739" i="1"/>
  <c r="M5739" i="1"/>
  <c r="K5739" i="1"/>
  <c r="O5738" i="1"/>
  <c r="M5738" i="1"/>
  <c r="K5738" i="1"/>
  <c r="O5737" i="1"/>
  <c r="M5737" i="1"/>
  <c r="K5737" i="1"/>
  <c r="O5736" i="1"/>
  <c r="M5736" i="1"/>
  <c r="K5736" i="1"/>
  <c r="O5735" i="1"/>
  <c r="M5735" i="1"/>
  <c r="K5735" i="1"/>
  <c r="O5734" i="1"/>
  <c r="M5734" i="1"/>
  <c r="K5734" i="1"/>
  <c r="O5733" i="1"/>
  <c r="M5733" i="1"/>
  <c r="K5733" i="1"/>
  <c r="O5732" i="1"/>
  <c r="M5732" i="1"/>
  <c r="K5732" i="1"/>
  <c r="O5731" i="1"/>
  <c r="M5731" i="1"/>
  <c r="K5731" i="1"/>
  <c r="O5730" i="1"/>
  <c r="M5730" i="1"/>
  <c r="K5730" i="1"/>
  <c r="O5729" i="1"/>
  <c r="M5729" i="1"/>
  <c r="K5729" i="1"/>
  <c r="O5728" i="1"/>
  <c r="M5728" i="1"/>
  <c r="K5728" i="1"/>
  <c r="O5727" i="1"/>
  <c r="M5727" i="1"/>
  <c r="K5727" i="1"/>
  <c r="O5726" i="1"/>
  <c r="M5726" i="1"/>
  <c r="K5726" i="1"/>
  <c r="O5725" i="1"/>
  <c r="M5725" i="1"/>
  <c r="K5725" i="1"/>
  <c r="O5724" i="1"/>
  <c r="M5724" i="1"/>
  <c r="K5724" i="1"/>
  <c r="O5723" i="1"/>
  <c r="M5723" i="1"/>
  <c r="K5723" i="1"/>
  <c r="O5722" i="1"/>
  <c r="M5722" i="1"/>
  <c r="K5722" i="1"/>
  <c r="O5721" i="1"/>
  <c r="M5721" i="1"/>
  <c r="K5721" i="1"/>
  <c r="O5720" i="1"/>
  <c r="M5720" i="1"/>
  <c r="K5720" i="1"/>
  <c r="O5719" i="1"/>
  <c r="M5719" i="1"/>
  <c r="K5719" i="1"/>
  <c r="O5718" i="1"/>
  <c r="M5718" i="1"/>
  <c r="K5718" i="1"/>
  <c r="O5717" i="1"/>
  <c r="M5717" i="1"/>
  <c r="K5717" i="1"/>
  <c r="O5716" i="1"/>
  <c r="M5716" i="1"/>
  <c r="K5716" i="1"/>
  <c r="O5715" i="1"/>
  <c r="M5715" i="1"/>
  <c r="K5715" i="1"/>
  <c r="O5714" i="1"/>
  <c r="M5714" i="1"/>
  <c r="K5714" i="1"/>
  <c r="O5713" i="1"/>
  <c r="M5713" i="1"/>
  <c r="K5713" i="1"/>
  <c r="O5712" i="1"/>
  <c r="M5712" i="1"/>
  <c r="K5712" i="1"/>
  <c r="O5711" i="1"/>
  <c r="M5711" i="1"/>
  <c r="K5711" i="1"/>
  <c r="O5710" i="1"/>
  <c r="M5710" i="1"/>
  <c r="K5710" i="1"/>
  <c r="O5709" i="1"/>
  <c r="M5709" i="1"/>
  <c r="K5709" i="1"/>
  <c r="O5708" i="1"/>
  <c r="M5708" i="1"/>
  <c r="K5708" i="1"/>
  <c r="O5707" i="1"/>
  <c r="M5707" i="1"/>
  <c r="K5707" i="1"/>
  <c r="O5706" i="1"/>
  <c r="M5706" i="1"/>
  <c r="K5706" i="1"/>
  <c r="O5705" i="1"/>
  <c r="M5705" i="1"/>
  <c r="K5705" i="1"/>
  <c r="O5704" i="1"/>
  <c r="M5704" i="1"/>
  <c r="K5704" i="1"/>
  <c r="O5703" i="1"/>
  <c r="M5703" i="1"/>
  <c r="K5703" i="1"/>
  <c r="O5702" i="1"/>
  <c r="M5702" i="1"/>
  <c r="K5702" i="1"/>
  <c r="O5701" i="1"/>
  <c r="M5701" i="1"/>
  <c r="K5701" i="1"/>
  <c r="O5700" i="1"/>
  <c r="M5700" i="1"/>
  <c r="K5700" i="1"/>
  <c r="O5699" i="1"/>
  <c r="M5699" i="1"/>
  <c r="K5699" i="1"/>
  <c r="O5698" i="1"/>
  <c r="M5698" i="1"/>
  <c r="K5698" i="1"/>
  <c r="O5697" i="1"/>
  <c r="M5697" i="1"/>
  <c r="K5697" i="1"/>
  <c r="O5696" i="1"/>
  <c r="M5696" i="1"/>
  <c r="K5696" i="1"/>
  <c r="O5695" i="1"/>
  <c r="M5695" i="1"/>
  <c r="K5695" i="1"/>
  <c r="O5694" i="1"/>
  <c r="M5694" i="1"/>
  <c r="K5694" i="1"/>
  <c r="O5693" i="1"/>
  <c r="M5693" i="1"/>
  <c r="K5693" i="1"/>
  <c r="O5692" i="1"/>
  <c r="M5692" i="1"/>
  <c r="K5692" i="1"/>
  <c r="O5691" i="1"/>
  <c r="M5691" i="1"/>
  <c r="K5691" i="1"/>
  <c r="O5690" i="1"/>
  <c r="M5690" i="1"/>
  <c r="K5690" i="1"/>
  <c r="O5689" i="1"/>
  <c r="M5689" i="1"/>
  <c r="K5689" i="1"/>
  <c r="O5688" i="1"/>
  <c r="M5688" i="1"/>
  <c r="K5688" i="1"/>
  <c r="O5687" i="1"/>
  <c r="M5687" i="1"/>
  <c r="K5687" i="1"/>
  <c r="O5686" i="1"/>
  <c r="M5686" i="1"/>
  <c r="K5686" i="1"/>
  <c r="O5685" i="1"/>
  <c r="M5685" i="1"/>
  <c r="K5685" i="1"/>
  <c r="O5684" i="1"/>
  <c r="M5684" i="1"/>
  <c r="K5684" i="1"/>
  <c r="O5683" i="1"/>
  <c r="M5683" i="1"/>
  <c r="K5683" i="1"/>
  <c r="O5682" i="1"/>
  <c r="M5682" i="1"/>
  <c r="K5682" i="1"/>
  <c r="O5681" i="1"/>
  <c r="M5681" i="1"/>
  <c r="K5681" i="1"/>
  <c r="O5680" i="1"/>
  <c r="M5680" i="1"/>
  <c r="K5680" i="1"/>
  <c r="O5679" i="1"/>
  <c r="M5679" i="1"/>
  <c r="K5679" i="1"/>
  <c r="O5678" i="1"/>
  <c r="M5678" i="1"/>
  <c r="K5678" i="1"/>
  <c r="O5677" i="1"/>
  <c r="M5677" i="1"/>
  <c r="K5677" i="1"/>
  <c r="O5676" i="1"/>
  <c r="M5676" i="1"/>
  <c r="K5676" i="1"/>
  <c r="O5675" i="1"/>
  <c r="M5675" i="1"/>
  <c r="K5675" i="1"/>
  <c r="O5674" i="1"/>
  <c r="M5674" i="1"/>
  <c r="K5674" i="1"/>
  <c r="O5673" i="1"/>
  <c r="M5673" i="1"/>
  <c r="K5673" i="1"/>
  <c r="O5672" i="1"/>
  <c r="M5672" i="1"/>
  <c r="K5672" i="1"/>
  <c r="O5671" i="1"/>
  <c r="M5671" i="1"/>
  <c r="K5671" i="1"/>
  <c r="O5670" i="1"/>
  <c r="M5670" i="1"/>
  <c r="K5670" i="1"/>
  <c r="O5669" i="1"/>
  <c r="M5669" i="1"/>
  <c r="K5669" i="1"/>
  <c r="O5668" i="1"/>
  <c r="M5668" i="1"/>
  <c r="K5668" i="1"/>
  <c r="O5667" i="1"/>
  <c r="M5667" i="1"/>
  <c r="K5667" i="1"/>
  <c r="O5666" i="1"/>
  <c r="M5666" i="1"/>
  <c r="K5666" i="1"/>
  <c r="O5665" i="1"/>
  <c r="M5665" i="1"/>
  <c r="K5665" i="1"/>
  <c r="O5664" i="1"/>
  <c r="M5664" i="1"/>
  <c r="K5664" i="1"/>
  <c r="O5663" i="1"/>
  <c r="M5663" i="1"/>
  <c r="K5663" i="1"/>
  <c r="O5662" i="1"/>
  <c r="M5662" i="1"/>
  <c r="K5662" i="1"/>
  <c r="O5661" i="1"/>
  <c r="M5661" i="1"/>
  <c r="K5661" i="1"/>
  <c r="O5660" i="1"/>
  <c r="M5660" i="1"/>
  <c r="K5660" i="1"/>
  <c r="O5659" i="1"/>
  <c r="M5659" i="1"/>
  <c r="K5659" i="1"/>
  <c r="O5658" i="1"/>
  <c r="M5658" i="1"/>
  <c r="K5658" i="1"/>
  <c r="O5657" i="1"/>
  <c r="M5657" i="1"/>
  <c r="K5657" i="1"/>
  <c r="O5656" i="1"/>
  <c r="M5656" i="1"/>
  <c r="K5656" i="1"/>
  <c r="O5655" i="1"/>
  <c r="M5655" i="1"/>
  <c r="K5655" i="1"/>
  <c r="O5654" i="1"/>
  <c r="M5654" i="1"/>
  <c r="K5654" i="1"/>
  <c r="O5653" i="1"/>
  <c r="M5653" i="1"/>
  <c r="K5653" i="1"/>
  <c r="O5652" i="1"/>
  <c r="M5652" i="1"/>
  <c r="K5652" i="1"/>
  <c r="O5651" i="1"/>
  <c r="M5651" i="1"/>
  <c r="K5651" i="1"/>
  <c r="O5650" i="1"/>
  <c r="M5650" i="1"/>
  <c r="K5650" i="1"/>
  <c r="O5649" i="1"/>
  <c r="M5649" i="1"/>
  <c r="K5649" i="1"/>
  <c r="O5648" i="1"/>
  <c r="M5648" i="1"/>
  <c r="K5648" i="1"/>
  <c r="O5647" i="1"/>
  <c r="M5647" i="1"/>
  <c r="K5647" i="1"/>
  <c r="O5646" i="1"/>
  <c r="M5646" i="1"/>
  <c r="K5646" i="1"/>
  <c r="O5645" i="1"/>
  <c r="M5645" i="1"/>
  <c r="K5645" i="1"/>
  <c r="O5644" i="1"/>
  <c r="M5644" i="1"/>
  <c r="K5644" i="1"/>
  <c r="O5643" i="1"/>
  <c r="M5643" i="1"/>
  <c r="K5643" i="1"/>
  <c r="O5642" i="1"/>
  <c r="M5642" i="1"/>
  <c r="K5642" i="1"/>
  <c r="O5641" i="1"/>
  <c r="M5641" i="1"/>
  <c r="K5641" i="1"/>
  <c r="O5640" i="1"/>
  <c r="M5640" i="1"/>
  <c r="K5640" i="1"/>
  <c r="O5639" i="1"/>
  <c r="M5639" i="1"/>
  <c r="K5639" i="1"/>
  <c r="O5638" i="1"/>
  <c r="M5638" i="1"/>
  <c r="K5638" i="1"/>
  <c r="O5637" i="1"/>
  <c r="M5637" i="1"/>
  <c r="K5637" i="1"/>
  <c r="O5636" i="1"/>
  <c r="M5636" i="1"/>
  <c r="K5636" i="1"/>
  <c r="O5635" i="1"/>
  <c r="M5635" i="1"/>
  <c r="K5635" i="1"/>
  <c r="O5634" i="1"/>
  <c r="M5634" i="1"/>
  <c r="K5634" i="1"/>
  <c r="O5633" i="1"/>
  <c r="M5633" i="1"/>
  <c r="K5633" i="1"/>
  <c r="O5632" i="1"/>
  <c r="M5632" i="1"/>
  <c r="K5632" i="1"/>
  <c r="O5631" i="1"/>
  <c r="M5631" i="1"/>
  <c r="K5631" i="1"/>
  <c r="O5630" i="1"/>
  <c r="M5630" i="1"/>
  <c r="K5630" i="1"/>
  <c r="O5629" i="1"/>
  <c r="M5629" i="1"/>
  <c r="K5629" i="1"/>
  <c r="O5628" i="1"/>
  <c r="M5628" i="1"/>
  <c r="K5628" i="1"/>
  <c r="O5627" i="1"/>
  <c r="M5627" i="1"/>
  <c r="K5627" i="1"/>
  <c r="O5626" i="1"/>
  <c r="M5626" i="1"/>
  <c r="K5626" i="1"/>
  <c r="O5625" i="1"/>
  <c r="M5625" i="1"/>
  <c r="K5625" i="1"/>
  <c r="O5624" i="1"/>
  <c r="M5624" i="1"/>
  <c r="K5624" i="1"/>
  <c r="O5623" i="1"/>
  <c r="M5623" i="1"/>
  <c r="K5623" i="1"/>
  <c r="O5622" i="1"/>
  <c r="M5622" i="1"/>
  <c r="K5622" i="1"/>
  <c r="O5621" i="1"/>
  <c r="M5621" i="1"/>
  <c r="K5621" i="1"/>
  <c r="O5620" i="1"/>
  <c r="M5620" i="1"/>
  <c r="K5620" i="1"/>
  <c r="O5619" i="1"/>
  <c r="M5619" i="1"/>
  <c r="K5619" i="1"/>
  <c r="O5618" i="1"/>
  <c r="M5618" i="1"/>
  <c r="K5618" i="1"/>
  <c r="O5617" i="1"/>
  <c r="M5617" i="1"/>
  <c r="K5617" i="1"/>
  <c r="O5616" i="1"/>
  <c r="M5616" i="1"/>
  <c r="K5616" i="1"/>
  <c r="O5615" i="1"/>
  <c r="M5615" i="1"/>
  <c r="K5615" i="1"/>
  <c r="O5614" i="1"/>
  <c r="M5614" i="1"/>
  <c r="K5614" i="1"/>
  <c r="O5613" i="1"/>
  <c r="M5613" i="1"/>
  <c r="K5613" i="1"/>
  <c r="O5612" i="1"/>
  <c r="M5612" i="1"/>
  <c r="K5612" i="1"/>
  <c r="O5611" i="1"/>
  <c r="M5611" i="1"/>
  <c r="K5611" i="1"/>
  <c r="O5610" i="1"/>
  <c r="M5610" i="1"/>
  <c r="K5610" i="1"/>
  <c r="O5609" i="1"/>
  <c r="M5609" i="1"/>
  <c r="K5609" i="1"/>
  <c r="O5608" i="1"/>
  <c r="M5608" i="1"/>
  <c r="K5608" i="1"/>
  <c r="O5607" i="1"/>
  <c r="M5607" i="1"/>
  <c r="K5607" i="1"/>
  <c r="O5606" i="1"/>
  <c r="M5606" i="1"/>
  <c r="K5606" i="1"/>
  <c r="O5605" i="1"/>
  <c r="M5605" i="1"/>
  <c r="K5605" i="1"/>
  <c r="O5604" i="1"/>
  <c r="M5604" i="1"/>
  <c r="K5604" i="1"/>
  <c r="O5603" i="1"/>
  <c r="M5603" i="1"/>
  <c r="K5603" i="1"/>
  <c r="O5602" i="1"/>
  <c r="M5602" i="1"/>
  <c r="K5602" i="1"/>
  <c r="O5601" i="1"/>
  <c r="M5601" i="1"/>
  <c r="K5601" i="1"/>
  <c r="O5600" i="1"/>
  <c r="M5600" i="1"/>
  <c r="K5600" i="1"/>
  <c r="O5599" i="1"/>
  <c r="M5599" i="1"/>
  <c r="K5599" i="1"/>
  <c r="O5598" i="1"/>
  <c r="M5598" i="1"/>
  <c r="K5598" i="1"/>
  <c r="O5597" i="1"/>
  <c r="M5597" i="1"/>
  <c r="K5597" i="1"/>
  <c r="O5596" i="1"/>
  <c r="M5596" i="1"/>
  <c r="K5596" i="1"/>
  <c r="O5595" i="1"/>
  <c r="M5595" i="1"/>
  <c r="K5595" i="1"/>
  <c r="O5594" i="1"/>
  <c r="M5594" i="1"/>
  <c r="K5594" i="1"/>
  <c r="O5593" i="1"/>
  <c r="M5593" i="1"/>
  <c r="K5593" i="1"/>
  <c r="O5592" i="1"/>
  <c r="M5592" i="1"/>
  <c r="K5592" i="1"/>
  <c r="O5591" i="1"/>
  <c r="M5591" i="1"/>
  <c r="K5591" i="1"/>
  <c r="O5590" i="1"/>
  <c r="M5590" i="1"/>
  <c r="K5590" i="1"/>
  <c r="O5589" i="1"/>
  <c r="M5589" i="1"/>
  <c r="K5589" i="1"/>
  <c r="O5588" i="1"/>
  <c r="M5588" i="1"/>
  <c r="K5588" i="1"/>
  <c r="O5587" i="1"/>
  <c r="M5587" i="1"/>
  <c r="K5587" i="1"/>
  <c r="O5586" i="1"/>
  <c r="M5586" i="1"/>
  <c r="K5586" i="1"/>
  <c r="O5585" i="1"/>
  <c r="M5585" i="1"/>
  <c r="K5585" i="1"/>
  <c r="O5584" i="1"/>
  <c r="M5584" i="1"/>
  <c r="K5584" i="1"/>
  <c r="O5583" i="1"/>
  <c r="M5583" i="1"/>
  <c r="K5583" i="1"/>
  <c r="O5582" i="1"/>
  <c r="M5582" i="1"/>
  <c r="K5582" i="1"/>
  <c r="O5581" i="1"/>
  <c r="M5581" i="1"/>
  <c r="K5581" i="1"/>
  <c r="O5580" i="1"/>
  <c r="M5580" i="1"/>
  <c r="K5580" i="1"/>
  <c r="O5579" i="1"/>
  <c r="M5579" i="1"/>
  <c r="K5579" i="1"/>
  <c r="O5578" i="1"/>
  <c r="M5578" i="1"/>
  <c r="K5578" i="1"/>
  <c r="O5577" i="1"/>
  <c r="M5577" i="1"/>
  <c r="K5577" i="1"/>
  <c r="O5576" i="1"/>
  <c r="M5576" i="1"/>
  <c r="K5576" i="1"/>
  <c r="O5575" i="1"/>
  <c r="M5575" i="1"/>
  <c r="K5575" i="1"/>
  <c r="O5574" i="1"/>
  <c r="M5574" i="1"/>
  <c r="K5574" i="1"/>
  <c r="O5573" i="1"/>
  <c r="M5573" i="1"/>
  <c r="K5573" i="1"/>
  <c r="O5572" i="1"/>
  <c r="M5572" i="1"/>
  <c r="K5572" i="1"/>
  <c r="O5571" i="1"/>
  <c r="M5571" i="1"/>
  <c r="K5571" i="1"/>
  <c r="O5570" i="1"/>
  <c r="M5570" i="1"/>
  <c r="K5570" i="1"/>
  <c r="O5569" i="1"/>
  <c r="M5569" i="1"/>
  <c r="K5569" i="1"/>
  <c r="O5568" i="1"/>
  <c r="M5568" i="1"/>
  <c r="K5568" i="1"/>
  <c r="O5567" i="1"/>
  <c r="M5567" i="1"/>
  <c r="K5567" i="1"/>
  <c r="O5566" i="1"/>
  <c r="M5566" i="1"/>
  <c r="K5566" i="1"/>
  <c r="O5565" i="1"/>
  <c r="M5565" i="1"/>
  <c r="K5565" i="1"/>
  <c r="O5564" i="1"/>
  <c r="M5564" i="1"/>
  <c r="K5564" i="1"/>
  <c r="O5563" i="1"/>
  <c r="M5563" i="1"/>
  <c r="K5563" i="1"/>
  <c r="O5562" i="1"/>
  <c r="M5562" i="1"/>
  <c r="K5562" i="1"/>
  <c r="O5561" i="1"/>
  <c r="M5561" i="1"/>
  <c r="K5561" i="1"/>
  <c r="O5560" i="1"/>
  <c r="M5560" i="1"/>
  <c r="K5560" i="1"/>
  <c r="O5559" i="1"/>
  <c r="M5559" i="1"/>
  <c r="K5559" i="1"/>
  <c r="O5558" i="1"/>
  <c r="M5558" i="1"/>
  <c r="K5558" i="1"/>
  <c r="O5557" i="1"/>
  <c r="M5557" i="1"/>
  <c r="K5557" i="1"/>
  <c r="O5556" i="1"/>
  <c r="M5556" i="1"/>
  <c r="K5556" i="1"/>
  <c r="O5555" i="1"/>
  <c r="M5555" i="1"/>
  <c r="K5555" i="1"/>
  <c r="O5554" i="1"/>
  <c r="M5554" i="1"/>
  <c r="K5554" i="1"/>
  <c r="O5553" i="1"/>
  <c r="M5553" i="1"/>
  <c r="K5553" i="1"/>
  <c r="O5552" i="1"/>
  <c r="M5552" i="1"/>
  <c r="K5552" i="1"/>
  <c r="O5551" i="1"/>
  <c r="M5551" i="1"/>
  <c r="K5551" i="1"/>
  <c r="O5550" i="1"/>
  <c r="M5550" i="1"/>
  <c r="K5550" i="1"/>
  <c r="O5549" i="1"/>
  <c r="M5549" i="1"/>
  <c r="K5549" i="1"/>
  <c r="O5548" i="1"/>
  <c r="M5548" i="1"/>
  <c r="K5548" i="1"/>
  <c r="O5547" i="1"/>
  <c r="M5547" i="1"/>
  <c r="K5547" i="1"/>
  <c r="O5546" i="1"/>
  <c r="M5546" i="1"/>
  <c r="K5546" i="1"/>
  <c r="O5545" i="1"/>
  <c r="M5545" i="1"/>
  <c r="K5545" i="1"/>
  <c r="O5544" i="1"/>
  <c r="M5544" i="1"/>
  <c r="K5544" i="1"/>
  <c r="O5543" i="1"/>
  <c r="M5543" i="1"/>
  <c r="K5543" i="1"/>
  <c r="O5542" i="1"/>
  <c r="M5542" i="1"/>
  <c r="K5542" i="1"/>
  <c r="O5541" i="1"/>
  <c r="M5541" i="1"/>
  <c r="K5541" i="1"/>
  <c r="O5540" i="1"/>
  <c r="M5540" i="1"/>
  <c r="K5540" i="1"/>
  <c r="O5539" i="1"/>
  <c r="M5539" i="1"/>
  <c r="K5539" i="1"/>
  <c r="O5538" i="1"/>
  <c r="M5538" i="1"/>
  <c r="K5538" i="1"/>
  <c r="O5537" i="1"/>
  <c r="M5537" i="1"/>
  <c r="K5537" i="1"/>
  <c r="O5536" i="1"/>
  <c r="M5536" i="1"/>
  <c r="K5536" i="1"/>
  <c r="O5535" i="1"/>
  <c r="M5535" i="1"/>
  <c r="K5535" i="1"/>
  <c r="O5534" i="1"/>
  <c r="M5534" i="1"/>
  <c r="K5534" i="1"/>
  <c r="O5533" i="1"/>
  <c r="M5533" i="1"/>
  <c r="K5533" i="1"/>
  <c r="O5532" i="1"/>
  <c r="M5532" i="1"/>
  <c r="K5532" i="1"/>
  <c r="O5531" i="1"/>
  <c r="M5531" i="1"/>
  <c r="K5531" i="1"/>
  <c r="O5530" i="1"/>
  <c r="M5530" i="1"/>
  <c r="K5530" i="1"/>
  <c r="O5529" i="1"/>
  <c r="M5529" i="1"/>
  <c r="K5529" i="1"/>
  <c r="O5528" i="1"/>
  <c r="M5528" i="1"/>
  <c r="K5528" i="1"/>
  <c r="O5527" i="1"/>
  <c r="M5527" i="1"/>
  <c r="K5527" i="1"/>
  <c r="O5526" i="1"/>
  <c r="M5526" i="1"/>
  <c r="K5526" i="1"/>
  <c r="O5525" i="1"/>
  <c r="M5525" i="1"/>
  <c r="K5525" i="1"/>
  <c r="O5524" i="1"/>
  <c r="M5524" i="1"/>
  <c r="K5524" i="1"/>
  <c r="O5523" i="1"/>
  <c r="M5523" i="1"/>
  <c r="K5523" i="1"/>
  <c r="O5522" i="1"/>
  <c r="M5522" i="1"/>
  <c r="K5522" i="1"/>
  <c r="O5521" i="1"/>
  <c r="M5521" i="1"/>
  <c r="K5521" i="1"/>
  <c r="O5520" i="1"/>
  <c r="M5520" i="1"/>
  <c r="K5520" i="1"/>
  <c r="O5519" i="1"/>
  <c r="M5519" i="1"/>
  <c r="K5519" i="1"/>
  <c r="O5518" i="1"/>
  <c r="M5518" i="1"/>
  <c r="K5518" i="1"/>
  <c r="O5517" i="1"/>
  <c r="M5517" i="1"/>
  <c r="K5517" i="1"/>
  <c r="O5516" i="1"/>
  <c r="M5516" i="1"/>
  <c r="K5516" i="1"/>
  <c r="O5515" i="1"/>
  <c r="M5515" i="1"/>
  <c r="K5515" i="1"/>
  <c r="O5514" i="1"/>
  <c r="M5514" i="1"/>
  <c r="K5514" i="1"/>
  <c r="O5513" i="1"/>
  <c r="M5513" i="1"/>
  <c r="K5513" i="1"/>
  <c r="O5512" i="1"/>
  <c r="M5512" i="1"/>
  <c r="K5512" i="1"/>
  <c r="O5511" i="1"/>
  <c r="M5511" i="1"/>
  <c r="K5511" i="1"/>
  <c r="O5510" i="1"/>
  <c r="M5510" i="1"/>
  <c r="K5510" i="1"/>
  <c r="O5509" i="1"/>
  <c r="M5509" i="1"/>
  <c r="K5509" i="1"/>
  <c r="O5508" i="1"/>
  <c r="M5508" i="1"/>
  <c r="K5508" i="1"/>
  <c r="O5507" i="1"/>
  <c r="M5507" i="1"/>
  <c r="K5507" i="1"/>
  <c r="O5506" i="1"/>
  <c r="M5506" i="1"/>
  <c r="K5506" i="1"/>
  <c r="O5505" i="1"/>
  <c r="M5505" i="1"/>
  <c r="K5505" i="1"/>
  <c r="O5504" i="1"/>
  <c r="M5504" i="1"/>
  <c r="K5504" i="1"/>
  <c r="O5503" i="1"/>
  <c r="M5503" i="1"/>
  <c r="K5503" i="1"/>
  <c r="O5502" i="1"/>
  <c r="M5502" i="1"/>
  <c r="K5502" i="1"/>
  <c r="O5501" i="1"/>
  <c r="M5501" i="1"/>
  <c r="K5501" i="1"/>
  <c r="O5500" i="1"/>
  <c r="M5500" i="1"/>
  <c r="K5500" i="1"/>
  <c r="O5499" i="1"/>
  <c r="M5499" i="1"/>
  <c r="K5499" i="1"/>
  <c r="O5498" i="1"/>
  <c r="M5498" i="1"/>
  <c r="K5498" i="1"/>
  <c r="O5497" i="1"/>
  <c r="M5497" i="1"/>
  <c r="K5497" i="1"/>
  <c r="O5496" i="1"/>
  <c r="M5496" i="1"/>
  <c r="K5496" i="1"/>
  <c r="O5495" i="1"/>
  <c r="M5495" i="1"/>
  <c r="K5495" i="1"/>
  <c r="O5494" i="1"/>
  <c r="M5494" i="1"/>
  <c r="K5494" i="1"/>
  <c r="O5493" i="1"/>
  <c r="M5493" i="1"/>
  <c r="K5493" i="1"/>
  <c r="O5492" i="1"/>
  <c r="M5492" i="1"/>
  <c r="K5492" i="1"/>
  <c r="O5491" i="1"/>
  <c r="M5491" i="1"/>
  <c r="K5491" i="1"/>
  <c r="O5490" i="1"/>
  <c r="M5490" i="1"/>
  <c r="K5490" i="1"/>
  <c r="O5489" i="1"/>
  <c r="M5489" i="1"/>
  <c r="K5489" i="1"/>
  <c r="O5488" i="1"/>
  <c r="M5488" i="1"/>
  <c r="K5488" i="1"/>
  <c r="O5487" i="1"/>
  <c r="M5487" i="1"/>
  <c r="K5487" i="1"/>
  <c r="O5486" i="1"/>
  <c r="M5486" i="1"/>
  <c r="K5486" i="1"/>
  <c r="O5485" i="1"/>
  <c r="M5485" i="1"/>
  <c r="K5485" i="1"/>
  <c r="O5484" i="1"/>
  <c r="M5484" i="1"/>
  <c r="K5484" i="1"/>
  <c r="O5483" i="1"/>
  <c r="M5483" i="1"/>
  <c r="K5483" i="1"/>
  <c r="O5482" i="1"/>
  <c r="M5482" i="1"/>
  <c r="K5482" i="1"/>
  <c r="O5481" i="1"/>
  <c r="M5481" i="1"/>
  <c r="K5481" i="1"/>
  <c r="O5480" i="1"/>
  <c r="M5480" i="1"/>
  <c r="K5480" i="1"/>
  <c r="O5479" i="1"/>
  <c r="M5479" i="1"/>
  <c r="K5479" i="1"/>
  <c r="O5478" i="1"/>
  <c r="M5478" i="1"/>
  <c r="K5478" i="1"/>
  <c r="O5477" i="1"/>
  <c r="M5477" i="1"/>
  <c r="K5477" i="1"/>
  <c r="O5476" i="1"/>
  <c r="M5476" i="1"/>
  <c r="K5476" i="1"/>
  <c r="O5475" i="1"/>
  <c r="M5475" i="1"/>
  <c r="K5475" i="1"/>
  <c r="O5474" i="1"/>
  <c r="M5474" i="1"/>
  <c r="K5474" i="1"/>
  <c r="O5473" i="1"/>
  <c r="M5473" i="1"/>
  <c r="K5473" i="1"/>
  <c r="O5472" i="1"/>
  <c r="M5472" i="1"/>
  <c r="K5472" i="1"/>
  <c r="O5471" i="1"/>
  <c r="M5471" i="1"/>
  <c r="K5471" i="1"/>
  <c r="O5470" i="1"/>
  <c r="M5470" i="1"/>
  <c r="K5470" i="1"/>
  <c r="O5469" i="1"/>
  <c r="M5469" i="1"/>
  <c r="K5469" i="1"/>
  <c r="O5468" i="1"/>
  <c r="M5468" i="1"/>
  <c r="K5468" i="1"/>
  <c r="O5467" i="1"/>
  <c r="M5467" i="1"/>
  <c r="K5467" i="1"/>
  <c r="O5466" i="1"/>
  <c r="M5466" i="1"/>
  <c r="K5466" i="1"/>
  <c r="O5465" i="1"/>
  <c r="M5465" i="1"/>
  <c r="K5465" i="1"/>
  <c r="O5464" i="1"/>
  <c r="M5464" i="1"/>
  <c r="K5464" i="1"/>
  <c r="O5463" i="1"/>
  <c r="M5463" i="1"/>
  <c r="K5463" i="1"/>
  <c r="O5462" i="1"/>
  <c r="M5462" i="1"/>
  <c r="K5462" i="1"/>
  <c r="O5461" i="1"/>
  <c r="M5461" i="1"/>
  <c r="K5461" i="1"/>
  <c r="O5460" i="1"/>
  <c r="M5460" i="1"/>
  <c r="K5460" i="1"/>
  <c r="O5459" i="1"/>
  <c r="M5459" i="1"/>
  <c r="K5459" i="1"/>
  <c r="O5458" i="1"/>
  <c r="M5458" i="1"/>
  <c r="K5458" i="1"/>
  <c r="O5457" i="1"/>
  <c r="M5457" i="1"/>
  <c r="K5457" i="1"/>
  <c r="O5456" i="1"/>
  <c r="M5456" i="1"/>
  <c r="K5456" i="1"/>
  <c r="O5455" i="1"/>
  <c r="M5455" i="1"/>
  <c r="K5455" i="1"/>
  <c r="O5454" i="1"/>
  <c r="M5454" i="1"/>
  <c r="K5454" i="1"/>
  <c r="O5453" i="1"/>
  <c r="M5453" i="1"/>
  <c r="K5453" i="1"/>
  <c r="O5452" i="1"/>
  <c r="M5452" i="1"/>
  <c r="K5452" i="1"/>
  <c r="O5451" i="1"/>
  <c r="M5451" i="1"/>
  <c r="K5451" i="1"/>
  <c r="O5450" i="1"/>
  <c r="M5450" i="1"/>
  <c r="K5450" i="1"/>
  <c r="O5449" i="1"/>
  <c r="M5449" i="1"/>
  <c r="K5449" i="1"/>
  <c r="O5448" i="1"/>
  <c r="M5448" i="1"/>
  <c r="K5448" i="1"/>
  <c r="O5447" i="1"/>
  <c r="M5447" i="1"/>
  <c r="K5447" i="1"/>
  <c r="O5446" i="1"/>
  <c r="M5446" i="1"/>
  <c r="K5446" i="1"/>
  <c r="O5445" i="1"/>
  <c r="M5445" i="1"/>
  <c r="K5445" i="1"/>
  <c r="O5444" i="1"/>
  <c r="M5444" i="1"/>
  <c r="K5444" i="1"/>
  <c r="O5443" i="1"/>
  <c r="M5443" i="1"/>
  <c r="K5443" i="1"/>
  <c r="O5442" i="1"/>
  <c r="M5442" i="1"/>
  <c r="K5442" i="1"/>
  <c r="O5441" i="1"/>
  <c r="M5441" i="1"/>
  <c r="K5441" i="1"/>
  <c r="O5440" i="1"/>
  <c r="M5440" i="1"/>
  <c r="K5440" i="1"/>
  <c r="O5439" i="1"/>
  <c r="M5439" i="1"/>
  <c r="K5439" i="1"/>
  <c r="O5438" i="1"/>
  <c r="M5438" i="1"/>
  <c r="K5438" i="1"/>
  <c r="O5437" i="1"/>
  <c r="M5437" i="1"/>
  <c r="K5437" i="1"/>
  <c r="O5436" i="1"/>
  <c r="M5436" i="1"/>
  <c r="K5436" i="1"/>
  <c r="O5435" i="1"/>
  <c r="M5435" i="1"/>
  <c r="K5435" i="1"/>
  <c r="O5434" i="1"/>
  <c r="M5434" i="1"/>
  <c r="K5434" i="1"/>
  <c r="O5433" i="1"/>
  <c r="M5433" i="1"/>
  <c r="K5433" i="1"/>
  <c r="O5432" i="1"/>
  <c r="M5432" i="1"/>
  <c r="K5432" i="1"/>
  <c r="O5431" i="1"/>
  <c r="M5431" i="1"/>
  <c r="K5431" i="1"/>
  <c r="O5430" i="1"/>
  <c r="M5430" i="1"/>
  <c r="K5430" i="1"/>
  <c r="O5429" i="1"/>
  <c r="M5429" i="1"/>
  <c r="K5429" i="1"/>
  <c r="O5428" i="1"/>
  <c r="M5428" i="1"/>
  <c r="K5428" i="1"/>
  <c r="O5427" i="1"/>
  <c r="M5427" i="1"/>
  <c r="K5427" i="1"/>
  <c r="O5426" i="1"/>
  <c r="M5426" i="1"/>
  <c r="K5426" i="1"/>
  <c r="O5425" i="1"/>
  <c r="M5425" i="1"/>
  <c r="K5425" i="1"/>
  <c r="O5424" i="1"/>
  <c r="M5424" i="1"/>
  <c r="K5424" i="1"/>
  <c r="O5423" i="1"/>
  <c r="M5423" i="1"/>
  <c r="K5423" i="1"/>
  <c r="O5422" i="1"/>
  <c r="M5422" i="1"/>
  <c r="K5422" i="1"/>
  <c r="O5421" i="1"/>
  <c r="M5421" i="1"/>
  <c r="K5421" i="1"/>
  <c r="O5420" i="1"/>
  <c r="M5420" i="1"/>
  <c r="K5420" i="1"/>
  <c r="O5419" i="1"/>
  <c r="M5419" i="1"/>
  <c r="K5419" i="1"/>
  <c r="O5418" i="1"/>
  <c r="M5418" i="1"/>
  <c r="K5418" i="1"/>
  <c r="O5417" i="1"/>
  <c r="M5417" i="1"/>
  <c r="K5417" i="1"/>
  <c r="O5416" i="1"/>
  <c r="M5416" i="1"/>
  <c r="K5416" i="1"/>
  <c r="O5415" i="1"/>
  <c r="M5415" i="1"/>
  <c r="K5415" i="1"/>
  <c r="O5414" i="1"/>
  <c r="M5414" i="1"/>
  <c r="K5414" i="1"/>
  <c r="O5413" i="1"/>
  <c r="M5413" i="1"/>
  <c r="K5413" i="1"/>
  <c r="O5412" i="1"/>
  <c r="M5412" i="1"/>
  <c r="K5412" i="1"/>
  <c r="O5411" i="1"/>
  <c r="M5411" i="1"/>
  <c r="K5411" i="1"/>
  <c r="O5410" i="1"/>
  <c r="M5410" i="1"/>
  <c r="K5410" i="1"/>
  <c r="O5409" i="1"/>
  <c r="M5409" i="1"/>
  <c r="K5409" i="1"/>
  <c r="O5408" i="1"/>
  <c r="M5408" i="1"/>
  <c r="K5408" i="1"/>
  <c r="O5407" i="1"/>
  <c r="M5407" i="1"/>
  <c r="K5407" i="1"/>
  <c r="O5406" i="1"/>
  <c r="M5406" i="1"/>
  <c r="K5406" i="1"/>
  <c r="O5405" i="1"/>
  <c r="M5405" i="1"/>
  <c r="K5405" i="1"/>
  <c r="O5404" i="1"/>
  <c r="M5404" i="1"/>
  <c r="K5404" i="1"/>
  <c r="O5403" i="1"/>
  <c r="M5403" i="1"/>
  <c r="K5403" i="1"/>
  <c r="O5402" i="1"/>
  <c r="M5402" i="1"/>
  <c r="K5402" i="1"/>
  <c r="O5401" i="1"/>
  <c r="M5401" i="1"/>
  <c r="K5401" i="1"/>
  <c r="O5400" i="1"/>
  <c r="M5400" i="1"/>
  <c r="K5400" i="1"/>
  <c r="O5399" i="1"/>
  <c r="M5399" i="1"/>
  <c r="K5399" i="1"/>
  <c r="O5398" i="1"/>
  <c r="M5398" i="1"/>
  <c r="K5398" i="1"/>
  <c r="O5397" i="1"/>
  <c r="M5397" i="1"/>
  <c r="K5397" i="1"/>
  <c r="O5396" i="1"/>
  <c r="M5396" i="1"/>
  <c r="K5396" i="1"/>
  <c r="O5395" i="1"/>
  <c r="M5395" i="1"/>
  <c r="K5395" i="1"/>
  <c r="O5394" i="1"/>
  <c r="M5394" i="1"/>
  <c r="K5394" i="1"/>
  <c r="O5393" i="1"/>
  <c r="M5393" i="1"/>
  <c r="K5393" i="1"/>
  <c r="O5392" i="1"/>
  <c r="M5392" i="1"/>
  <c r="K5392" i="1"/>
  <c r="O5391" i="1"/>
  <c r="M5391" i="1"/>
  <c r="K5391" i="1"/>
  <c r="O5390" i="1"/>
  <c r="M5390" i="1"/>
  <c r="K5390" i="1"/>
  <c r="O5389" i="1"/>
  <c r="M5389" i="1"/>
  <c r="K5389" i="1"/>
  <c r="O5388" i="1"/>
  <c r="M5388" i="1"/>
  <c r="K5388" i="1"/>
  <c r="O5387" i="1"/>
  <c r="M5387" i="1"/>
  <c r="K5387" i="1"/>
  <c r="O5386" i="1"/>
  <c r="M5386" i="1"/>
  <c r="K5386" i="1"/>
  <c r="O5385" i="1"/>
  <c r="M5385" i="1"/>
  <c r="K5385" i="1"/>
  <c r="O5384" i="1"/>
  <c r="M5384" i="1"/>
  <c r="K5384" i="1"/>
  <c r="O5383" i="1"/>
  <c r="M5383" i="1"/>
  <c r="K5383" i="1"/>
  <c r="O5382" i="1"/>
  <c r="M5382" i="1"/>
  <c r="K5382" i="1"/>
  <c r="O5381" i="1"/>
  <c r="M5381" i="1"/>
  <c r="K5381" i="1"/>
  <c r="O5380" i="1"/>
  <c r="M5380" i="1"/>
  <c r="K5380" i="1"/>
  <c r="O5379" i="1"/>
  <c r="M5379" i="1"/>
  <c r="K5379" i="1"/>
  <c r="O5378" i="1"/>
  <c r="M5378" i="1"/>
  <c r="K5378" i="1"/>
  <c r="O5377" i="1"/>
  <c r="M5377" i="1"/>
  <c r="K5377" i="1"/>
  <c r="O5376" i="1"/>
  <c r="M5376" i="1"/>
  <c r="K5376" i="1"/>
  <c r="O5375" i="1"/>
  <c r="M5375" i="1"/>
  <c r="K5375" i="1"/>
  <c r="O5374" i="1"/>
  <c r="M5374" i="1"/>
  <c r="K5374" i="1"/>
  <c r="O5373" i="1"/>
  <c r="M5373" i="1"/>
  <c r="K5373" i="1"/>
  <c r="O5372" i="1"/>
  <c r="M5372" i="1"/>
  <c r="K5372" i="1"/>
  <c r="O5371" i="1"/>
  <c r="M5371" i="1"/>
  <c r="K5371" i="1"/>
  <c r="O5370" i="1"/>
  <c r="M5370" i="1"/>
  <c r="K5370" i="1"/>
  <c r="O5369" i="1"/>
  <c r="M5369" i="1"/>
  <c r="K5369" i="1"/>
  <c r="O5368" i="1"/>
  <c r="M5368" i="1"/>
  <c r="K5368" i="1"/>
  <c r="O5367" i="1"/>
  <c r="M5367" i="1"/>
  <c r="K5367" i="1"/>
  <c r="O5366" i="1"/>
  <c r="M5366" i="1"/>
  <c r="K5366" i="1"/>
  <c r="O5365" i="1"/>
  <c r="M5365" i="1"/>
  <c r="K5365" i="1"/>
  <c r="O5364" i="1"/>
  <c r="M5364" i="1"/>
  <c r="K5364" i="1"/>
  <c r="O5363" i="1"/>
  <c r="M5363" i="1"/>
  <c r="K5363" i="1"/>
  <c r="O5362" i="1"/>
  <c r="M5362" i="1"/>
  <c r="K5362" i="1"/>
  <c r="O5361" i="1"/>
  <c r="M5361" i="1"/>
  <c r="K5361" i="1"/>
  <c r="O5360" i="1"/>
  <c r="M5360" i="1"/>
  <c r="K5360" i="1"/>
  <c r="O5359" i="1"/>
  <c r="M5359" i="1"/>
  <c r="K5359" i="1"/>
  <c r="O5358" i="1"/>
  <c r="M5358" i="1"/>
  <c r="K5358" i="1"/>
  <c r="O5357" i="1"/>
  <c r="M5357" i="1"/>
  <c r="K5357" i="1"/>
  <c r="O5356" i="1"/>
  <c r="M5356" i="1"/>
  <c r="K5356" i="1"/>
  <c r="O5355" i="1"/>
  <c r="M5355" i="1"/>
  <c r="K5355" i="1"/>
  <c r="O5354" i="1"/>
  <c r="M5354" i="1"/>
  <c r="K5354" i="1"/>
  <c r="O5353" i="1"/>
  <c r="M5353" i="1"/>
  <c r="K5353" i="1"/>
  <c r="O5352" i="1"/>
  <c r="M5352" i="1"/>
  <c r="K5352" i="1"/>
  <c r="O5351" i="1"/>
  <c r="M5351" i="1"/>
  <c r="K5351" i="1"/>
  <c r="O5350" i="1"/>
  <c r="M5350" i="1"/>
  <c r="K5350" i="1"/>
  <c r="O5349" i="1"/>
  <c r="M5349" i="1"/>
  <c r="K5349" i="1"/>
  <c r="O5348" i="1"/>
  <c r="M5348" i="1"/>
  <c r="K5348" i="1"/>
  <c r="O5347" i="1"/>
  <c r="M5347" i="1"/>
  <c r="K5347" i="1"/>
  <c r="O5346" i="1"/>
  <c r="M5346" i="1"/>
  <c r="K5346" i="1"/>
  <c r="O5345" i="1"/>
  <c r="M5345" i="1"/>
  <c r="K5345" i="1"/>
  <c r="O5344" i="1"/>
  <c r="M5344" i="1"/>
  <c r="K5344" i="1"/>
  <c r="O5343" i="1"/>
  <c r="M5343" i="1"/>
  <c r="K5343" i="1"/>
  <c r="O5342" i="1"/>
  <c r="M5342" i="1"/>
  <c r="K5342" i="1"/>
  <c r="O5341" i="1"/>
  <c r="M5341" i="1"/>
  <c r="K5341" i="1"/>
  <c r="O5340" i="1"/>
  <c r="M5340" i="1"/>
  <c r="K5340" i="1"/>
  <c r="O5339" i="1"/>
  <c r="M5339" i="1"/>
  <c r="K5339" i="1"/>
  <c r="O5338" i="1"/>
  <c r="M5338" i="1"/>
  <c r="K5338" i="1"/>
  <c r="O5337" i="1"/>
  <c r="M5337" i="1"/>
  <c r="K5337" i="1"/>
  <c r="O5336" i="1"/>
  <c r="M5336" i="1"/>
  <c r="K5336" i="1"/>
  <c r="O5335" i="1"/>
  <c r="M5335" i="1"/>
  <c r="K5335" i="1"/>
  <c r="O5334" i="1"/>
  <c r="M5334" i="1"/>
  <c r="K5334" i="1"/>
  <c r="O5333" i="1"/>
  <c r="M5333" i="1"/>
  <c r="K5333" i="1"/>
  <c r="O5332" i="1"/>
  <c r="M5332" i="1"/>
  <c r="K5332" i="1"/>
  <c r="O5331" i="1"/>
  <c r="M5331" i="1"/>
  <c r="K5331" i="1"/>
  <c r="O5330" i="1"/>
  <c r="M5330" i="1"/>
  <c r="K5330" i="1"/>
  <c r="O5329" i="1"/>
  <c r="M5329" i="1"/>
  <c r="K5329" i="1"/>
  <c r="O5328" i="1"/>
  <c r="M5328" i="1"/>
  <c r="K5328" i="1"/>
  <c r="O5327" i="1"/>
  <c r="M5327" i="1"/>
  <c r="K5327" i="1"/>
  <c r="O5326" i="1"/>
  <c r="M5326" i="1"/>
  <c r="K5326" i="1"/>
  <c r="O5325" i="1"/>
  <c r="M5325" i="1"/>
  <c r="K5325" i="1"/>
  <c r="O5324" i="1"/>
  <c r="M5324" i="1"/>
  <c r="K5324" i="1"/>
  <c r="O5323" i="1"/>
  <c r="M5323" i="1"/>
  <c r="K5323" i="1"/>
  <c r="O5322" i="1"/>
  <c r="M5322" i="1"/>
  <c r="K5322" i="1"/>
  <c r="O5321" i="1"/>
  <c r="M5321" i="1"/>
  <c r="K5321" i="1"/>
  <c r="O5320" i="1"/>
  <c r="M5320" i="1"/>
  <c r="K5320" i="1"/>
  <c r="O5319" i="1"/>
  <c r="M5319" i="1"/>
  <c r="K5319" i="1"/>
  <c r="O5318" i="1"/>
  <c r="M5318" i="1"/>
  <c r="K5318" i="1"/>
  <c r="O5317" i="1"/>
  <c r="M5317" i="1"/>
  <c r="K5317" i="1"/>
  <c r="O5316" i="1"/>
  <c r="M5316" i="1"/>
  <c r="K5316" i="1"/>
  <c r="O5315" i="1"/>
  <c r="M5315" i="1"/>
  <c r="K5315" i="1"/>
  <c r="O5314" i="1"/>
  <c r="M5314" i="1"/>
  <c r="K5314" i="1"/>
  <c r="O5313" i="1"/>
  <c r="M5313" i="1"/>
  <c r="K5313" i="1"/>
  <c r="O5312" i="1"/>
  <c r="M5312" i="1"/>
  <c r="K5312" i="1"/>
  <c r="O5311" i="1"/>
  <c r="M5311" i="1"/>
  <c r="K5311" i="1"/>
  <c r="O5310" i="1"/>
  <c r="M5310" i="1"/>
  <c r="K5310" i="1"/>
  <c r="O5309" i="1"/>
  <c r="M5309" i="1"/>
  <c r="K5309" i="1"/>
  <c r="O5308" i="1"/>
  <c r="M5308" i="1"/>
  <c r="K5308" i="1"/>
  <c r="O5307" i="1"/>
  <c r="M5307" i="1"/>
  <c r="K5307" i="1"/>
  <c r="O5306" i="1"/>
  <c r="M5306" i="1"/>
  <c r="K5306" i="1"/>
  <c r="O5305" i="1"/>
  <c r="M5305" i="1"/>
  <c r="K5305" i="1"/>
  <c r="O5304" i="1"/>
  <c r="M5304" i="1"/>
  <c r="K5304" i="1"/>
  <c r="O5303" i="1"/>
  <c r="M5303" i="1"/>
  <c r="K5303" i="1"/>
  <c r="O5302" i="1"/>
  <c r="M5302" i="1"/>
  <c r="K5302" i="1"/>
  <c r="O5301" i="1"/>
  <c r="M5301" i="1"/>
  <c r="K5301" i="1"/>
  <c r="O5300" i="1"/>
  <c r="M5300" i="1"/>
  <c r="K5300" i="1"/>
  <c r="O5299" i="1"/>
  <c r="M5299" i="1"/>
  <c r="K5299" i="1"/>
  <c r="O5298" i="1"/>
  <c r="M5298" i="1"/>
  <c r="K5298" i="1"/>
  <c r="O5297" i="1"/>
  <c r="M5297" i="1"/>
  <c r="K5297" i="1"/>
  <c r="O5296" i="1"/>
  <c r="M5296" i="1"/>
  <c r="K5296" i="1"/>
  <c r="O5289" i="1"/>
  <c r="M5289" i="1"/>
  <c r="K5289" i="1"/>
  <c r="O5288" i="1"/>
  <c r="M5288" i="1"/>
  <c r="K5288" i="1"/>
  <c r="O5287" i="1"/>
  <c r="M5287" i="1"/>
  <c r="K5287" i="1"/>
  <c r="O5280" i="1"/>
  <c r="M5280" i="1"/>
  <c r="K5280" i="1"/>
  <c r="O5277" i="1"/>
  <c r="M5277" i="1"/>
  <c r="K5277" i="1"/>
  <c r="O5276" i="1"/>
  <c r="M5276" i="1"/>
  <c r="K5276" i="1"/>
  <c r="O5268" i="1"/>
  <c r="M5268" i="1"/>
  <c r="K5268" i="1"/>
  <c r="O5267" i="1"/>
  <c r="M5267" i="1"/>
  <c r="K5267" i="1"/>
  <c r="O5266" i="1"/>
  <c r="M5266" i="1"/>
  <c r="K5266" i="1"/>
  <c r="O5265" i="1"/>
  <c r="M5265" i="1"/>
  <c r="K5265" i="1"/>
  <c r="O5262" i="1"/>
  <c r="M5262" i="1"/>
  <c r="K5262" i="1"/>
  <c r="O5261" i="1"/>
  <c r="M5261" i="1"/>
  <c r="K5261" i="1"/>
  <c r="O5260" i="1"/>
  <c r="M5260" i="1"/>
  <c r="K5260" i="1"/>
  <c r="O5259" i="1"/>
  <c r="M5259" i="1"/>
  <c r="K5259" i="1"/>
  <c r="O5258" i="1"/>
  <c r="M5258" i="1"/>
  <c r="K5258" i="1"/>
  <c r="O5257" i="1"/>
  <c r="M5257" i="1"/>
  <c r="K5257" i="1"/>
  <c r="O5255" i="1"/>
  <c r="M5255" i="1"/>
  <c r="K5255" i="1"/>
  <c r="O5254" i="1"/>
  <c r="M5254" i="1"/>
  <c r="K5254" i="1"/>
  <c r="O5253" i="1"/>
  <c r="M5253" i="1"/>
  <c r="K5253" i="1"/>
  <c r="O5252" i="1"/>
  <c r="M5252" i="1"/>
  <c r="K5252" i="1"/>
  <c r="O5251" i="1"/>
  <c r="M5251" i="1"/>
  <c r="K5251" i="1"/>
  <c r="O5250" i="1"/>
  <c r="M5250" i="1"/>
  <c r="K5250" i="1"/>
  <c r="O5249" i="1"/>
  <c r="M5249" i="1"/>
  <c r="K5249" i="1"/>
  <c r="O5248" i="1"/>
  <c r="M5248" i="1"/>
  <c r="K5248" i="1"/>
  <c r="O5247" i="1"/>
  <c r="M5247" i="1"/>
  <c r="K5247" i="1"/>
  <c r="O5246" i="1"/>
  <c r="M5246" i="1"/>
  <c r="K5246" i="1"/>
  <c r="O5245" i="1"/>
  <c r="M5245" i="1"/>
  <c r="K5245" i="1"/>
  <c r="O5244" i="1"/>
  <c r="M5244" i="1"/>
  <c r="K5244" i="1"/>
  <c r="O5243" i="1"/>
  <c r="M5243" i="1"/>
  <c r="K5243" i="1"/>
  <c r="O5242" i="1"/>
  <c r="M5242" i="1"/>
  <c r="K5242" i="1"/>
  <c r="O5241" i="1"/>
  <c r="M5241" i="1"/>
  <c r="K5241" i="1"/>
  <c r="O5232" i="1"/>
  <c r="M5232" i="1"/>
  <c r="K5232" i="1"/>
  <c r="O5231" i="1"/>
  <c r="M5231" i="1"/>
  <c r="K5231" i="1"/>
  <c r="O5230" i="1"/>
  <c r="M5230" i="1"/>
  <c r="K5230" i="1"/>
  <c r="O5229" i="1"/>
  <c r="M5229" i="1"/>
  <c r="K5229" i="1"/>
  <c r="O5228" i="1"/>
  <c r="M5228" i="1"/>
  <c r="K5228" i="1"/>
  <c r="O5227" i="1"/>
  <c r="M5227" i="1"/>
  <c r="K5227" i="1"/>
  <c r="O5226" i="1"/>
  <c r="M5226" i="1"/>
  <c r="K5226" i="1"/>
  <c r="O5225" i="1"/>
  <c r="M5225" i="1"/>
  <c r="K5225" i="1"/>
  <c r="O5224" i="1"/>
  <c r="M5224" i="1"/>
  <c r="K5224" i="1"/>
  <c r="O5223" i="1"/>
  <c r="M5223" i="1"/>
  <c r="K5223" i="1"/>
  <c r="O5222" i="1"/>
  <c r="M5222" i="1"/>
  <c r="K5222" i="1"/>
  <c r="O5221" i="1"/>
  <c r="M5221" i="1"/>
  <c r="K5221" i="1"/>
  <c r="O5220" i="1"/>
  <c r="M5220" i="1"/>
  <c r="K5220" i="1"/>
  <c r="O5219" i="1"/>
  <c r="M5219" i="1"/>
  <c r="K5219" i="1"/>
  <c r="O5218" i="1"/>
  <c r="M5218" i="1"/>
  <c r="K5218" i="1"/>
  <c r="O5217" i="1"/>
  <c r="M5217" i="1"/>
  <c r="K5217" i="1"/>
  <c r="O5216" i="1"/>
  <c r="M5216" i="1"/>
  <c r="K5216" i="1"/>
  <c r="O5215" i="1"/>
  <c r="M5215" i="1"/>
  <c r="K5215" i="1"/>
  <c r="O5214" i="1"/>
  <c r="M5214" i="1"/>
  <c r="K5214" i="1"/>
  <c r="O5213" i="1"/>
  <c r="M5213" i="1"/>
  <c r="K5213" i="1"/>
  <c r="O5212" i="1"/>
  <c r="M5212" i="1"/>
  <c r="K5212" i="1"/>
  <c r="O5211" i="1"/>
  <c r="M5211" i="1"/>
  <c r="K5211" i="1"/>
  <c r="O5210" i="1"/>
  <c r="M5210" i="1"/>
  <c r="K5210" i="1"/>
  <c r="O5209" i="1"/>
  <c r="M5209" i="1"/>
  <c r="K5209" i="1"/>
  <c r="O5208" i="1"/>
  <c r="M5208" i="1"/>
  <c r="K5208" i="1"/>
  <c r="O5207" i="1"/>
  <c r="M5207" i="1"/>
  <c r="K5207" i="1"/>
  <c r="O5206" i="1"/>
  <c r="M5206" i="1"/>
  <c r="K5206" i="1"/>
  <c r="O5205" i="1"/>
  <c r="M5205" i="1"/>
  <c r="K5205" i="1"/>
  <c r="O5204" i="1"/>
  <c r="M5204" i="1"/>
  <c r="K5204" i="1"/>
  <c r="O5203" i="1"/>
  <c r="M5203" i="1"/>
  <c r="K5203" i="1"/>
  <c r="O5202" i="1"/>
  <c r="M5202" i="1"/>
  <c r="K5202" i="1"/>
  <c r="O5201" i="1"/>
  <c r="M5201" i="1"/>
  <c r="K5201" i="1"/>
  <c r="O5200" i="1"/>
  <c r="M5200" i="1"/>
  <c r="K5200" i="1"/>
  <c r="O5199" i="1"/>
  <c r="M5199" i="1"/>
  <c r="K5199" i="1"/>
  <c r="O5198" i="1"/>
  <c r="M5198" i="1"/>
  <c r="K5198" i="1"/>
  <c r="O5197" i="1"/>
  <c r="M5197" i="1"/>
  <c r="K5197" i="1"/>
  <c r="O5196" i="1"/>
  <c r="M5196" i="1"/>
  <c r="K5196" i="1"/>
  <c r="O5195" i="1"/>
  <c r="M5195" i="1"/>
  <c r="K5195" i="1"/>
  <c r="O5194" i="1"/>
  <c r="M5194" i="1"/>
  <c r="K5194" i="1"/>
  <c r="O5193" i="1"/>
  <c r="M5193" i="1"/>
  <c r="K5193" i="1"/>
  <c r="O5192" i="1"/>
  <c r="M5192" i="1"/>
  <c r="K5192" i="1"/>
  <c r="O5191" i="1"/>
  <c r="M5191" i="1"/>
  <c r="K5191" i="1"/>
  <c r="O5190" i="1"/>
  <c r="M5190" i="1"/>
  <c r="K5190" i="1"/>
  <c r="O5189" i="1"/>
  <c r="M5189" i="1"/>
  <c r="K5189" i="1"/>
  <c r="O5188" i="1"/>
  <c r="M5188" i="1"/>
  <c r="K5188" i="1"/>
  <c r="O5187" i="1"/>
  <c r="M5187" i="1"/>
  <c r="K5187" i="1"/>
  <c r="O5186" i="1"/>
  <c r="M5186" i="1"/>
  <c r="K5186" i="1"/>
  <c r="O5185" i="1"/>
  <c r="M5185" i="1"/>
  <c r="K5185" i="1"/>
  <c r="O5184" i="1"/>
  <c r="M5184" i="1"/>
  <c r="K5184" i="1"/>
  <c r="O5183" i="1"/>
  <c r="M5183" i="1"/>
  <c r="K5183" i="1"/>
  <c r="O5182" i="1"/>
  <c r="M5182" i="1"/>
  <c r="K5182" i="1"/>
  <c r="O5181" i="1"/>
  <c r="M5181" i="1"/>
  <c r="K5181" i="1"/>
  <c r="O5180" i="1"/>
  <c r="M5180" i="1"/>
  <c r="K5180" i="1"/>
  <c r="O5179" i="1"/>
  <c r="M5179" i="1"/>
  <c r="K5179" i="1"/>
  <c r="O5178" i="1"/>
  <c r="M5178" i="1"/>
  <c r="K5178" i="1"/>
  <c r="O5177" i="1"/>
  <c r="M5177" i="1"/>
  <c r="K5177" i="1"/>
  <c r="O5176" i="1"/>
  <c r="M5176" i="1"/>
  <c r="K5176" i="1"/>
  <c r="O5175" i="1"/>
  <c r="M5175" i="1"/>
  <c r="K5175" i="1"/>
  <c r="O5174" i="1"/>
  <c r="M5174" i="1"/>
  <c r="K5174" i="1"/>
  <c r="O5173" i="1"/>
  <c r="M5173" i="1"/>
  <c r="K5173" i="1"/>
  <c r="O5172" i="1"/>
  <c r="M5172" i="1"/>
  <c r="K5172" i="1"/>
  <c r="O5171" i="1"/>
  <c r="M5171" i="1"/>
  <c r="K5171" i="1"/>
  <c r="O5170" i="1"/>
  <c r="M5170" i="1"/>
  <c r="K5170" i="1"/>
  <c r="O5169" i="1"/>
  <c r="M5169" i="1"/>
  <c r="K5169" i="1"/>
  <c r="O5168" i="1"/>
  <c r="M5168" i="1"/>
  <c r="K5168" i="1"/>
  <c r="O5167" i="1"/>
  <c r="M5167" i="1"/>
  <c r="K5167" i="1"/>
  <c r="O5166" i="1"/>
  <c r="M5166" i="1"/>
  <c r="K5166" i="1"/>
  <c r="O5165" i="1"/>
  <c r="M5165" i="1"/>
  <c r="K5165" i="1"/>
  <c r="O5164" i="1"/>
  <c r="M5164" i="1"/>
  <c r="K5164" i="1"/>
  <c r="O5162" i="1"/>
  <c r="M5162" i="1"/>
  <c r="K5162" i="1"/>
  <c r="O5161" i="1"/>
  <c r="M5161" i="1"/>
  <c r="K5161" i="1"/>
  <c r="O5160" i="1"/>
  <c r="M5160" i="1"/>
  <c r="K5160" i="1"/>
  <c r="O5159" i="1"/>
  <c r="M5159" i="1"/>
  <c r="K5159" i="1"/>
  <c r="O5158" i="1"/>
  <c r="M5158" i="1"/>
  <c r="K5158" i="1"/>
  <c r="O5157" i="1"/>
  <c r="M5157" i="1"/>
  <c r="K5157" i="1"/>
  <c r="O5156" i="1"/>
  <c r="M5156" i="1"/>
  <c r="K5156" i="1"/>
  <c r="O5155" i="1"/>
  <c r="M5155" i="1"/>
  <c r="K5155" i="1"/>
  <c r="O5154" i="1"/>
  <c r="M5154" i="1"/>
  <c r="K5154" i="1"/>
  <c r="O5153" i="1"/>
  <c r="M5153" i="1"/>
  <c r="K5153" i="1"/>
  <c r="O5152" i="1"/>
  <c r="M5152" i="1"/>
  <c r="K5152" i="1"/>
  <c r="O5151" i="1"/>
  <c r="M5151" i="1"/>
  <c r="K5151" i="1"/>
  <c r="O5150" i="1"/>
  <c r="M5150" i="1"/>
  <c r="K5150" i="1"/>
  <c r="O5149" i="1"/>
  <c r="M5149" i="1"/>
  <c r="K5149" i="1"/>
  <c r="O5148" i="1"/>
  <c r="M5148" i="1"/>
  <c r="K5148" i="1"/>
  <c r="O5147" i="1"/>
  <c r="M5147" i="1"/>
  <c r="K5147" i="1"/>
  <c r="O5146" i="1"/>
  <c r="M5146" i="1"/>
  <c r="K5146" i="1"/>
  <c r="O5145" i="1"/>
  <c r="M5145" i="1"/>
  <c r="K5145" i="1"/>
  <c r="O5144" i="1"/>
  <c r="M5144" i="1"/>
  <c r="K5144" i="1"/>
  <c r="O5143" i="1"/>
  <c r="M5143" i="1"/>
  <c r="K5143" i="1"/>
  <c r="O5142" i="1"/>
  <c r="M5142" i="1"/>
  <c r="K5142" i="1"/>
  <c r="O5141" i="1"/>
  <c r="M5141" i="1"/>
  <c r="K5141" i="1"/>
  <c r="O5140" i="1"/>
  <c r="M5140" i="1"/>
  <c r="K5140" i="1"/>
  <c r="O5139" i="1"/>
  <c r="M5139" i="1"/>
  <c r="K5139" i="1"/>
  <c r="O5138" i="1"/>
  <c r="M5138" i="1"/>
  <c r="K5138" i="1"/>
  <c r="O5137" i="1"/>
  <c r="M5137" i="1"/>
  <c r="K5137" i="1"/>
  <c r="O5136" i="1"/>
  <c r="M5136" i="1"/>
  <c r="K5136" i="1"/>
  <c r="O5135" i="1"/>
  <c r="M5135" i="1"/>
  <c r="K5135" i="1"/>
  <c r="O5134" i="1"/>
  <c r="M5134" i="1"/>
  <c r="K5134" i="1"/>
  <c r="O5133" i="1"/>
  <c r="M5133" i="1"/>
  <c r="K5133" i="1"/>
  <c r="O5132" i="1"/>
  <c r="M5132" i="1"/>
  <c r="K5132" i="1"/>
  <c r="O5131" i="1"/>
  <c r="M5131" i="1"/>
  <c r="K5131" i="1"/>
  <c r="O5130" i="1"/>
  <c r="M5130" i="1"/>
  <c r="K5130" i="1"/>
  <c r="O5129" i="1"/>
  <c r="M5129" i="1"/>
  <c r="K5129" i="1"/>
  <c r="O5128" i="1"/>
  <c r="M5128" i="1"/>
  <c r="K5128" i="1"/>
  <c r="O5127" i="1"/>
  <c r="M5127" i="1"/>
  <c r="K5127" i="1"/>
  <c r="O5126" i="1"/>
  <c r="M5126" i="1"/>
  <c r="K5126" i="1"/>
  <c r="O5125" i="1"/>
  <c r="M5125" i="1"/>
  <c r="K5125" i="1"/>
  <c r="O5124" i="1"/>
  <c r="M5124" i="1"/>
  <c r="K5124" i="1"/>
  <c r="O5123" i="1"/>
  <c r="M5123" i="1"/>
  <c r="K5123" i="1"/>
  <c r="O5122" i="1"/>
  <c r="M5122" i="1"/>
  <c r="K5122" i="1"/>
  <c r="O5121" i="1"/>
  <c r="M5121" i="1"/>
  <c r="K5121" i="1"/>
  <c r="O5120" i="1"/>
  <c r="M5120" i="1"/>
  <c r="K5120" i="1"/>
  <c r="O5119" i="1"/>
  <c r="M5119" i="1"/>
  <c r="K5119" i="1"/>
  <c r="O5118" i="1"/>
  <c r="M5118" i="1"/>
  <c r="K5118" i="1"/>
  <c r="O5117" i="1"/>
  <c r="M5117" i="1"/>
  <c r="K5117" i="1"/>
  <c r="O5116" i="1"/>
  <c r="M5116" i="1"/>
  <c r="K5116" i="1"/>
  <c r="O5115" i="1"/>
  <c r="M5115" i="1"/>
  <c r="K5115" i="1"/>
  <c r="O5114" i="1"/>
  <c r="M5114" i="1"/>
  <c r="K5114" i="1"/>
  <c r="O5113" i="1"/>
  <c r="M5113" i="1"/>
  <c r="K5113" i="1"/>
  <c r="O5112" i="1"/>
  <c r="M5112" i="1"/>
  <c r="K5112" i="1"/>
  <c r="O5111" i="1"/>
  <c r="M5111" i="1"/>
  <c r="K5111" i="1"/>
  <c r="O5110" i="1"/>
  <c r="M5110" i="1"/>
  <c r="K5110" i="1"/>
  <c r="O5109" i="1"/>
  <c r="M5109" i="1"/>
  <c r="K5109" i="1"/>
  <c r="O5108" i="1"/>
  <c r="M5108" i="1"/>
  <c r="K5108" i="1"/>
  <c r="O5107" i="1"/>
  <c r="M5107" i="1"/>
  <c r="K5107" i="1"/>
  <c r="O5106" i="1"/>
  <c r="M5106" i="1"/>
  <c r="K5106" i="1"/>
  <c r="O5105" i="1"/>
  <c r="M5105" i="1"/>
  <c r="K5105" i="1"/>
  <c r="O5104" i="1"/>
  <c r="M5104" i="1"/>
  <c r="K5104" i="1"/>
  <c r="O5103" i="1"/>
  <c r="M5103" i="1"/>
  <c r="K5103" i="1"/>
  <c r="O5102" i="1"/>
  <c r="M5102" i="1"/>
  <c r="K5102" i="1"/>
  <c r="O5101" i="1"/>
  <c r="M5101" i="1"/>
  <c r="K5101" i="1"/>
  <c r="O5100" i="1"/>
  <c r="M5100" i="1"/>
  <c r="K5100" i="1"/>
  <c r="O5099" i="1"/>
  <c r="M5099" i="1"/>
  <c r="K5099" i="1"/>
  <c r="O5098" i="1"/>
  <c r="M5098" i="1"/>
  <c r="K5098" i="1"/>
  <c r="O5097" i="1"/>
  <c r="M5097" i="1"/>
  <c r="K5097" i="1"/>
  <c r="O5096" i="1"/>
  <c r="M5096" i="1"/>
  <c r="K5096" i="1"/>
  <c r="O5095" i="1"/>
  <c r="M5095" i="1"/>
  <c r="K5095" i="1"/>
  <c r="O5094" i="1"/>
  <c r="M5094" i="1"/>
  <c r="K5094" i="1"/>
  <c r="O5093" i="1"/>
  <c r="M5093" i="1"/>
  <c r="K5093" i="1"/>
  <c r="O5092" i="1"/>
  <c r="M5092" i="1"/>
  <c r="K5092" i="1"/>
  <c r="O5091" i="1"/>
  <c r="M5091" i="1"/>
  <c r="K5091" i="1"/>
  <c r="O5090" i="1"/>
  <c r="M5090" i="1"/>
  <c r="K5090" i="1"/>
  <c r="O5089" i="1"/>
  <c r="M5089" i="1"/>
  <c r="K5089" i="1"/>
  <c r="O5088" i="1"/>
  <c r="M5088" i="1"/>
  <c r="K5088" i="1"/>
  <c r="O5087" i="1"/>
  <c r="M5087" i="1"/>
  <c r="K5087" i="1"/>
  <c r="O5086" i="1"/>
  <c r="M5086" i="1"/>
  <c r="K5086" i="1"/>
  <c r="O5085" i="1"/>
  <c r="M5085" i="1"/>
  <c r="K5085" i="1"/>
  <c r="O5084" i="1"/>
  <c r="M5084" i="1"/>
  <c r="K5084" i="1"/>
  <c r="O5083" i="1"/>
  <c r="M5083" i="1"/>
  <c r="K5083" i="1"/>
  <c r="O5082" i="1"/>
  <c r="M5082" i="1"/>
  <c r="K5082" i="1"/>
  <c r="O5081" i="1"/>
  <c r="M5081" i="1"/>
  <c r="K5081" i="1"/>
  <c r="O5080" i="1"/>
  <c r="M5080" i="1"/>
  <c r="K5080" i="1"/>
  <c r="O5079" i="1"/>
  <c r="M5079" i="1"/>
  <c r="K5079" i="1"/>
  <c r="O5078" i="1"/>
  <c r="M5078" i="1"/>
  <c r="K5078" i="1"/>
  <c r="O5077" i="1"/>
  <c r="M5077" i="1"/>
  <c r="K5077" i="1"/>
  <c r="O5076" i="1"/>
  <c r="M5076" i="1"/>
  <c r="K5076" i="1"/>
  <c r="O5075" i="1"/>
  <c r="M5075" i="1"/>
  <c r="K5075" i="1"/>
  <c r="O5074" i="1"/>
  <c r="M5074" i="1"/>
  <c r="K5074" i="1"/>
  <c r="O5073" i="1"/>
  <c r="M5073" i="1"/>
  <c r="K5073" i="1"/>
  <c r="O5072" i="1"/>
  <c r="M5072" i="1"/>
  <c r="K5072" i="1"/>
  <c r="O5071" i="1"/>
  <c r="M5071" i="1"/>
  <c r="K5071" i="1"/>
  <c r="O5070" i="1"/>
  <c r="M5070" i="1"/>
  <c r="K5070" i="1"/>
  <c r="O5069" i="1"/>
  <c r="M5069" i="1"/>
  <c r="K5069" i="1"/>
  <c r="O5068" i="1"/>
  <c r="M5068" i="1"/>
  <c r="K5068" i="1"/>
  <c r="O5067" i="1"/>
  <c r="M5067" i="1"/>
  <c r="K5067" i="1"/>
  <c r="O5066" i="1"/>
  <c r="M5066" i="1"/>
  <c r="K5066" i="1"/>
  <c r="O5065" i="1"/>
  <c r="M5065" i="1"/>
  <c r="K5065" i="1"/>
  <c r="O5064" i="1"/>
  <c r="M5064" i="1"/>
  <c r="K5064" i="1"/>
  <c r="O5063" i="1"/>
  <c r="M5063" i="1"/>
  <c r="K5063" i="1"/>
  <c r="O5062" i="1"/>
  <c r="M5062" i="1"/>
  <c r="K5062" i="1"/>
  <c r="O5061" i="1"/>
  <c r="M5061" i="1"/>
  <c r="K5061" i="1"/>
  <c r="O5060" i="1"/>
  <c r="M5060" i="1"/>
  <c r="K5060" i="1"/>
  <c r="O5059" i="1"/>
  <c r="M5059" i="1"/>
  <c r="K5059" i="1"/>
  <c r="O5058" i="1"/>
  <c r="M5058" i="1"/>
  <c r="K5058" i="1"/>
  <c r="O5057" i="1"/>
  <c r="M5057" i="1"/>
  <c r="K5057" i="1"/>
  <c r="O5056" i="1"/>
  <c r="M5056" i="1"/>
  <c r="K5056" i="1"/>
  <c r="O5055" i="1"/>
  <c r="M5055" i="1"/>
  <c r="K5055" i="1"/>
  <c r="O5054" i="1"/>
  <c r="M5054" i="1"/>
  <c r="K5054" i="1"/>
  <c r="O5053" i="1"/>
  <c r="M5053" i="1"/>
  <c r="K5053" i="1"/>
  <c r="O5052" i="1"/>
  <c r="M5052" i="1"/>
  <c r="K5052" i="1"/>
  <c r="O5051" i="1"/>
  <c r="M5051" i="1"/>
  <c r="K5051" i="1"/>
  <c r="O5050" i="1"/>
  <c r="M5050" i="1"/>
  <c r="K5050" i="1"/>
  <c r="O5049" i="1"/>
  <c r="M5049" i="1"/>
  <c r="K5049" i="1"/>
  <c r="O5048" i="1"/>
  <c r="M5048" i="1"/>
  <c r="K5048" i="1"/>
  <c r="O5047" i="1"/>
  <c r="M5047" i="1"/>
  <c r="K5047" i="1"/>
  <c r="O5046" i="1"/>
  <c r="M5046" i="1"/>
  <c r="K5046" i="1"/>
  <c r="O5045" i="1"/>
  <c r="M5045" i="1"/>
  <c r="K5045" i="1"/>
  <c r="O5044" i="1"/>
  <c r="M5044" i="1"/>
  <c r="K5044" i="1"/>
  <c r="O5043" i="1"/>
  <c r="M5043" i="1"/>
  <c r="K5043" i="1"/>
  <c r="O5042" i="1"/>
  <c r="M5042" i="1"/>
  <c r="K5042" i="1"/>
  <c r="O5041" i="1"/>
  <c r="M5041" i="1"/>
  <c r="K5041" i="1"/>
  <c r="O5040" i="1"/>
  <c r="M5040" i="1"/>
  <c r="K5040" i="1"/>
  <c r="O5039" i="1"/>
  <c r="M5039" i="1"/>
  <c r="K5039" i="1"/>
  <c r="O5038" i="1"/>
  <c r="M5038" i="1"/>
  <c r="K5038" i="1"/>
  <c r="O5037" i="1"/>
  <c r="M5037" i="1"/>
  <c r="K5037" i="1"/>
  <c r="O5036" i="1"/>
  <c r="M5036" i="1"/>
  <c r="K5036" i="1"/>
  <c r="O5035" i="1"/>
  <c r="M5035" i="1"/>
  <c r="K5035" i="1"/>
  <c r="O5034" i="1"/>
  <c r="M5034" i="1"/>
  <c r="K5034" i="1"/>
  <c r="O5033" i="1"/>
  <c r="M5033" i="1"/>
  <c r="K5033" i="1"/>
  <c r="O5032" i="1"/>
  <c r="M5032" i="1"/>
  <c r="K5032" i="1"/>
  <c r="O5031" i="1"/>
  <c r="M5031" i="1"/>
  <c r="K5031" i="1"/>
  <c r="O5030" i="1"/>
  <c r="M5030" i="1"/>
  <c r="K5030" i="1"/>
  <c r="O5029" i="1"/>
  <c r="M5029" i="1"/>
  <c r="K5029" i="1"/>
  <c r="O5028" i="1"/>
  <c r="M5028" i="1"/>
  <c r="K5028" i="1"/>
  <c r="O5027" i="1"/>
  <c r="M5027" i="1"/>
  <c r="K5027" i="1"/>
  <c r="O5026" i="1"/>
  <c r="M5026" i="1"/>
  <c r="K5026" i="1"/>
  <c r="O5025" i="1"/>
  <c r="M5025" i="1"/>
  <c r="K5025" i="1"/>
  <c r="O5024" i="1"/>
  <c r="M5024" i="1"/>
  <c r="K5024" i="1"/>
  <c r="O5023" i="1"/>
  <c r="M5023" i="1"/>
  <c r="K5023" i="1"/>
  <c r="O5022" i="1"/>
  <c r="M5022" i="1"/>
  <c r="K5022" i="1"/>
  <c r="O5021" i="1"/>
  <c r="M5021" i="1"/>
  <c r="K5021" i="1"/>
  <c r="O5020" i="1"/>
  <c r="M5020" i="1"/>
  <c r="K5020" i="1"/>
  <c r="O5019" i="1"/>
  <c r="M5019" i="1"/>
  <c r="K5019" i="1"/>
  <c r="O5018" i="1"/>
  <c r="M5018" i="1"/>
  <c r="K5018" i="1"/>
  <c r="O5017" i="1"/>
  <c r="M5017" i="1"/>
  <c r="K5017" i="1"/>
  <c r="O5016" i="1"/>
  <c r="M5016" i="1"/>
  <c r="K5016" i="1"/>
  <c r="O5015" i="1"/>
  <c r="M5015" i="1"/>
  <c r="K5015" i="1"/>
  <c r="O5014" i="1"/>
  <c r="M5014" i="1"/>
  <c r="K5014" i="1"/>
  <c r="O5013" i="1"/>
  <c r="M5013" i="1"/>
  <c r="K5013" i="1"/>
  <c r="O5012" i="1"/>
  <c r="M5012" i="1"/>
  <c r="K5012" i="1"/>
  <c r="O5011" i="1"/>
  <c r="M5011" i="1"/>
  <c r="K5011" i="1"/>
  <c r="O5010" i="1"/>
  <c r="M5010" i="1"/>
  <c r="K5010" i="1"/>
  <c r="O5009" i="1"/>
  <c r="M5009" i="1"/>
  <c r="K5009" i="1"/>
  <c r="O5008" i="1"/>
  <c r="M5008" i="1"/>
  <c r="K5008" i="1"/>
  <c r="O5007" i="1"/>
  <c r="M5007" i="1"/>
  <c r="K5007" i="1"/>
  <c r="O5006" i="1"/>
  <c r="M5006" i="1"/>
  <c r="K5006" i="1"/>
  <c r="O5005" i="1"/>
  <c r="M5005" i="1"/>
  <c r="K5005" i="1"/>
  <c r="O5004" i="1"/>
  <c r="M5004" i="1"/>
  <c r="K5004" i="1"/>
  <c r="O5003" i="1"/>
  <c r="M5003" i="1"/>
  <c r="K5003" i="1"/>
  <c r="O5002" i="1"/>
  <c r="M5002" i="1"/>
  <c r="K5002" i="1"/>
  <c r="O5001" i="1"/>
  <c r="M5001" i="1"/>
  <c r="K5001" i="1"/>
  <c r="O5000" i="1"/>
  <c r="M5000" i="1"/>
  <c r="K5000" i="1"/>
  <c r="O4999" i="1"/>
  <c r="M4999" i="1"/>
  <c r="K4999" i="1"/>
  <c r="O4998" i="1"/>
  <c r="M4998" i="1"/>
  <c r="K4998" i="1"/>
  <c r="O4997" i="1"/>
  <c r="M4997" i="1"/>
  <c r="K4997" i="1"/>
  <c r="O4996" i="1"/>
  <c r="M4996" i="1"/>
  <c r="K4996" i="1"/>
  <c r="O4995" i="1"/>
  <c r="M4995" i="1"/>
  <c r="K4995" i="1"/>
  <c r="O4994" i="1"/>
  <c r="M4994" i="1"/>
  <c r="K4994" i="1"/>
  <c r="O4993" i="1"/>
  <c r="M4993" i="1"/>
  <c r="K4993" i="1"/>
  <c r="O4992" i="1"/>
  <c r="M4992" i="1"/>
  <c r="K4992" i="1"/>
  <c r="O4991" i="1"/>
  <c r="M4991" i="1"/>
  <c r="K4991" i="1"/>
  <c r="O4990" i="1"/>
  <c r="M4990" i="1"/>
  <c r="K4990" i="1"/>
  <c r="O4989" i="1"/>
  <c r="M4989" i="1"/>
  <c r="K4989" i="1"/>
  <c r="O4988" i="1"/>
  <c r="M4988" i="1"/>
  <c r="K4988" i="1"/>
  <c r="O4987" i="1"/>
  <c r="M4987" i="1"/>
  <c r="K4987" i="1"/>
  <c r="O4986" i="1"/>
  <c r="M4986" i="1"/>
  <c r="K4986" i="1"/>
  <c r="O4985" i="1"/>
  <c r="M4985" i="1"/>
  <c r="K4985" i="1"/>
  <c r="O4984" i="1"/>
  <c r="M4984" i="1"/>
  <c r="K4984" i="1"/>
  <c r="O4983" i="1"/>
  <c r="M4983" i="1"/>
  <c r="K4983" i="1"/>
  <c r="O4982" i="1"/>
  <c r="M4982" i="1"/>
  <c r="K4982" i="1"/>
  <c r="O4981" i="1"/>
  <c r="M4981" i="1"/>
  <c r="K4981" i="1"/>
  <c r="O4980" i="1"/>
  <c r="M4980" i="1"/>
  <c r="K4980" i="1"/>
  <c r="O4979" i="1"/>
  <c r="M4979" i="1"/>
  <c r="K4979" i="1"/>
  <c r="O4978" i="1"/>
  <c r="M4978" i="1"/>
  <c r="K4978" i="1"/>
  <c r="O4977" i="1"/>
  <c r="M4977" i="1"/>
  <c r="K4977" i="1"/>
  <c r="O4976" i="1"/>
  <c r="M4976" i="1"/>
  <c r="K4976" i="1"/>
  <c r="O4975" i="1"/>
  <c r="M4975" i="1"/>
  <c r="K4975" i="1"/>
  <c r="O4974" i="1"/>
  <c r="M4974" i="1"/>
  <c r="K4974" i="1"/>
  <c r="O4973" i="1"/>
  <c r="M4973" i="1"/>
  <c r="K4973" i="1"/>
  <c r="O4972" i="1"/>
  <c r="M4972" i="1"/>
  <c r="K4972" i="1"/>
  <c r="O4971" i="1"/>
  <c r="M4971" i="1"/>
  <c r="K4971" i="1"/>
  <c r="O4970" i="1"/>
  <c r="M4970" i="1"/>
  <c r="K4970" i="1"/>
  <c r="O4969" i="1"/>
  <c r="M4969" i="1"/>
  <c r="K4969" i="1"/>
  <c r="O4968" i="1"/>
  <c r="M4968" i="1"/>
  <c r="K4968" i="1"/>
  <c r="O4967" i="1"/>
  <c r="M4967" i="1"/>
  <c r="K4967" i="1"/>
  <c r="O4966" i="1"/>
  <c r="M4966" i="1"/>
  <c r="K4966" i="1"/>
  <c r="O4965" i="1"/>
  <c r="M4965" i="1"/>
  <c r="K4965" i="1"/>
  <c r="O4964" i="1"/>
  <c r="M4964" i="1"/>
  <c r="K4964" i="1"/>
  <c r="O4963" i="1"/>
  <c r="M4963" i="1"/>
  <c r="K4963" i="1"/>
  <c r="O4962" i="1"/>
  <c r="M4962" i="1"/>
  <c r="K4962" i="1"/>
  <c r="O4961" i="1"/>
  <c r="M4961" i="1"/>
  <c r="K4961" i="1"/>
  <c r="O4960" i="1"/>
  <c r="M4960" i="1"/>
  <c r="K4960" i="1"/>
  <c r="O4959" i="1"/>
  <c r="M4959" i="1"/>
  <c r="K4959" i="1"/>
  <c r="O4958" i="1"/>
  <c r="M4958" i="1"/>
  <c r="K4958" i="1"/>
  <c r="O4957" i="1"/>
  <c r="M4957" i="1"/>
  <c r="K4957" i="1"/>
  <c r="O4956" i="1"/>
  <c r="M4956" i="1"/>
  <c r="K4956" i="1"/>
  <c r="O4955" i="1"/>
  <c r="M4955" i="1"/>
  <c r="K4955" i="1"/>
  <c r="O4954" i="1"/>
  <c r="M4954" i="1"/>
  <c r="K4954" i="1"/>
  <c r="O4953" i="1"/>
  <c r="M4953" i="1"/>
  <c r="K4953" i="1"/>
  <c r="O4952" i="1"/>
  <c r="M4952" i="1"/>
  <c r="K4952" i="1"/>
  <c r="O4951" i="1"/>
  <c r="M4951" i="1"/>
  <c r="K4951" i="1"/>
  <c r="O4950" i="1"/>
  <c r="M4950" i="1"/>
  <c r="K4950" i="1"/>
  <c r="O4949" i="1"/>
  <c r="M4949" i="1"/>
  <c r="K4949" i="1"/>
  <c r="O4948" i="1"/>
  <c r="M4948" i="1"/>
  <c r="K4948" i="1"/>
  <c r="O4947" i="1"/>
  <c r="M4947" i="1"/>
  <c r="K4947" i="1"/>
  <c r="O4946" i="1"/>
  <c r="M4946" i="1"/>
  <c r="K4946" i="1"/>
  <c r="O4945" i="1"/>
  <c r="M4945" i="1"/>
  <c r="K4945" i="1"/>
  <c r="O4944" i="1"/>
  <c r="M4944" i="1"/>
  <c r="K4944" i="1"/>
  <c r="O4943" i="1"/>
  <c r="M4943" i="1"/>
  <c r="K4943" i="1"/>
  <c r="O4942" i="1"/>
  <c r="M4942" i="1"/>
  <c r="K4942" i="1"/>
  <c r="O4941" i="1"/>
  <c r="M4941" i="1"/>
  <c r="K4941" i="1"/>
  <c r="O4940" i="1"/>
  <c r="M4940" i="1"/>
  <c r="K4940" i="1"/>
  <c r="O4939" i="1"/>
  <c r="M4939" i="1"/>
  <c r="K4939" i="1"/>
  <c r="O4938" i="1"/>
  <c r="M4938" i="1"/>
  <c r="K4938" i="1"/>
  <c r="O4937" i="1"/>
  <c r="M4937" i="1"/>
  <c r="K4937" i="1"/>
  <c r="O4936" i="1"/>
  <c r="M4936" i="1"/>
  <c r="K4936" i="1"/>
  <c r="O4935" i="1"/>
  <c r="M4935" i="1"/>
  <c r="K4935" i="1"/>
  <c r="O4934" i="1"/>
  <c r="M4934" i="1"/>
  <c r="K4934" i="1"/>
  <c r="O4933" i="1"/>
  <c r="M4933" i="1"/>
  <c r="K4933" i="1"/>
  <c r="O4932" i="1"/>
  <c r="M4932" i="1"/>
  <c r="K4932" i="1"/>
  <c r="O4931" i="1"/>
  <c r="M4931" i="1"/>
  <c r="K4931" i="1"/>
  <c r="O4930" i="1"/>
  <c r="M4930" i="1"/>
  <c r="K4930" i="1"/>
  <c r="O4929" i="1"/>
  <c r="M4929" i="1"/>
  <c r="K4929" i="1"/>
  <c r="O4928" i="1"/>
  <c r="M4928" i="1"/>
  <c r="K4928" i="1"/>
  <c r="O4927" i="1"/>
  <c r="M4927" i="1"/>
  <c r="K4927" i="1"/>
  <c r="O4926" i="1"/>
  <c r="M4926" i="1"/>
  <c r="K4926" i="1"/>
  <c r="O4925" i="1"/>
  <c r="M4925" i="1"/>
  <c r="K4925" i="1"/>
  <c r="O4924" i="1"/>
  <c r="M4924" i="1"/>
  <c r="K4924" i="1"/>
  <c r="O4923" i="1"/>
  <c r="M4923" i="1"/>
  <c r="K4923" i="1"/>
  <c r="O4922" i="1"/>
  <c r="M4922" i="1"/>
  <c r="K4922" i="1"/>
  <c r="O4921" i="1"/>
  <c r="M4921" i="1"/>
  <c r="K4921" i="1"/>
  <c r="O4920" i="1"/>
  <c r="M4920" i="1"/>
  <c r="K4920" i="1"/>
  <c r="O4919" i="1"/>
  <c r="M4919" i="1"/>
  <c r="K4919" i="1"/>
  <c r="O4918" i="1"/>
  <c r="M4918" i="1"/>
  <c r="K4918" i="1"/>
  <c r="O4917" i="1"/>
  <c r="M4917" i="1"/>
  <c r="K4917" i="1"/>
  <c r="O4916" i="1"/>
  <c r="M4916" i="1"/>
  <c r="K4916" i="1"/>
  <c r="O4915" i="1"/>
  <c r="M4915" i="1"/>
  <c r="K4915" i="1"/>
  <c r="O4914" i="1"/>
  <c r="M4914" i="1"/>
  <c r="K4914" i="1"/>
  <c r="O4913" i="1"/>
  <c r="M4913" i="1"/>
  <c r="K4913" i="1"/>
  <c r="O4912" i="1"/>
  <c r="M4912" i="1"/>
  <c r="K4912" i="1"/>
  <c r="O4911" i="1"/>
  <c r="M4911" i="1"/>
  <c r="K4911" i="1"/>
  <c r="O4910" i="1"/>
  <c r="M4910" i="1"/>
  <c r="K4910" i="1"/>
  <c r="O4909" i="1"/>
  <c r="M4909" i="1"/>
  <c r="K4909" i="1"/>
  <c r="O4908" i="1"/>
  <c r="M4908" i="1"/>
  <c r="K4908" i="1"/>
  <c r="O4907" i="1"/>
  <c r="M4907" i="1"/>
  <c r="K4907" i="1"/>
  <c r="O4906" i="1"/>
  <c r="M4906" i="1"/>
  <c r="K4906" i="1"/>
  <c r="O4905" i="1"/>
  <c r="M4905" i="1"/>
  <c r="K4905" i="1"/>
  <c r="O4904" i="1"/>
  <c r="M4904" i="1"/>
  <c r="K4904" i="1"/>
  <c r="O4903" i="1"/>
  <c r="M4903" i="1"/>
  <c r="K4903" i="1"/>
  <c r="O4902" i="1"/>
  <c r="M4902" i="1"/>
  <c r="K4902" i="1"/>
  <c r="O4901" i="1"/>
  <c r="M4901" i="1"/>
  <c r="K4901" i="1"/>
  <c r="O4900" i="1"/>
  <c r="M4900" i="1"/>
  <c r="K4900" i="1"/>
  <c r="O4899" i="1"/>
  <c r="M4899" i="1"/>
  <c r="K4899" i="1"/>
  <c r="O4898" i="1"/>
  <c r="M4898" i="1"/>
  <c r="K4898" i="1"/>
  <c r="O4897" i="1"/>
  <c r="M4897" i="1"/>
  <c r="K4897" i="1"/>
  <c r="O4896" i="1"/>
  <c r="M4896" i="1"/>
  <c r="K4896" i="1"/>
  <c r="O4895" i="1"/>
  <c r="M4895" i="1"/>
  <c r="K4895" i="1"/>
  <c r="O4894" i="1"/>
  <c r="M4894" i="1"/>
  <c r="K4894" i="1"/>
  <c r="O4893" i="1"/>
  <c r="M4893" i="1"/>
  <c r="K4893" i="1"/>
  <c r="O4892" i="1"/>
  <c r="M4892" i="1"/>
  <c r="K4892" i="1"/>
  <c r="O4891" i="1"/>
  <c r="M4891" i="1"/>
  <c r="K4891" i="1"/>
  <c r="O4890" i="1"/>
  <c r="M4890" i="1"/>
  <c r="K4890" i="1"/>
  <c r="O4889" i="1"/>
  <c r="M4889" i="1"/>
  <c r="K4889" i="1"/>
  <c r="O4888" i="1"/>
  <c r="M4888" i="1"/>
  <c r="K4888" i="1"/>
  <c r="O4887" i="1"/>
  <c r="M4887" i="1"/>
  <c r="K4887" i="1"/>
  <c r="O4886" i="1"/>
  <c r="M4886" i="1"/>
  <c r="K4886" i="1"/>
  <c r="O4885" i="1"/>
  <c r="M4885" i="1"/>
  <c r="K4885" i="1"/>
  <c r="O4884" i="1"/>
  <c r="M4884" i="1"/>
  <c r="K4884" i="1"/>
  <c r="O4883" i="1"/>
  <c r="M4883" i="1"/>
  <c r="K4883" i="1"/>
  <c r="O4882" i="1"/>
  <c r="M4882" i="1"/>
  <c r="K4882" i="1"/>
  <c r="O4881" i="1"/>
  <c r="M4881" i="1"/>
  <c r="K4881" i="1"/>
  <c r="O4880" i="1"/>
  <c r="M4880" i="1"/>
  <c r="K4880" i="1"/>
  <c r="O4879" i="1"/>
  <c r="M4879" i="1"/>
  <c r="K4879" i="1"/>
  <c r="O4878" i="1"/>
  <c r="M4878" i="1"/>
  <c r="K4878" i="1"/>
  <c r="O4877" i="1"/>
  <c r="M4877" i="1"/>
  <c r="K4877" i="1"/>
  <c r="O4876" i="1"/>
  <c r="M4876" i="1"/>
  <c r="K4876" i="1"/>
  <c r="O4875" i="1"/>
  <c r="M4875" i="1"/>
  <c r="K4875" i="1"/>
  <c r="O4874" i="1"/>
  <c r="M4874" i="1"/>
  <c r="K4874" i="1"/>
  <c r="O4873" i="1"/>
  <c r="M4873" i="1"/>
  <c r="K4873" i="1"/>
  <c r="O4872" i="1"/>
  <c r="M4872" i="1"/>
  <c r="K4872" i="1"/>
  <c r="O4871" i="1"/>
  <c r="M4871" i="1"/>
  <c r="K4871" i="1"/>
  <c r="O4870" i="1"/>
  <c r="M4870" i="1"/>
  <c r="K4870" i="1"/>
  <c r="O4869" i="1"/>
  <c r="M4869" i="1"/>
  <c r="K4869" i="1"/>
  <c r="O4868" i="1"/>
  <c r="M4868" i="1"/>
  <c r="K4868" i="1"/>
  <c r="O4867" i="1"/>
  <c r="M4867" i="1"/>
  <c r="K4867" i="1"/>
  <c r="O4866" i="1"/>
  <c r="M4866" i="1"/>
  <c r="K4866" i="1"/>
  <c r="O4865" i="1"/>
  <c r="M4865" i="1"/>
  <c r="K4865" i="1"/>
  <c r="O4864" i="1"/>
  <c r="M4864" i="1"/>
  <c r="K4864" i="1"/>
  <c r="O4863" i="1"/>
  <c r="M4863" i="1"/>
  <c r="K4863" i="1"/>
  <c r="O4862" i="1"/>
  <c r="M4862" i="1"/>
  <c r="K4862" i="1"/>
  <c r="O4861" i="1"/>
  <c r="M4861" i="1"/>
  <c r="K4861" i="1"/>
  <c r="O4860" i="1"/>
  <c r="M4860" i="1"/>
  <c r="K4860" i="1"/>
  <c r="O4859" i="1"/>
  <c r="M4859" i="1"/>
  <c r="K4859" i="1"/>
  <c r="O4858" i="1"/>
  <c r="M4858" i="1"/>
  <c r="K4858" i="1"/>
  <c r="O4857" i="1"/>
  <c r="M4857" i="1"/>
  <c r="K4857" i="1"/>
  <c r="O4856" i="1"/>
  <c r="M4856" i="1"/>
  <c r="K4856" i="1"/>
  <c r="O4855" i="1"/>
  <c r="M4855" i="1"/>
  <c r="K4855" i="1"/>
  <c r="O4854" i="1"/>
  <c r="M4854" i="1"/>
  <c r="K4854" i="1"/>
  <c r="O4853" i="1"/>
  <c r="M4853" i="1"/>
  <c r="K4853" i="1"/>
  <c r="O4852" i="1"/>
  <c r="M4852" i="1"/>
  <c r="K4852" i="1"/>
  <c r="O4851" i="1"/>
  <c r="M4851" i="1"/>
  <c r="K4851" i="1"/>
  <c r="O4850" i="1"/>
  <c r="M4850" i="1"/>
  <c r="K4850" i="1"/>
  <c r="O4849" i="1"/>
  <c r="M4849" i="1"/>
  <c r="K4849" i="1"/>
  <c r="O4848" i="1"/>
  <c r="M4848" i="1"/>
  <c r="K4848" i="1"/>
  <c r="O4847" i="1"/>
  <c r="M4847" i="1"/>
  <c r="K4847" i="1"/>
  <c r="O4846" i="1"/>
  <c r="M4846" i="1"/>
  <c r="K4846" i="1"/>
  <c r="O4845" i="1"/>
  <c r="M4845" i="1"/>
  <c r="K4845" i="1"/>
  <c r="O4844" i="1"/>
  <c r="M4844" i="1"/>
  <c r="K4844" i="1"/>
  <c r="O4843" i="1"/>
  <c r="M4843" i="1"/>
  <c r="K4843" i="1"/>
  <c r="O4842" i="1"/>
  <c r="M4842" i="1"/>
  <c r="K4842" i="1"/>
  <c r="O4841" i="1"/>
  <c r="M4841" i="1"/>
  <c r="K4841" i="1"/>
  <c r="O4840" i="1"/>
  <c r="M4840" i="1"/>
  <c r="K4840" i="1"/>
  <c r="O4839" i="1"/>
  <c r="M4839" i="1"/>
  <c r="K4839" i="1"/>
  <c r="O4838" i="1"/>
  <c r="M4838" i="1"/>
  <c r="K4838" i="1"/>
  <c r="O4837" i="1"/>
  <c r="M4837" i="1"/>
  <c r="K4837" i="1"/>
  <c r="O4836" i="1"/>
  <c r="M4836" i="1"/>
  <c r="K4836" i="1"/>
  <c r="O4835" i="1"/>
  <c r="M4835" i="1"/>
  <c r="K4835" i="1"/>
  <c r="O4834" i="1"/>
  <c r="M4834" i="1"/>
  <c r="K4834" i="1"/>
  <c r="O4833" i="1"/>
  <c r="M4833" i="1"/>
  <c r="K4833" i="1"/>
  <c r="O4832" i="1"/>
  <c r="M4832" i="1"/>
  <c r="K4832" i="1"/>
  <c r="O4831" i="1"/>
  <c r="M4831" i="1"/>
  <c r="K4831" i="1"/>
  <c r="O4830" i="1"/>
  <c r="M4830" i="1"/>
  <c r="K4830" i="1"/>
  <c r="O4829" i="1"/>
  <c r="M4829" i="1"/>
  <c r="K4829" i="1"/>
  <c r="O4828" i="1"/>
  <c r="M4828" i="1"/>
  <c r="K4828" i="1"/>
  <c r="O4827" i="1"/>
  <c r="M4827" i="1"/>
  <c r="K4827" i="1"/>
  <c r="O4826" i="1"/>
  <c r="M4826" i="1"/>
  <c r="K4826" i="1"/>
  <c r="O4825" i="1"/>
  <c r="M4825" i="1"/>
  <c r="K4825" i="1"/>
  <c r="O4824" i="1"/>
  <c r="M4824" i="1"/>
  <c r="K4824" i="1"/>
  <c r="O4823" i="1"/>
  <c r="M4823" i="1"/>
  <c r="K4823" i="1"/>
  <c r="O4822" i="1"/>
  <c r="M4822" i="1"/>
  <c r="K4822" i="1"/>
  <c r="O4821" i="1"/>
  <c r="M4821" i="1"/>
  <c r="K4821" i="1"/>
  <c r="O4820" i="1"/>
  <c r="M4820" i="1"/>
  <c r="K4820" i="1"/>
  <c r="O4819" i="1"/>
  <c r="M4819" i="1"/>
  <c r="K4819" i="1"/>
  <c r="O4818" i="1"/>
  <c r="M4818" i="1"/>
  <c r="K4818" i="1"/>
  <c r="O4817" i="1"/>
  <c r="M4817" i="1"/>
  <c r="K4817" i="1"/>
  <c r="O4816" i="1"/>
  <c r="M4816" i="1"/>
  <c r="K4816" i="1"/>
  <c r="O4815" i="1"/>
  <c r="M4815" i="1"/>
  <c r="K4815" i="1"/>
  <c r="O4814" i="1"/>
  <c r="M4814" i="1"/>
  <c r="K4814" i="1"/>
  <c r="O4813" i="1"/>
  <c r="M4813" i="1"/>
  <c r="K4813" i="1"/>
  <c r="O4812" i="1"/>
  <c r="M4812" i="1"/>
  <c r="K4812" i="1"/>
  <c r="O4811" i="1"/>
  <c r="M4811" i="1"/>
  <c r="K4811" i="1"/>
  <c r="O4810" i="1"/>
  <c r="M4810" i="1"/>
  <c r="K4810" i="1"/>
  <c r="O4809" i="1"/>
  <c r="M4809" i="1"/>
  <c r="K4809" i="1"/>
  <c r="O4808" i="1"/>
  <c r="M4808" i="1"/>
  <c r="K4808" i="1"/>
  <c r="O4807" i="1"/>
  <c r="M4807" i="1"/>
  <c r="K4807" i="1"/>
  <c r="O4806" i="1"/>
  <c r="M4806" i="1"/>
  <c r="K4806" i="1"/>
  <c r="O4805" i="1"/>
  <c r="M4805" i="1"/>
  <c r="K4805" i="1"/>
  <c r="O4804" i="1"/>
  <c r="M4804" i="1"/>
  <c r="K4804" i="1"/>
  <c r="O4803" i="1"/>
  <c r="M4803" i="1"/>
  <c r="K4803" i="1"/>
  <c r="O4802" i="1"/>
  <c r="M4802" i="1"/>
  <c r="K4802" i="1"/>
  <c r="O4801" i="1"/>
  <c r="M4801" i="1"/>
  <c r="K4801" i="1"/>
  <c r="O4800" i="1"/>
  <c r="M4800" i="1"/>
  <c r="K4800" i="1"/>
  <c r="O4799" i="1"/>
  <c r="M4799" i="1"/>
  <c r="K4799" i="1"/>
  <c r="O4798" i="1"/>
  <c r="M4798" i="1"/>
  <c r="K4798" i="1"/>
  <c r="O4797" i="1"/>
  <c r="M4797" i="1"/>
  <c r="K4797" i="1"/>
  <c r="O4796" i="1"/>
  <c r="M4796" i="1"/>
  <c r="K4796" i="1"/>
  <c r="O4795" i="1"/>
  <c r="M4795" i="1"/>
  <c r="K4795" i="1"/>
  <c r="O4794" i="1"/>
  <c r="M4794" i="1"/>
  <c r="K4794" i="1"/>
  <c r="O4793" i="1"/>
  <c r="M4793" i="1"/>
  <c r="K4793" i="1"/>
  <c r="O4792" i="1"/>
  <c r="M4792" i="1"/>
  <c r="K4792" i="1"/>
  <c r="O4791" i="1"/>
  <c r="M4791" i="1"/>
  <c r="K4791" i="1"/>
  <c r="O4790" i="1"/>
  <c r="M4790" i="1"/>
  <c r="K4790" i="1"/>
  <c r="O4789" i="1"/>
  <c r="M4789" i="1"/>
  <c r="K4789" i="1"/>
  <c r="O4788" i="1"/>
  <c r="M4788" i="1"/>
  <c r="K4788" i="1"/>
  <c r="O4787" i="1"/>
  <c r="M4787" i="1"/>
  <c r="K4787" i="1"/>
  <c r="O4786" i="1"/>
  <c r="M4786" i="1"/>
  <c r="K4786" i="1"/>
  <c r="O4785" i="1"/>
  <c r="M4785" i="1"/>
  <c r="K4785" i="1"/>
  <c r="O4784" i="1"/>
  <c r="M4784" i="1"/>
  <c r="K4784" i="1"/>
  <c r="O4783" i="1"/>
  <c r="M4783" i="1"/>
  <c r="K4783" i="1"/>
  <c r="O4782" i="1"/>
  <c r="M4782" i="1"/>
  <c r="K4782" i="1"/>
  <c r="O4781" i="1"/>
  <c r="M4781" i="1"/>
  <c r="K4781" i="1"/>
  <c r="O4780" i="1"/>
  <c r="M4780" i="1"/>
  <c r="K4780" i="1"/>
  <c r="O4779" i="1"/>
  <c r="M4779" i="1"/>
  <c r="K4779" i="1"/>
  <c r="O4778" i="1"/>
  <c r="M4778" i="1"/>
  <c r="K4778" i="1"/>
  <c r="O4777" i="1"/>
  <c r="M4777" i="1"/>
  <c r="K4777" i="1"/>
  <c r="O4776" i="1"/>
  <c r="M4776" i="1"/>
  <c r="K4776" i="1"/>
  <c r="O4775" i="1"/>
  <c r="M4775" i="1"/>
  <c r="K4775" i="1"/>
  <c r="O4774" i="1"/>
  <c r="M4774" i="1"/>
  <c r="K4774" i="1"/>
  <c r="O4773" i="1"/>
  <c r="M4773" i="1"/>
  <c r="K4773" i="1"/>
  <c r="O4772" i="1"/>
  <c r="M4772" i="1"/>
  <c r="K4772" i="1"/>
  <c r="O4771" i="1"/>
  <c r="M4771" i="1"/>
  <c r="K4771" i="1"/>
  <c r="O4770" i="1"/>
  <c r="M4770" i="1"/>
  <c r="K4770" i="1"/>
  <c r="O4769" i="1"/>
  <c r="M4769" i="1"/>
  <c r="K4769" i="1"/>
  <c r="O4768" i="1"/>
  <c r="M4768" i="1"/>
  <c r="K4768" i="1"/>
  <c r="O4767" i="1"/>
  <c r="M4767" i="1"/>
  <c r="K4767" i="1"/>
  <c r="O4766" i="1"/>
  <c r="M4766" i="1"/>
  <c r="K4766" i="1"/>
  <c r="O4765" i="1"/>
  <c r="M4765" i="1"/>
  <c r="K4765" i="1"/>
  <c r="O4764" i="1"/>
  <c r="M4764" i="1"/>
  <c r="K4764" i="1"/>
  <c r="O4763" i="1"/>
  <c r="M4763" i="1"/>
  <c r="K4763" i="1"/>
  <c r="O4762" i="1"/>
  <c r="M4762" i="1"/>
  <c r="K4762" i="1"/>
  <c r="O4761" i="1"/>
  <c r="M4761" i="1"/>
  <c r="K4761" i="1"/>
  <c r="O4760" i="1"/>
  <c r="M4760" i="1"/>
  <c r="K4760" i="1"/>
  <c r="O4759" i="1"/>
  <c r="M4759" i="1"/>
  <c r="K4759" i="1"/>
  <c r="O4758" i="1"/>
  <c r="M4758" i="1"/>
  <c r="K4758" i="1"/>
  <c r="O4757" i="1"/>
  <c r="M4757" i="1"/>
  <c r="K4757" i="1"/>
  <c r="O4756" i="1"/>
  <c r="M4756" i="1"/>
  <c r="K4756" i="1"/>
  <c r="O4755" i="1"/>
  <c r="M4755" i="1"/>
  <c r="K4755" i="1"/>
  <c r="O4754" i="1"/>
  <c r="M4754" i="1"/>
  <c r="K4754" i="1"/>
  <c r="O4753" i="1"/>
  <c r="M4753" i="1"/>
  <c r="K4753" i="1"/>
  <c r="O4752" i="1"/>
  <c r="M4752" i="1"/>
  <c r="K4752" i="1"/>
  <c r="O4751" i="1"/>
  <c r="M4751" i="1"/>
  <c r="K4751" i="1"/>
  <c r="O4750" i="1"/>
  <c r="M4750" i="1"/>
  <c r="K4750" i="1"/>
  <c r="O4749" i="1"/>
  <c r="M4749" i="1"/>
  <c r="K4749" i="1"/>
  <c r="O4748" i="1"/>
  <c r="M4748" i="1"/>
  <c r="K4748" i="1"/>
  <c r="O4747" i="1"/>
  <c r="M4747" i="1"/>
  <c r="K4747" i="1"/>
  <c r="O4746" i="1"/>
  <c r="M4746" i="1"/>
  <c r="K4746" i="1"/>
  <c r="O4745" i="1"/>
  <c r="M4745" i="1"/>
  <c r="K4745" i="1"/>
  <c r="O4744" i="1"/>
  <c r="M4744" i="1"/>
  <c r="K4744" i="1"/>
  <c r="O4743" i="1"/>
  <c r="M4743" i="1"/>
  <c r="K4743" i="1"/>
  <c r="O4742" i="1"/>
  <c r="M4742" i="1"/>
  <c r="K4742" i="1"/>
  <c r="O4741" i="1"/>
  <c r="M4741" i="1"/>
  <c r="K4741" i="1"/>
  <c r="O4740" i="1"/>
  <c r="M4740" i="1"/>
  <c r="K4740" i="1"/>
  <c r="O4739" i="1"/>
  <c r="M4739" i="1"/>
  <c r="K4739" i="1"/>
  <c r="O4738" i="1"/>
  <c r="M4738" i="1"/>
  <c r="K4738" i="1"/>
  <c r="O4737" i="1"/>
  <c r="M4737" i="1"/>
  <c r="K4737" i="1"/>
  <c r="O4736" i="1"/>
  <c r="M4736" i="1"/>
  <c r="K4736" i="1"/>
  <c r="O4735" i="1"/>
  <c r="M4735" i="1"/>
  <c r="K4735" i="1"/>
  <c r="O4734" i="1"/>
  <c r="M4734" i="1"/>
  <c r="K4734" i="1"/>
  <c r="O4733" i="1"/>
  <c r="M4733" i="1"/>
  <c r="K4733" i="1"/>
  <c r="O4732" i="1"/>
  <c r="M4732" i="1"/>
  <c r="K4732" i="1"/>
  <c r="O4731" i="1"/>
  <c r="M4731" i="1"/>
  <c r="K4731" i="1"/>
  <c r="O4730" i="1"/>
  <c r="M4730" i="1"/>
  <c r="K4730" i="1"/>
  <c r="O4729" i="1"/>
  <c r="M4729" i="1"/>
  <c r="K4729" i="1"/>
  <c r="O4728" i="1"/>
  <c r="M4728" i="1"/>
  <c r="K4728" i="1"/>
  <c r="O4727" i="1"/>
  <c r="M4727" i="1"/>
  <c r="K4727" i="1"/>
  <c r="O4726" i="1"/>
  <c r="M4726" i="1"/>
  <c r="K4726" i="1"/>
  <c r="O4725" i="1"/>
  <c r="M4725" i="1"/>
  <c r="K4725" i="1"/>
  <c r="O4724" i="1"/>
  <c r="M4724" i="1"/>
  <c r="K4724" i="1"/>
  <c r="O4723" i="1"/>
  <c r="M4723" i="1"/>
  <c r="K4723" i="1"/>
  <c r="O4722" i="1"/>
  <c r="M4722" i="1"/>
  <c r="K4722" i="1"/>
  <c r="O4721" i="1"/>
  <c r="M4721" i="1"/>
  <c r="K4721" i="1"/>
  <c r="O4720" i="1"/>
  <c r="M4720" i="1"/>
  <c r="K4720" i="1"/>
  <c r="O4719" i="1"/>
  <c r="M4719" i="1"/>
  <c r="K4719" i="1"/>
  <c r="O4718" i="1"/>
  <c r="M4718" i="1"/>
  <c r="K4718" i="1"/>
  <c r="O4717" i="1"/>
  <c r="M4717" i="1"/>
  <c r="K4717" i="1"/>
  <c r="O4716" i="1"/>
  <c r="M4716" i="1"/>
  <c r="K4716" i="1"/>
  <c r="O4715" i="1"/>
  <c r="M4715" i="1"/>
  <c r="K4715" i="1"/>
  <c r="O4714" i="1"/>
  <c r="M4714" i="1"/>
  <c r="K4714" i="1"/>
  <c r="O4713" i="1"/>
  <c r="M4713" i="1"/>
  <c r="K4713" i="1"/>
  <c r="O4712" i="1"/>
  <c r="M4712" i="1"/>
  <c r="K4712" i="1"/>
  <c r="O4711" i="1"/>
  <c r="M4711" i="1"/>
  <c r="K4711" i="1"/>
  <c r="O4710" i="1"/>
  <c r="M4710" i="1"/>
  <c r="K4710" i="1"/>
  <c r="O4709" i="1"/>
  <c r="M4709" i="1"/>
  <c r="K4709" i="1"/>
  <c r="O4708" i="1"/>
  <c r="M4708" i="1"/>
  <c r="K4708" i="1"/>
  <c r="O4707" i="1"/>
  <c r="M4707" i="1"/>
  <c r="K4707" i="1"/>
  <c r="O4706" i="1"/>
  <c r="M4706" i="1"/>
  <c r="K4706" i="1"/>
  <c r="O4705" i="1"/>
  <c r="M4705" i="1"/>
  <c r="K4705" i="1"/>
  <c r="O4704" i="1"/>
  <c r="M4704" i="1"/>
  <c r="K4704" i="1"/>
  <c r="O4703" i="1"/>
  <c r="M4703" i="1"/>
  <c r="K4703" i="1"/>
  <c r="O4702" i="1"/>
  <c r="M4702" i="1"/>
  <c r="K4702" i="1"/>
  <c r="O4701" i="1"/>
  <c r="M4701" i="1"/>
  <c r="K4701" i="1"/>
  <c r="O4700" i="1"/>
  <c r="M4700" i="1"/>
  <c r="K4700" i="1"/>
  <c r="O4699" i="1"/>
  <c r="M4699" i="1"/>
  <c r="K4699" i="1"/>
  <c r="O4698" i="1"/>
  <c r="M4698" i="1"/>
  <c r="K4698" i="1"/>
  <c r="O4697" i="1"/>
  <c r="M4697" i="1"/>
  <c r="K4697" i="1"/>
  <c r="O4696" i="1"/>
  <c r="M4696" i="1"/>
  <c r="K4696" i="1"/>
  <c r="O4695" i="1"/>
  <c r="M4695" i="1"/>
  <c r="K4695" i="1"/>
  <c r="O4694" i="1"/>
  <c r="M4694" i="1"/>
  <c r="K4694" i="1"/>
  <c r="O4693" i="1"/>
  <c r="M4693" i="1"/>
  <c r="K4693" i="1"/>
  <c r="O4692" i="1"/>
  <c r="M4692" i="1"/>
  <c r="K4692" i="1"/>
  <c r="O4691" i="1"/>
  <c r="M4691" i="1"/>
  <c r="K4691" i="1"/>
  <c r="O4690" i="1"/>
  <c r="M4690" i="1"/>
  <c r="K4690" i="1"/>
  <c r="O4689" i="1"/>
  <c r="M4689" i="1"/>
  <c r="K4689" i="1"/>
  <c r="O4688" i="1"/>
  <c r="M4688" i="1"/>
  <c r="K4688" i="1"/>
  <c r="O4687" i="1"/>
  <c r="M4687" i="1"/>
  <c r="K4687" i="1"/>
  <c r="O4686" i="1"/>
  <c r="M4686" i="1"/>
  <c r="K4686" i="1"/>
  <c r="O4685" i="1"/>
  <c r="M4685" i="1"/>
  <c r="K4685" i="1"/>
  <c r="O4684" i="1"/>
  <c r="M4684" i="1"/>
  <c r="K4684" i="1"/>
  <c r="O4683" i="1"/>
  <c r="M4683" i="1"/>
  <c r="K4683" i="1"/>
  <c r="O4682" i="1"/>
  <c r="M4682" i="1"/>
  <c r="K4682" i="1"/>
  <c r="O4681" i="1"/>
  <c r="M4681" i="1"/>
  <c r="K4681" i="1"/>
  <c r="O4680" i="1"/>
  <c r="M4680" i="1"/>
  <c r="K4680" i="1"/>
  <c r="O4679" i="1"/>
  <c r="M4679" i="1"/>
  <c r="K4679" i="1"/>
  <c r="O4678" i="1"/>
  <c r="M4678" i="1"/>
  <c r="K4678" i="1"/>
  <c r="O4677" i="1"/>
  <c r="M4677" i="1"/>
  <c r="K4677" i="1"/>
  <c r="O4676" i="1"/>
  <c r="M4676" i="1"/>
  <c r="K4676" i="1"/>
  <c r="O4675" i="1"/>
  <c r="M4675" i="1"/>
  <c r="K4675" i="1"/>
  <c r="O4674" i="1"/>
  <c r="M4674" i="1"/>
  <c r="K4674" i="1"/>
  <c r="O4673" i="1"/>
  <c r="M4673" i="1"/>
  <c r="K4673" i="1"/>
  <c r="O4672" i="1"/>
  <c r="M4672" i="1"/>
  <c r="K4672" i="1"/>
  <c r="O4671" i="1"/>
  <c r="M4671" i="1"/>
  <c r="K4671" i="1"/>
  <c r="O4670" i="1"/>
  <c r="M4670" i="1"/>
  <c r="K4670" i="1"/>
  <c r="O4669" i="1"/>
  <c r="M4669" i="1"/>
  <c r="K4669" i="1"/>
  <c r="O4668" i="1"/>
  <c r="M4668" i="1"/>
  <c r="K4668" i="1"/>
  <c r="O4667" i="1"/>
  <c r="M4667" i="1"/>
  <c r="K4667" i="1"/>
  <c r="O4666" i="1"/>
  <c r="M4666" i="1"/>
  <c r="K4666" i="1"/>
  <c r="O4665" i="1"/>
  <c r="M4665" i="1"/>
  <c r="K4665" i="1"/>
  <c r="O4664" i="1"/>
  <c r="M4664" i="1"/>
  <c r="K4664" i="1"/>
  <c r="O4663" i="1"/>
  <c r="M4663" i="1"/>
  <c r="K4663" i="1"/>
  <c r="O4662" i="1"/>
  <c r="M4662" i="1"/>
  <c r="K4662" i="1"/>
  <c r="O4661" i="1"/>
  <c r="M4661" i="1"/>
  <c r="K4661" i="1"/>
  <c r="O4660" i="1"/>
  <c r="M4660" i="1"/>
  <c r="K4660" i="1"/>
  <c r="O4659" i="1"/>
  <c r="M4659" i="1"/>
  <c r="K4659" i="1"/>
  <c r="O4658" i="1"/>
  <c r="M4658" i="1"/>
  <c r="K4658" i="1"/>
  <c r="O4657" i="1"/>
  <c r="M4657" i="1"/>
  <c r="K4657" i="1"/>
  <c r="O4656" i="1"/>
  <c r="M4656" i="1"/>
  <c r="K4656" i="1"/>
  <c r="O4655" i="1"/>
  <c r="M4655" i="1"/>
  <c r="K4655" i="1"/>
  <c r="O4654" i="1"/>
  <c r="M4654" i="1"/>
  <c r="K4654" i="1"/>
  <c r="O4653" i="1"/>
  <c r="M4653" i="1"/>
  <c r="K4653" i="1"/>
  <c r="O4652" i="1"/>
  <c r="M4652" i="1"/>
  <c r="K4652" i="1"/>
  <c r="O4651" i="1"/>
  <c r="M4651" i="1"/>
  <c r="K4651" i="1"/>
  <c r="O4650" i="1"/>
  <c r="M4650" i="1"/>
  <c r="K4650" i="1"/>
  <c r="O4649" i="1"/>
  <c r="M4649" i="1"/>
  <c r="K4649" i="1"/>
  <c r="O4648" i="1"/>
  <c r="M4648" i="1"/>
  <c r="K4648" i="1"/>
  <c r="O4647" i="1"/>
  <c r="M4647" i="1"/>
  <c r="K4647" i="1"/>
  <c r="O4646" i="1"/>
  <c r="M4646" i="1"/>
  <c r="K4646" i="1"/>
  <c r="O4645" i="1"/>
  <c r="M4645" i="1"/>
  <c r="K4645" i="1"/>
  <c r="O4644" i="1"/>
  <c r="M4644" i="1"/>
  <c r="K4644" i="1"/>
  <c r="O4643" i="1"/>
  <c r="M4643" i="1"/>
  <c r="K4643" i="1"/>
  <c r="O4642" i="1"/>
  <c r="M4642" i="1"/>
  <c r="K4642" i="1"/>
  <c r="O4641" i="1"/>
  <c r="M4641" i="1"/>
  <c r="K4641" i="1"/>
  <c r="O4640" i="1"/>
  <c r="M4640" i="1"/>
  <c r="K4640" i="1"/>
  <c r="O4639" i="1"/>
  <c r="M4639" i="1"/>
  <c r="K4639" i="1"/>
  <c r="O4638" i="1"/>
  <c r="M4638" i="1"/>
  <c r="K4638" i="1"/>
  <c r="O4637" i="1"/>
  <c r="M4637" i="1"/>
  <c r="K4637" i="1"/>
  <c r="O4636" i="1"/>
  <c r="M4636" i="1"/>
  <c r="K4636" i="1"/>
  <c r="O4635" i="1"/>
  <c r="M4635" i="1"/>
  <c r="K4635" i="1"/>
  <c r="O4634" i="1"/>
  <c r="M4634" i="1"/>
  <c r="K4634" i="1"/>
  <c r="O4633" i="1"/>
  <c r="M4633" i="1"/>
  <c r="K4633" i="1"/>
  <c r="O4632" i="1"/>
  <c r="M4632" i="1"/>
  <c r="K4632" i="1"/>
  <c r="O4631" i="1"/>
  <c r="M4631" i="1"/>
  <c r="K4631" i="1"/>
  <c r="O4630" i="1"/>
  <c r="M4630" i="1"/>
  <c r="K4630" i="1"/>
  <c r="O4629" i="1"/>
  <c r="M4629" i="1"/>
  <c r="K4629" i="1"/>
  <c r="O4628" i="1"/>
  <c r="M4628" i="1"/>
  <c r="K4628" i="1"/>
  <c r="O4627" i="1"/>
  <c r="M4627" i="1"/>
  <c r="K4627" i="1"/>
  <c r="O4626" i="1"/>
  <c r="M4626" i="1"/>
  <c r="K4626" i="1"/>
  <c r="O4625" i="1"/>
  <c r="M4625" i="1"/>
  <c r="K4625" i="1"/>
  <c r="O4624" i="1"/>
  <c r="M4624" i="1"/>
  <c r="K4624" i="1"/>
  <c r="O4623" i="1"/>
  <c r="M4623" i="1"/>
  <c r="K4623" i="1"/>
  <c r="O4622" i="1"/>
  <c r="M4622" i="1"/>
  <c r="K4622" i="1"/>
  <c r="O4621" i="1"/>
  <c r="M4621" i="1"/>
  <c r="K4621" i="1"/>
  <c r="O4620" i="1"/>
  <c r="M4620" i="1"/>
  <c r="K4620" i="1"/>
  <c r="O4619" i="1"/>
  <c r="M4619" i="1"/>
  <c r="K4619" i="1"/>
  <c r="O4618" i="1"/>
  <c r="M4618" i="1"/>
  <c r="K4618" i="1"/>
  <c r="O4617" i="1"/>
  <c r="M4617" i="1"/>
  <c r="K4617" i="1"/>
  <c r="O4616" i="1"/>
  <c r="M4616" i="1"/>
  <c r="K4616" i="1"/>
  <c r="O4615" i="1"/>
  <c r="M4615" i="1"/>
  <c r="K4615" i="1"/>
  <c r="O4614" i="1"/>
  <c r="M4614" i="1"/>
  <c r="K4614" i="1"/>
  <c r="O4613" i="1"/>
  <c r="M4613" i="1"/>
  <c r="K4613" i="1"/>
  <c r="O4612" i="1"/>
  <c r="M4612" i="1"/>
  <c r="K4612" i="1"/>
  <c r="O4611" i="1"/>
  <c r="M4611" i="1"/>
  <c r="K4611" i="1"/>
  <c r="O4610" i="1"/>
  <c r="M4610" i="1"/>
  <c r="K4610" i="1"/>
  <c r="O4609" i="1"/>
  <c r="M4609" i="1"/>
  <c r="K4609" i="1"/>
  <c r="O4608" i="1"/>
  <c r="M4608" i="1"/>
  <c r="K4608" i="1"/>
  <c r="O4607" i="1"/>
  <c r="M4607" i="1"/>
  <c r="K4607" i="1"/>
  <c r="O4606" i="1"/>
  <c r="M4606" i="1"/>
  <c r="K4606" i="1"/>
  <c r="O4605" i="1"/>
  <c r="M4605" i="1"/>
  <c r="K4605" i="1"/>
  <c r="O4604" i="1"/>
  <c r="M4604" i="1"/>
  <c r="K4604" i="1"/>
  <c r="O4603" i="1"/>
  <c r="M4603" i="1"/>
  <c r="K4603" i="1"/>
  <c r="O4602" i="1"/>
  <c r="M4602" i="1"/>
  <c r="K4602" i="1"/>
  <c r="O4601" i="1"/>
  <c r="M4601" i="1"/>
  <c r="K4601" i="1"/>
  <c r="O4600" i="1"/>
  <c r="M4600" i="1"/>
  <c r="K4600" i="1"/>
  <c r="O4599" i="1"/>
  <c r="M4599" i="1"/>
  <c r="K4599" i="1"/>
  <c r="O4598" i="1"/>
  <c r="M4598" i="1"/>
  <c r="K4598" i="1"/>
  <c r="O4597" i="1"/>
  <c r="M4597" i="1"/>
  <c r="K4597" i="1"/>
  <c r="O4596" i="1"/>
  <c r="M4596" i="1"/>
  <c r="K4596" i="1"/>
  <c r="O4595" i="1"/>
  <c r="M4595" i="1"/>
  <c r="K4595" i="1"/>
  <c r="O4594" i="1"/>
  <c r="M4594" i="1"/>
  <c r="K4594" i="1"/>
  <c r="O4593" i="1"/>
  <c r="M4593" i="1"/>
  <c r="K4593" i="1"/>
  <c r="O4592" i="1"/>
  <c r="M4592" i="1"/>
  <c r="K4592" i="1"/>
  <c r="O4591" i="1"/>
  <c r="M4591" i="1"/>
  <c r="K4591" i="1"/>
  <c r="O4590" i="1"/>
  <c r="M4590" i="1"/>
  <c r="K4590" i="1"/>
  <c r="O4589" i="1"/>
  <c r="M4589" i="1"/>
  <c r="K4589" i="1"/>
  <c r="O4588" i="1"/>
  <c r="M4588" i="1"/>
  <c r="K4588" i="1"/>
  <c r="O4587" i="1"/>
  <c r="M4587" i="1"/>
  <c r="K4587" i="1"/>
  <c r="O4586" i="1"/>
  <c r="M4586" i="1"/>
  <c r="K4586" i="1"/>
  <c r="O4585" i="1"/>
  <c r="M4585" i="1"/>
  <c r="K4585" i="1"/>
  <c r="O4584" i="1"/>
  <c r="M4584" i="1"/>
  <c r="K4584" i="1"/>
  <c r="O4583" i="1"/>
  <c r="M4583" i="1"/>
  <c r="K4583" i="1"/>
  <c r="O4582" i="1"/>
  <c r="M4582" i="1"/>
  <c r="K4582" i="1"/>
  <c r="O4581" i="1"/>
  <c r="M4581" i="1"/>
  <c r="K4581" i="1"/>
  <c r="O4580" i="1"/>
  <c r="M4580" i="1"/>
  <c r="K4580" i="1"/>
  <c r="O4579" i="1"/>
  <c r="M4579" i="1"/>
  <c r="K4579" i="1"/>
  <c r="O4578" i="1"/>
  <c r="M4578" i="1"/>
  <c r="K4578" i="1"/>
  <c r="O4577" i="1"/>
  <c r="M4577" i="1"/>
  <c r="K4577" i="1"/>
  <c r="O4576" i="1"/>
  <c r="M4576" i="1"/>
  <c r="K4576" i="1"/>
  <c r="O4575" i="1"/>
  <c r="M4575" i="1"/>
  <c r="K4575" i="1"/>
  <c r="O4574" i="1"/>
  <c r="M4574" i="1"/>
  <c r="K4574" i="1"/>
  <c r="O4573" i="1"/>
  <c r="M4573" i="1"/>
  <c r="K4573" i="1"/>
  <c r="O4572" i="1"/>
  <c r="M4572" i="1"/>
  <c r="K4572" i="1"/>
  <c r="O4571" i="1"/>
  <c r="M4571" i="1"/>
  <c r="K4571" i="1"/>
  <c r="O4570" i="1"/>
  <c r="M4570" i="1"/>
  <c r="K4570" i="1"/>
  <c r="O4569" i="1"/>
  <c r="M4569" i="1"/>
  <c r="K4569" i="1"/>
  <c r="O4568" i="1"/>
  <c r="M4568" i="1"/>
  <c r="K4568" i="1"/>
  <c r="O4567" i="1"/>
  <c r="M4567" i="1"/>
  <c r="K4567" i="1"/>
  <c r="O4566" i="1"/>
  <c r="M4566" i="1"/>
  <c r="K4566" i="1"/>
  <c r="O4565" i="1"/>
  <c r="M4565" i="1"/>
  <c r="K4565" i="1"/>
  <c r="O4564" i="1"/>
  <c r="M4564" i="1"/>
  <c r="K4564" i="1"/>
  <c r="O4563" i="1"/>
  <c r="M4563" i="1"/>
  <c r="K4563" i="1"/>
  <c r="O4562" i="1"/>
  <c r="M4562" i="1"/>
  <c r="K4562" i="1"/>
  <c r="O4561" i="1"/>
  <c r="M4561" i="1"/>
  <c r="K4561" i="1"/>
  <c r="O4560" i="1"/>
  <c r="M4560" i="1"/>
  <c r="K4560" i="1"/>
  <c r="O4559" i="1"/>
  <c r="M4559" i="1"/>
  <c r="K4559" i="1"/>
  <c r="O4558" i="1"/>
  <c r="M4558" i="1"/>
  <c r="K4558" i="1"/>
  <c r="O4557" i="1"/>
  <c r="M4557" i="1"/>
  <c r="K4557" i="1"/>
  <c r="O4556" i="1"/>
  <c r="M4556" i="1"/>
  <c r="K4556" i="1"/>
  <c r="O4555" i="1"/>
  <c r="M4555" i="1"/>
  <c r="K4555" i="1"/>
  <c r="O4554" i="1"/>
  <c r="M4554" i="1"/>
  <c r="K4554" i="1"/>
  <c r="O4553" i="1"/>
  <c r="M4553" i="1"/>
  <c r="K4553" i="1"/>
  <c r="O4552" i="1"/>
  <c r="M4552" i="1"/>
  <c r="K4552" i="1"/>
  <c r="O4551" i="1"/>
  <c r="M4551" i="1"/>
  <c r="K4551" i="1"/>
  <c r="O4550" i="1"/>
  <c r="M4550" i="1"/>
  <c r="K4550" i="1"/>
  <c r="O4549" i="1"/>
  <c r="M4549" i="1"/>
  <c r="K4549" i="1"/>
  <c r="O4548" i="1"/>
  <c r="M4548" i="1"/>
  <c r="K4548" i="1"/>
  <c r="O4547" i="1"/>
  <c r="M4547" i="1"/>
  <c r="K4547" i="1"/>
  <c r="O4546" i="1"/>
  <c r="M4546" i="1"/>
  <c r="K4546" i="1"/>
  <c r="O4545" i="1"/>
  <c r="M4545" i="1"/>
  <c r="K4545" i="1"/>
  <c r="O4544" i="1"/>
  <c r="M4544" i="1"/>
  <c r="K4544" i="1"/>
  <c r="O4543" i="1"/>
  <c r="M4543" i="1"/>
  <c r="K4543" i="1"/>
  <c r="O4542" i="1"/>
  <c r="M4542" i="1"/>
  <c r="K4542" i="1"/>
  <c r="O4541" i="1"/>
  <c r="M4541" i="1"/>
  <c r="K4541" i="1"/>
  <c r="O4540" i="1"/>
  <c r="M4540" i="1"/>
  <c r="K4540" i="1"/>
  <c r="O4539" i="1"/>
  <c r="M4539" i="1"/>
  <c r="K4539" i="1"/>
  <c r="O4538" i="1"/>
  <c r="M4538" i="1"/>
  <c r="K4538" i="1"/>
  <c r="O4537" i="1"/>
  <c r="M4537" i="1"/>
  <c r="K4537" i="1"/>
  <c r="O4536" i="1"/>
  <c r="M4536" i="1"/>
  <c r="K4536" i="1"/>
  <c r="O4535" i="1"/>
  <c r="M4535" i="1"/>
  <c r="K4535" i="1"/>
  <c r="O4534" i="1"/>
  <c r="M4534" i="1"/>
  <c r="K4534" i="1"/>
  <c r="O4533" i="1"/>
  <c r="M4533" i="1"/>
  <c r="K4533" i="1"/>
  <c r="O4532" i="1"/>
  <c r="M4532" i="1"/>
  <c r="K4532" i="1"/>
  <c r="O4531" i="1"/>
  <c r="M4531" i="1"/>
  <c r="K4531" i="1"/>
  <c r="O4530" i="1"/>
  <c r="M4530" i="1"/>
  <c r="K4530" i="1"/>
  <c r="O4529" i="1"/>
  <c r="M4529" i="1"/>
  <c r="K4529" i="1"/>
  <c r="O4528" i="1"/>
  <c r="M4528" i="1"/>
  <c r="K4528" i="1"/>
  <c r="O4527" i="1"/>
  <c r="M4527" i="1"/>
  <c r="K4527" i="1"/>
  <c r="O4526" i="1"/>
  <c r="M4526" i="1"/>
  <c r="K4526" i="1"/>
  <c r="O4525" i="1"/>
  <c r="M4525" i="1"/>
  <c r="K4525" i="1"/>
  <c r="O4524" i="1"/>
  <c r="M4524" i="1"/>
  <c r="K4524" i="1"/>
  <c r="O4523" i="1"/>
  <c r="M4523" i="1"/>
  <c r="K4523" i="1"/>
  <c r="O4522" i="1"/>
  <c r="M4522" i="1"/>
  <c r="K4522" i="1"/>
  <c r="O4521" i="1"/>
  <c r="M4521" i="1"/>
  <c r="K4521" i="1"/>
  <c r="O4520" i="1"/>
  <c r="M4520" i="1"/>
  <c r="K4520" i="1"/>
  <c r="O4519" i="1"/>
  <c r="M4519" i="1"/>
  <c r="K4519" i="1"/>
  <c r="O4518" i="1"/>
  <c r="M4518" i="1"/>
  <c r="K4518" i="1"/>
  <c r="O4517" i="1"/>
  <c r="M4517" i="1"/>
  <c r="K4517" i="1"/>
  <c r="O4516" i="1"/>
  <c r="M4516" i="1"/>
  <c r="K4516" i="1"/>
  <c r="O4515" i="1"/>
  <c r="M4515" i="1"/>
  <c r="K4515" i="1"/>
  <c r="O4514" i="1"/>
  <c r="M4514" i="1"/>
  <c r="K4514" i="1"/>
  <c r="O4513" i="1"/>
  <c r="M4513" i="1"/>
  <c r="K4513" i="1"/>
  <c r="O4512" i="1"/>
  <c r="M4512" i="1"/>
  <c r="K4512" i="1"/>
  <c r="O4511" i="1"/>
  <c r="M4511" i="1"/>
  <c r="K4511" i="1"/>
  <c r="O4510" i="1"/>
  <c r="M4510" i="1"/>
  <c r="K4510" i="1"/>
  <c r="O4509" i="1"/>
  <c r="M4509" i="1"/>
  <c r="K4509" i="1"/>
  <c r="O4508" i="1"/>
  <c r="M4508" i="1"/>
  <c r="K4508" i="1"/>
  <c r="O4507" i="1"/>
  <c r="M4507" i="1"/>
  <c r="K4507" i="1"/>
  <c r="O4506" i="1"/>
  <c r="M4506" i="1"/>
  <c r="K4506" i="1"/>
  <c r="O4505" i="1"/>
  <c r="M4505" i="1"/>
  <c r="K4505" i="1"/>
  <c r="O4504" i="1"/>
  <c r="M4504" i="1"/>
  <c r="K4504" i="1"/>
  <c r="O4503" i="1"/>
  <c r="M4503" i="1"/>
  <c r="K4503" i="1"/>
  <c r="O4502" i="1"/>
  <c r="M4502" i="1"/>
  <c r="K4502" i="1"/>
  <c r="O4501" i="1"/>
  <c r="M4501" i="1"/>
  <c r="K4501" i="1"/>
  <c r="O4500" i="1"/>
  <c r="M4500" i="1"/>
  <c r="K4500" i="1"/>
  <c r="O4499" i="1"/>
  <c r="M4499" i="1"/>
  <c r="K4499" i="1"/>
  <c r="O4498" i="1"/>
  <c r="M4498" i="1"/>
  <c r="K4498" i="1"/>
  <c r="O4497" i="1"/>
  <c r="M4497" i="1"/>
  <c r="K4497" i="1"/>
  <c r="O4496" i="1"/>
  <c r="M4496" i="1"/>
  <c r="K4496" i="1"/>
  <c r="O4495" i="1"/>
  <c r="M4495" i="1"/>
  <c r="K4495" i="1"/>
  <c r="O4494" i="1"/>
  <c r="M4494" i="1"/>
  <c r="K4494" i="1"/>
  <c r="O4493" i="1"/>
  <c r="M4493" i="1"/>
  <c r="K4493" i="1"/>
  <c r="O4492" i="1"/>
  <c r="M4492" i="1"/>
  <c r="K4492" i="1"/>
  <c r="O4491" i="1"/>
  <c r="M4491" i="1"/>
  <c r="K4491" i="1"/>
  <c r="O4490" i="1"/>
  <c r="M4490" i="1"/>
  <c r="K4490" i="1"/>
  <c r="O4489" i="1"/>
  <c r="M4489" i="1"/>
  <c r="K4489" i="1"/>
  <c r="O4488" i="1"/>
  <c r="M4488" i="1"/>
  <c r="K4488" i="1"/>
  <c r="O4487" i="1"/>
  <c r="M4487" i="1"/>
  <c r="K4487" i="1"/>
  <c r="O4486" i="1"/>
  <c r="M4486" i="1"/>
  <c r="K4486" i="1"/>
  <c r="O4485" i="1"/>
  <c r="M4485" i="1"/>
  <c r="K4485" i="1"/>
  <c r="O4484" i="1"/>
  <c r="M4484" i="1"/>
  <c r="K4484" i="1"/>
  <c r="O4483" i="1"/>
  <c r="M4483" i="1"/>
  <c r="K4483" i="1"/>
  <c r="O4482" i="1"/>
  <c r="M4482" i="1"/>
  <c r="K4482" i="1"/>
  <c r="O4481" i="1"/>
  <c r="M4481" i="1"/>
  <c r="K4481" i="1"/>
  <c r="O4480" i="1"/>
  <c r="M4480" i="1"/>
  <c r="K4480" i="1"/>
  <c r="O4479" i="1"/>
  <c r="M4479" i="1"/>
  <c r="K4479" i="1"/>
  <c r="O4478" i="1"/>
  <c r="M4478" i="1"/>
  <c r="K4478" i="1"/>
  <c r="O4477" i="1"/>
  <c r="M4477" i="1"/>
  <c r="K4477" i="1"/>
  <c r="O4476" i="1"/>
  <c r="M4476" i="1"/>
  <c r="K4476" i="1"/>
  <c r="O4475" i="1"/>
  <c r="M4475" i="1"/>
  <c r="K4475" i="1"/>
  <c r="O4474" i="1"/>
  <c r="M4474" i="1"/>
  <c r="K4474" i="1"/>
  <c r="O4473" i="1"/>
  <c r="M4473" i="1"/>
  <c r="K4473" i="1"/>
  <c r="O4472" i="1"/>
  <c r="M4472" i="1"/>
  <c r="K4472" i="1"/>
  <c r="O4471" i="1"/>
  <c r="M4471" i="1"/>
  <c r="K4471" i="1"/>
  <c r="O4470" i="1"/>
  <c r="M4470" i="1"/>
  <c r="K4470" i="1"/>
  <c r="O4469" i="1"/>
  <c r="M4469" i="1"/>
  <c r="K4469" i="1"/>
  <c r="O4468" i="1"/>
  <c r="M4468" i="1"/>
  <c r="K4468" i="1"/>
  <c r="O4467" i="1"/>
  <c r="M4467" i="1"/>
  <c r="K4467" i="1"/>
  <c r="O4466" i="1"/>
  <c r="M4466" i="1"/>
  <c r="K4466" i="1"/>
  <c r="O4465" i="1"/>
  <c r="M4465" i="1"/>
  <c r="K4465" i="1"/>
  <c r="O4464" i="1"/>
  <c r="M4464" i="1"/>
  <c r="K4464" i="1"/>
  <c r="O4463" i="1"/>
  <c r="M4463" i="1"/>
  <c r="K4463" i="1"/>
  <c r="O4462" i="1"/>
  <c r="M4462" i="1"/>
  <c r="K4462" i="1"/>
  <c r="O4461" i="1"/>
  <c r="M4461" i="1"/>
  <c r="K4461" i="1"/>
  <c r="O4460" i="1"/>
  <c r="M4460" i="1"/>
  <c r="K4460" i="1"/>
  <c r="O4459" i="1"/>
  <c r="M4459" i="1"/>
  <c r="K4459" i="1"/>
  <c r="O4458" i="1"/>
  <c r="M4458" i="1"/>
  <c r="K4458" i="1"/>
  <c r="O4457" i="1"/>
  <c r="M4457" i="1"/>
  <c r="K4457" i="1"/>
  <c r="O4456" i="1"/>
  <c r="M4456" i="1"/>
  <c r="K4456" i="1"/>
  <c r="O4455" i="1"/>
  <c r="M4455" i="1"/>
  <c r="K4455" i="1"/>
  <c r="O4454" i="1"/>
  <c r="M4454" i="1"/>
  <c r="K4454" i="1"/>
  <c r="O4453" i="1"/>
  <c r="M4453" i="1"/>
  <c r="K4453" i="1"/>
  <c r="O4452" i="1"/>
  <c r="M4452" i="1"/>
  <c r="K4452" i="1"/>
  <c r="O4451" i="1"/>
  <c r="M4451" i="1"/>
  <c r="K4451" i="1"/>
  <c r="O4450" i="1"/>
  <c r="M4450" i="1"/>
  <c r="K4450" i="1"/>
  <c r="O4449" i="1"/>
  <c r="M4449" i="1"/>
  <c r="K4449" i="1"/>
  <c r="O4448" i="1"/>
  <c r="M4448" i="1"/>
  <c r="K4448" i="1"/>
  <c r="O4447" i="1"/>
  <c r="M4447" i="1"/>
  <c r="K4447" i="1"/>
  <c r="O4446" i="1"/>
  <c r="M4446" i="1"/>
  <c r="K4446" i="1"/>
  <c r="O4445" i="1"/>
  <c r="M4445" i="1"/>
  <c r="K4445" i="1"/>
  <c r="O4444" i="1"/>
  <c r="M4444" i="1"/>
  <c r="K4444" i="1"/>
  <c r="O4443" i="1"/>
  <c r="M4443" i="1"/>
  <c r="K4443" i="1"/>
  <c r="O4442" i="1"/>
  <c r="M4442" i="1"/>
  <c r="K4442" i="1"/>
  <c r="O4441" i="1"/>
  <c r="M4441" i="1"/>
  <c r="K4441" i="1"/>
  <c r="O4440" i="1"/>
  <c r="M4440" i="1"/>
  <c r="K4440" i="1"/>
  <c r="O4439" i="1"/>
  <c r="M4439" i="1"/>
  <c r="K4439" i="1"/>
  <c r="O4438" i="1"/>
  <c r="M4438" i="1"/>
  <c r="K4438" i="1"/>
  <c r="O4437" i="1"/>
  <c r="M4437" i="1"/>
  <c r="K4437" i="1"/>
  <c r="O4436" i="1"/>
  <c r="M4436" i="1"/>
  <c r="K4436" i="1"/>
  <c r="O4435" i="1"/>
  <c r="M4435" i="1"/>
  <c r="K4435" i="1"/>
  <c r="O4434" i="1"/>
  <c r="M4434" i="1"/>
  <c r="K4434" i="1"/>
  <c r="O4433" i="1"/>
  <c r="M4433" i="1"/>
  <c r="K4433" i="1"/>
  <c r="O4432" i="1"/>
  <c r="M4432" i="1"/>
  <c r="K4432" i="1"/>
  <c r="O4431" i="1"/>
  <c r="M4431" i="1"/>
  <c r="K4431" i="1"/>
  <c r="O4430" i="1"/>
  <c r="M4430" i="1"/>
  <c r="K4430" i="1"/>
  <c r="O4429" i="1"/>
  <c r="M4429" i="1"/>
  <c r="K4429" i="1"/>
  <c r="O4428" i="1"/>
  <c r="M4428" i="1"/>
  <c r="K4428" i="1"/>
  <c r="O4427" i="1"/>
  <c r="M4427" i="1"/>
  <c r="K4427" i="1"/>
  <c r="O4426" i="1"/>
  <c r="M4426" i="1"/>
  <c r="K4426" i="1"/>
  <c r="O4425" i="1"/>
  <c r="M4425" i="1"/>
  <c r="K4425" i="1"/>
  <c r="O4424" i="1"/>
  <c r="M4424" i="1"/>
  <c r="K4424" i="1"/>
  <c r="O4423" i="1"/>
  <c r="M4423" i="1"/>
  <c r="K4423" i="1"/>
  <c r="O4422" i="1"/>
  <c r="M4422" i="1"/>
  <c r="K4422" i="1"/>
  <c r="O4421" i="1"/>
  <c r="M4421" i="1"/>
  <c r="K4421" i="1"/>
  <c r="O4420" i="1"/>
  <c r="M4420" i="1"/>
  <c r="K4420" i="1"/>
  <c r="O4419" i="1"/>
  <c r="M4419" i="1"/>
  <c r="K4419" i="1"/>
  <c r="O4415" i="1"/>
  <c r="M4415" i="1"/>
  <c r="K4415" i="1"/>
  <c r="O4414" i="1"/>
  <c r="M4414" i="1"/>
  <c r="K4414" i="1"/>
  <c r="O4413" i="1"/>
  <c r="M4413" i="1"/>
  <c r="K4413" i="1"/>
  <c r="O4412" i="1"/>
  <c r="M4412" i="1"/>
  <c r="K4412" i="1"/>
  <c r="O4411" i="1"/>
  <c r="M4411" i="1"/>
  <c r="K4411" i="1"/>
  <c r="O4410" i="1"/>
  <c r="M4410" i="1"/>
  <c r="K4410" i="1"/>
  <c r="O4409" i="1"/>
  <c r="M4409" i="1"/>
  <c r="K4409" i="1"/>
  <c r="O4408" i="1"/>
  <c r="M4408" i="1"/>
  <c r="K4408" i="1"/>
  <c r="O4407" i="1"/>
  <c r="M4407" i="1"/>
  <c r="K4407" i="1"/>
  <c r="O4406" i="1"/>
  <c r="M4406" i="1"/>
  <c r="K4406" i="1"/>
  <c r="O4405" i="1"/>
  <c r="M4405" i="1"/>
  <c r="K4405" i="1"/>
  <c r="O4404" i="1"/>
  <c r="M4404" i="1"/>
  <c r="K4404" i="1"/>
  <c r="O4403" i="1"/>
  <c r="M4403" i="1"/>
  <c r="K4403" i="1"/>
  <c r="O4402" i="1"/>
  <c r="M4402" i="1"/>
  <c r="K4402" i="1"/>
  <c r="O4401" i="1"/>
  <c r="M4401" i="1"/>
  <c r="K4401" i="1"/>
  <c r="O4400" i="1"/>
  <c r="M4400" i="1"/>
  <c r="K4400" i="1"/>
  <c r="O4399" i="1"/>
  <c r="M4399" i="1"/>
  <c r="K4399" i="1"/>
  <c r="O4398" i="1"/>
  <c r="M4398" i="1"/>
  <c r="K4398" i="1"/>
  <c r="O4397" i="1"/>
  <c r="M4397" i="1"/>
  <c r="K4397" i="1"/>
  <c r="O4396" i="1"/>
  <c r="M4396" i="1"/>
  <c r="K4396" i="1"/>
  <c r="O4395" i="1"/>
  <c r="M4395" i="1"/>
  <c r="K4395" i="1"/>
  <c r="O4394" i="1"/>
  <c r="M4394" i="1"/>
  <c r="K4394" i="1"/>
  <c r="O4393" i="1"/>
  <c r="M4393" i="1"/>
  <c r="K4393" i="1"/>
  <c r="O4392" i="1"/>
  <c r="M4392" i="1"/>
  <c r="K4392" i="1"/>
  <c r="O4391" i="1"/>
  <c r="M4391" i="1"/>
  <c r="K4391" i="1"/>
  <c r="O4390" i="1"/>
  <c r="M4390" i="1"/>
  <c r="K4390" i="1"/>
  <c r="O4389" i="1"/>
  <c r="M4389" i="1"/>
  <c r="K4389" i="1"/>
  <c r="O4388" i="1"/>
  <c r="M4388" i="1"/>
  <c r="K4388" i="1"/>
  <c r="O4387" i="1"/>
  <c r="M4387" i="1"/>
  <c r="K4387" i="1"/>
  <c r="O4386" i="1"/>
  <c r="M4386" i="1"/>
  <c r="K4386" i="1"/>
  <c r="O4385" i="1"/>
  <c r="M4385" i="1"/>
  <c r="K4385" i="1"/>
  <c r="O4384" i="1"/>
  <c r="M4384" i="1"/>
  <c r="K4384" i="1"/>
  <c r="O4383" i="1"/>
  <c r="M4383" i="1"/>
  <c r="K4383" i="1"/>
  <c r="O4382" i="1"/>
  <c r="M4382" i="1"/>
  <c r="K4382" i="1"/>
  <c r="O4381" i="1"/>
  <c r="M4381" i="1"/>
  <c r="K4381" i="1"/>
  <c r="O4380" i="1"/>
  <c r="M4380" i="1"/>
  <c r="K4380" i="1"/>
  <c r="O4379" i="1"/>
  <c r="M4379" i="1"/>
  <c r="K4379" i="1"/>
  <c r="O4378" i="1"/>
  <c r="M4378" i="1"/>
  <c r="K4378" i="1"/>
  <c r="O4377" i="1"/>
  <c r="M4377" i="1"/>
  <c r="K4377" i="1"/>
  <c r="O4376" i="1"/>
  <c r="M4376" i="1"/>
  <c r="K4376" i="1"/>
  <c r="O4375" i="1"/>
  <c r="M4375" i="1"/>
  <c r="K4375" i="1"/>
  <c r="O4374" i="1"/>
  <c r="M4374" i="1"/>
  <c r="K4374" i="1"/>
  <c r="O4373" i="1"/>
  <c r="M4373" i="1"/>
  <c r="K4373" i="1"/>
  <c r="O4372" i="1"/>
  <c r="M4372" i="1"/>
  <c r="K4372" i="1"/>
  <c r="O4371" i="1"/>
  <c r="M4371" i="1"/>
  <c r="K4371" i="1"/>
  <c r="O4370" i="1"/>
  <c r="M4370" i="1"/>
  <c r="K4370" i="1"/>
  <c r="O4369" i="1"/>
  <c r="M4369" i="1"/>
  <c r="K4369" i="1"/>
  <c r="O4368" i="1"/>
  <c r="M4368" i="1"/>
  <c r="K4368" i="1"/>
  <c r="O4367" i="1"/>
  <c r="M4367" i="1"/>
  <c r="K4367" i="1"/>
  <c r="O4366" i="1"/>
  <c r="M4366" i="1"/>
  <c r="K4366" i="1"/>
  <c r="O4365" i="1"/>
  <c r="M4365" i="1"/>
  <c r="K4365" i="1"/>
  <c r="O4364" i="1"/>
  <c r="M4364" i="1"/>
  <c r="K4364" i="1"/>
  <c r="O4363" i="1"/>
  <c r="M4363" i="1"/>
  <c r="K4363" i="1"/>
  <c r="O4362" i="1"/>
  <c r="M4362" i="1"/>
  <c r="K4362" i="1"/>
  <c r="O4361" i="1"/>
  <c r="M4361" i="1"/>
  <c r="K4361" i="1"/>
  <c r="O4360" i="1"/>
  <c r="M4360" i="1"/>
  <c r="K4360" i="1"/>
  <c r="O4359" i="1"/>
  <c r="M4359" i="1"/>
  <c r="K4359" i="1"/>
  <c r="O4358" i="1"/>
  <c r="M4358" i="1"/>
  <c r="K4358" i="1"/>
  <c r="O4357" i="1"/>
  <c r="M4357" i="1"/>
  <c r="K4357" i="1"/>
  <c r="O4356" i="1"/>
  <c r="M4356" i="1"/>
  <c r="K4356" i="1"/>
  <c r="O4355" i="1"/>
  <c r="M4355" i="1"/>
  <c r="K4355" i="1"/>
  <c r="O4354" i="1"/>
  <c r="M4354" i="1"/>
  <c r="K4354" i="1"/>
  <c r="O4353" i="1"/>
  <c r="M4353" i="1"/>
  <c r="K4353" i="1"/>
  <c r="O4352" i="1"/>
  <c r="M4352" i="1"/>
  <c r="K4352" i="1"/>
  <c r="O4351" i="1"/>
  <c r="M4351" i="1"/>
  <c r="K4351" i="1"/>
  <c r="O4350" i="1"/>
  <c r="M4350" i="1"/>
  <c r="K4350" i="1"/>
  <c r="O4349" i="1"/>
  <c r="M4349" i="1"/>
  <c r="K4349" i="1"/>
  <c r="O4348" i="1"/>
  <c r="M4348" i="1"/>
  <c r="K4348" i="1"/>
  <c r="O4347" i="1"/>
  <c r="M4347" i="1"/>
  <c r="K4347" i="1"/>
  <c r="O4346" i="1"/>
  <c r="M4346" i="1"/>
  <c r="K4346" i="1"/>
  <c r="O4345" i="1"/>
  <c r="M4345" i="1"/>
  <c r="K4345" i="1"/>
  <c r="O4344" i="1"/>
  <c r="M4344" i="1"/>
  <c r="K4344" i="1"/>
  <c r="O4343" i="1"/>
  <c r="M4343" i="1"/>
  <c r="K4343" i="1"/>
  <c r="O4342" i="1"/>
  <c r="M4342" i="1"/>
  <c r="K4342" i="1"/>
  <c r="O4341" i="1"/>
  <c r="M4341" i="1"/>
  <c r="K4341" i="1"/>
  <c r="O4340" i="1"/>
  <c r="M4340" i="1"/>
  <c r="K4340" i="1"/>
  <c r="O4339" i="1"/>
  <c r="M4339" i="1"/>
  <c r="K4339" i="1"/>
  <c r="O4338" i="1"/>
  <c r="M4338" i="1"/>
  <c r="K4338" i="1"/>
  <c r="O4337" i="1"/>
  <c r="M4337" i="1"/>
  <c r="K4337" i="1"/>
  <c r="O4336" i="1"/>
  <c r="M4336" i="1"/>
  <c r="K4336" i="1"/>
  <c r="O4335" i="1"/>
  <c r="M4335" i="1"/>
  <c r="K4335" i="1"/>
  <c r="O4334" i="1"/>
  <c r="M4334" i="1"/>
  <c r="K4334" i="1"/>
  <c r="O4333" i="1"/>
  <c r="M4333" i="1"/>
  <c r="K4333" i="1"/>
  <c r="O4332" i="1"/>
  <c r="M4332" i="1"/>
  <c r="K4332" i="1"/>
  <c r="O4331" i="1"/>
  <c r="M4331" i="1"/>
  <c r="K4331" i="1"/>
  <c r="O4330" i="1"/>
  <c r="M4330" i="1"/>
  <c r="K4330" i="1"/>
  <c r="O4329" i="1"/>
  <c r="M4329" i="1"/>
  <c r="K4329" i="1"/>
  <c r="O4328" i="1"/>
  <c r="M4328" i="1"/>
  <c r="K4328" i="1"/>
  <c r="O4327" i="1"/>
  <c r="M4327" i="1"/>
  <c r="K4327" i="1"/>
  <c r="O4326" i="1"/>
  <c r="M4326" i="1"/>
  <c r="K4326" i="1"/>
  <c r="O4325" i="1"/>
  <c r="M4325" i="1"/>
  <c r="K4325" i="1"/>
  <c r="O4324" i="1"/>
  <c r="M4324" i="1"/>
  <c r="K4324" i="1"/>
  <c r="O4323" i="1"/>
  <c r="M4323" i="1"/>
  <c r="K4323" i="1"/>
  <c r="O4322" i="1"/>
  <c r="M4322" i="1"/>
  <c r="K4322" i="1"/>
  <c r="O4321" i="1"/>
  <c r="M4321" i="1"/>
  <c r="K4321" i="1"/>
  <c r="O4320" i="1"/>
  <c r="M4320" i="1"/>
  <c r="K4320" i="1"/>
  <c r="O4319" i="1"/>
  <c r="M4319" i="1"/>
  <c r="K4319" i="1"/>
  <c r="O4318" i="1"/>
  <c r="M4318" i="1"/>
  <c r="K4318" i="1"/>
  <c r="O4317" i="1"/>
  <c r="M4317" i="1"/>
  <c r="K4317" i="1"/>
  <c r="O4316" i="1"/>
  <c r="M4316" i="1"/>
  <c r="K4316" i="1"/>
  <c r="O4315" i="1"/>
  <c r="M4315" i="1"/>
  <c r="K4315" i="1"/>
  <c r="O4314" i="1"/>
  <c r="M4314" i="1"/>
  <c r="K4314" i="1"/>
  <c r="O4313" i="1"/>
  <c r="M4313" i="1"/>
  <c r="K4313" i="1"/>
  <c r="O4312" i="1"/>
  <c r="M4312" i="1"/>
  <c r="K4312" i="1"/>
  <c r="O4311" i="1"/>
  <c r="M4311" i="1"/>
  <c r="K4311" i="1"/>
  <c r="O4310" i="1"/>
  <c r="M4310" i="1"/>
  <c r="K4310" i="1"/>
  <c r="O4309" i="1"/>
  <c r="M4309" i="1"/>
  <c r="K4309" i="1"/>
  <c r="O4308" i="1"/>
  <c r="M4308" i="1"/>
  <c r="K4308" i="1"/>
  <c r="O4307" i="1"/>
  <c r="M4307" i="1"/>
  <c r="K4307" i="1"/>
  <c r="O4306" i="1"/>
  <c r="M4306" i="1"/>
  <c r="K4306" i="1"/>
  <c r="O4305" i="1"/>
  <c r="M4305" i="1"/>
  <c r="K4305" i="1"/>
  <c r="O4304" i="1"/>
  <c r="M4304" i="1"/>
  <c r="K4304" i="1"/>
  <c r="O4303" i="1"/>
  <c r="M4303" i="1"/>
  <c r="K4303" i="1"/>
  <c r="O4302" i="1"/>
  <c r="M4302" i="1"/>
  <c r="K4302" i="1"/>
  <c r="O4301" i="1"/>
  <c r="M4301" i="1"/>
  <c r="K4301" i="1"/>
  <c r="O4300" i="1"/>
  <c r="M4300" i="1"/>
  <c r="K4300" i="1"/>
  <c r="O4299" i="1"/>
  <c r="M4299" i="1"/>
  <c r="K4299" i="1"/>
  <c r="O4298" i="1"/>
  <c r="M4298" i="1"/>
  <c r="K4298" i="1"/>
  <c r="O4297" i="1"/>
  <c r="M4297" i="1"/>
  <c r="K4297" i="1"/>
  <c r="O4296" i="1"/>
  <c r="M4296" i="1"/>
  <c r="K4296" i="1"/>
  <c r="O4295" i="1"/>
  <c r="M4295" i="1"/>
  <c r="K4295" i="1"/>
  <c r="O4294" i="1"/>
  <c r="M4294" i="1"/>
  <c r="K4294" i="1"/>
  <c r="O4293" i="1"/>
  <c r="M4293" i="1"/>
  <c r="K4293" i="1"/>
  <c r="O4292" i="1"/>
  <c r="M4292" i="1"/>
  <c r="K4292" i="1"/>
  <c r="O4291" i="1"/>
  <c r="M4291" i="1"/>
  <c r="K4291" i="1"/>
  <c r="O4290" i="1"/>
  <c r="M4290" i="1"/>
  <c r="K4290" i="1"/>
  <c r="O4289" i="1"/>
  <c r="M4289" i="1"/>
  <c r="K4289" i="1"/>
  <c r="O4288" i="1"/>
  <c r="M4288" i="1"/>
  <c r="K4288" i="1"/>
  <c r="O4287" i="1"/>
  <c r="M4287" i="1"/>
  <c r="K4287" i="1"/>
  <c r="O4286" i="1"/>
  <c r="M4286" i="1"/>
  <c r="K4286" i="1"/>
  <c r="O4285" i="1"/>
  <c r="M4285" i="1"/>
  <c r="K4285" i="1"/>
  <c r="O4284" i="1"/>
  <c r="M4284" i="1"/>
  <c r="K4284" i="1"/>
  <c r="O4283" i="1"/>
  <c r="M4283" i="1"/>
  <c r="K4283" i="1"/>
  <c r="O4282" i="1"/>
  <c r="M4282" i="1"/>
  <c r="K4282" i="1"/>
  <c r="O4281" i="1"/>
  <c r="M4281" i="1"/>
  <c r="K4281" i="1"/>
  <c r="O4280" i="1"/>
  <c r="M4280" i="1"/>
  <c r="K4280" i="1"/>
  <c r="O4279" i="1"/>
  <c r="M4279" i="1"/>
  <c r="K4279" i="1"/>
  <c r="O4278" i="1"/>
  <c r="M4278" i="1"/>
  <c r="K4278" i="1"/>
  <c r="O4277" i="1"/>
  <c r="M4277" i="1"/>
  <c r="K4277" i="1"/>
  <c r="O4276" i="1"/>
  <c r="M4276" i="1"/>
  <c r="K4276" i="1"/>
  <c r="O4275" i="1"/>
  <c r="M4275" i="1"/>
  <c r="K4275" i="1"/>
  <c r="O4274" i="1"/>
  <c r="M4274" i="1"/>
  <c r="K4274" i="1"/>
  <c r="O4273" i="1"/>
  <c r="M4273" i="1"/>
  <c r="K4273" i="1"/>
  <c r="O4272" i="1"/>
  <c r="M4272" i="1"/>
  <c r="K4272" i="1"/>
  <c r="O4271" i="1"/>
  <c r="M4271" i="1"/>
  <c r="K4271" i="1"/>
  <c r="O4270" i="1"/>
  <c r="M4270" i="1"/>
  <c r="K4270" i="1"/>
  <c r="O4269" i="1"/>
  <c r="M4269" i="1"/>
  <c r="K4269" i="1"/>
  <c r="O4268" i="1"/>
  <c r="M4268" i="1"/>
  <c r="K4268" i="1"/>
  <c r="O4267" i="1"/>
  <c r="M4267" i="1"/>
  <c r="K4267" i="1"/>
  <c r="O4266" i="1"/>
  <c r="M4266" i="1"/>
  <c r="K4266" i="1"/>
  <c r="O4265" i="1"/>
  <c r="M4265" i="1"/>
  <c r="K4265" i="1"/>
  <c r="O4264" i="1"/>
  <c r="M4264" i="1"/>
  <c r="K4264" i="1"/>
  <c r="O4263" i="1"/>
  <c r="M4263" i="1"/>
  <c r="K4263" i="1"/>
  <c r="O4262" i="1"/>
  <c r="M4262" i="1"/>
  <c r="K4262" i="1"/>
  <c r="O4261" i="1"/>
  <c r="M4261" i="1"/>
  <c r="K4261" i="1"/>
  <c r="O4260" i="1"/>
  <c r="M4260" i="1"/>
  <c r="K4260" i="1"/>
  <c r="O4259" i="1"/>
  <c r="M4259" i="1"/>
  <c r="K4259" i="1"/>
  <c r="O4258" i="1"/>
  <c r="M4258" i="1"/>
  <c r="K4258" i="1"/>
  <c r="O4257" i="1"/>
  <c r="M4257" i="1"/>
  <c r="K4257" i="1"/>
  <c r="O4256" i="1"/>
  <c r="M4256" i="1"/>
  <c r="K4256" i="1"/>
  <c r="O4255" i="1"/>
  <c r="M4255" i="1"/>
  <c r="K4255" i="1"/>
  <c r="O4254" i="1"/>
  <c r="M4254" i="1"/>
  <c r="K4254" i="1"/>
  <c r="O4253" i="1"/>
  <c r="M4253" i="1"/>
  <c r="K4253" i="1"/>
  <c r="O4252" i="1"/>
  <c r="M4252" i="1"/>
  <c r="K4252" i="1"/>
  <c r="O4251" i="1"/>
  <c r="M4251" i="1"/>
  <c r="K4251" i="1"/>
  <c r="O4250" i="1"/>
  <c r="M4250" i="1"/>
  <c r="K4250" i="1"/>
  <c r="O4249" i="1"/>
  <c r="M4249" i="1"/>
  <c r="K4249" i="1"/>
  <c r="O4248" i="1"/>
  <c r="M4248" i="1"/>
  <c r="K4248" i="1"/>
  <c r="O4247" i="1"/>
  <c r="M4247" i="1"/>
  <c r="K4247" i="1"/>
  <c r="O4246" i="1"/>
  <c r="M4246" i="1"/>
  <c r="K4246" i="1"/>
  <c r="O4245" i="1"/>
  <c r="M4245" i="1"/>
  <c r="K4245" i="1"/>
  <c r="O4244" i="1"/>
  <c r="M4244" i="1"/>
  <c r="K4244" i="1"/>
  <c r="O4243" i="1"/>
  <c r="M4243" i="1"/>
  <c r="K4243" i="1"/>
  <c r="O4242" i="1"/>
  <c r="M4242" i="1"/>
  <c r="K4242" i="1"/>
  <c r="O4241" i="1"/>
  <c r="M4241" i="1"/>
  <c r="K4241" i="1"/>
  <c r="O4240" i="1"/>
  <c r="M4240" i="1"/>
  <c r="K4240" i="1"/>
  <c r="O4239" i="1"/>
  <c r="M4239" i="1"/>
  <c r="K4239" i="1"/>
  <c r="O4238" i="1"/>
  <c r="M4238" i="1"/>
  <c r="K4238" i="1"/>
  <c r="O4237" i="1"/>
  <c r="M4237" i="1"/>
  <c r="K4237" i="1"/>
  <c r="O4236" i="1"/>
  <c r="M4236" i="1"/>
  <c r="K4236" i="1"/>
  <c r="O4235" i="1"/>
  <c r="M4235" i="1"/>
  <c r="K4235" i="1"/>
  <c r="O4234" i="1"/>
  <c r="M4234" i="1"/>
  <c r="K4234" i="1"/>
  <c r="O4233" i="1"/>
  <c r="M4233" i="1"/>
  <c r="K4233" i="1"/>
  <c r="O4232" i="1"/>
  <c r="M4232" i="1"/>
  <c r="K4232" i="1"/>
  <c r="O4231" i="1"/>
  <c r="M4231" i="1"/>
  <c r="K4231" i="1"/>
  <c r="O4230" i="1"/>
  <c r="M4230" i="1"/>
  <c r="K4230" i="1"/>
  <c r="O4229" i="1"/>
  <c r="M4229" i="1"/>
  <c r="K4229" i="1"/>
  <c r="O4228" i="1"/>
  <c r="M4228" i="1"/>
  <c r="K4228" i="1"/>
  <c r="O4227" i="1"/>
  <c r="M4227" i="1"/>
  <c r="K4227" i="1"/>
  <c r="O4226" i="1"/>
  <c r="M4226" i="1"/>
  <c r="K4226" i="1"/>
  <c r="O4225" i="1"/>
  <c r="M4225" i="1"/>
  <c r="K4225" i="1"/>
  <c r="O4224" i="1"/>
  <c r="M4224" i="1"/>
  <c r="K4224" i="1"/>
  <c r="O4223" i="1"/>
  <c r="M4223" i="1"/>
  <c r="K4223" i="1"/>
  <c r="O4222" i="1"/>
  <c r="M4222" i="1"/>
  <c r="K4222" i="1"/>
  <c r="O4221" i="1"/>
  <c r="M4221" i="1"/>
  <c r="K4221" i="1"/>
  <c r="O4220" i="1"/>
  <c r="M4220" i="1"/>
  <c r="K4220" i="1"/>
  <c r="O4219" i="1"/>
  <c r="M4219" i="1"/>
  <c r="K4219" i="1"/>
  <c r="O4218" i="1"/>
  <c r="M4218" i="1"/>
  <c r="K4218" i="1"/>
  <c r="O4217" i="1"/>
  <c r="M4217" i="1"/>
  <c r="K4217" i="1"/>
  <c r="O4216" i="1"/>
  <c r="M4216" i="1"/>
  <c r="K4216" i="1"/>
  <c r="O4215" i="1"/>
  <c r="M4215" i="1"/>
  <c r="K4215" i="1"/>
  <c r="O4214" i="1"/>
  <c r="M4214" i="1"/>
  <c r="K4214" i="1"/>
  <c r="O4213" i="1"/>
  <c r="M4213" i="1"/>
  <c r="K4213" i="1"/>
  <c r="O4212" i="1"/>
  <c r="M4212" i="1"/>
  <c r="K4212" i="1"/>
  <c r="O4211" i="1"/>
  <c r="M4211" i="1"/>
  <c r="K4211" i="1"/>
  <c r="O4210" i="1"/>
  <c r="M4210" i="1"/>
  <c r="K4210" i="1"/>
  <c r="O4209" i="1"/>
  <c r="M4209" i="1"/>
  <c r="K4209" i="1"/>
  <c r="O4208" i="1"/>
  <c r="M4208" i="1"/>
  <c r="K4208" i="1"/>
  <c r="O4207" i="1"/>
  <c r="M4207" i="1"/>
  <c r="K4207" i="1"/>
  <c r="O4206" i="1"/>
  <c r="M4206" i="1"/>
  <c r="K4206" i="1"/>
  <c r="O4205" i="1"/>
  <c r="M4205" i="1"/>
  <c r="K4205" i="1"/>
  <c r="O4204" i="1"/>
  <c r="M4204" i="1"/>
  <c r="K4204" i="1"/>
  <c r="O4203" i="1"/>
  <c r="M4203" i="1"/>
  <c r="K4203" i="1"/>
  <c r="O4202" i="1"/>
  <c r="M4202" i="1"/>
  <c r="K4202" i="1"/>
  <c r="O4201" i="1"/>
  <c r="M4201" i="1"/>
  <c r="K4201" i="1"/>
  <c r="O4200" i="1"/>
  <c r="M4200" i="1"/>
  <c r="K4200" i="1"/>
  <c r="O4199" i="1"/>
  <c r="M4199" i="1"/>
  <c r="K4199" i="1"/>
  <c r="O4198" i="1"/>
  <c r="M4198" i="1"/>
  <c r="K4198" i="1"/>
  <c r="O4197" i="1"/>
  <c r="M4197" i="1"/>
  <c r="K4197" i="1"/>
  <c r="O4196" i="1"/>
  <c r="M4196" i="1"/>
  <c r="K4196" i="1"/>
  <c r="O4195" i="1"/>
  <c r="M4195" i="1"/>
  <c r="K4195" i="1"/>
  <c r="O4194" i="1"/>
  <c r="M4194" i="1"/>
  <c r="K4194" i="1"/>
  <c r="O4193" i="1"/>
  <c r="M4193" i="1"/>
  <c r="K4193" i="1"/>
  <c r="O4192" i="1"/>
  <c r="M4192" i="1"/>
  <c r="K4192" i="1"/>
  <c r="O4191" i="1"/>
  <c r="M4191" i="1"/>
  <c r="K4191" i="1"/>
  <c r="O4190" i="1"/>
  <c r="M4190" i="1"/>
  <c r="K4190" i="1"/>
  <c r="O4189" i="1"/>
  <c r="M4189" i="1"/>
  <c r="K4189" i="1"/>
  <c r="O4188" i="1"/>
  <c r="M4188" i="1"/>
  <c r="K4188" i="1"/>
  <c r="O4187" i="1"/>
  <c r="M4187" i="1"/>
  <c r="K4187" i="1"/>
  <c r="O4186" i="1"/>
  <c r="M4186" i="1"/>
  <c r="K4186" i="1"/>
  <c r="O4185" i="1"/>
  <c r="M4185" i="1"/>
  <c r="K4185" i="1"/>
  <c r="O4184" i="1"/>
  <c r="M4184" i="1"/>
  <c r="K4184" i="1"/>
  <c r="O4183" i="1"/>
  <c r="M4183" i="1"/>
  <c r="K4183" i="1"/>
  <c r="O4182" i="1"/>
  <c r="M4182" i="1"/>
  <c r="K4182" i="1"/>
  <c r="O4181" i="1"/>
  <c r="M4181" i="1"/>
  <c r="K4181" i="1"/>
  <c r="O4180" i="1"/>
  <c r="M4180" i="1"/>
  <c r="K4180" i="1"/>
  <c r="O4179" i="1"/>
  <c r="M4179" i="1"/>
  <c r="K4179" i="1"/>
  <c r="O4178" i="1"/>
  <c r="M4178" i="1"/>
  <c r="K4178" i="1"/>
  <c r="O4177" i="1"/>
  <c r="M4177" i="1"/>
  <c r="K4177" i="1"/>
  <c r="O4176" i="1"/>
  <c r="M4176" i="1"/>
  <c r="K4176" i="1"/>
  <c r="O4175" i="1"/>
  <c r="M4175" i="1"/>
  <c r="K4175" i="1"/>
  <c r="O4174" i="1"/>
  <c r="M4174" i="1"/>
  <c r="K4174" i="1"/>
  <c r="O4173" i="1"/>
  <c r="M4173" i="1"/>
  <c r="K4173" i="1"/>
  <c r="O4172" i="1"/>
  <c r="M4172" i="1"/>
  <c r="K4172" i="1"/>
  <c r="O4171" i="1"/>
  <c r="M4171" i="1"/>
  <c r="K4171" i="1"/>
  <c r="O4170" i="1"/>
  <c r="M4170" i="1"/>
  <c r="K4170" i="1"/>
  <c r="O4169" i="1"/>
  <c r="M4169" i="1"/>
  <c r="K4169" i="1"/>
  <c r="O4168" i="1"/>
  <c r="M4168" i="1"/>
  <c r="K4168" i="1"/>
  <c r="O4167" i="1"/>
  <c r="M4167" i="1"/>
  <c r="K4167" i="1"/>
  <c r="O4166" i="1"/>
  <c r="M4166" i="1"/>
  <c r="K4166" i="1"/>
  <c r="O4165" i="1"/>
  <c r="M4165" i="1"/>
  <c r="K4165" i="1"/>
  <c r="O4164" i="1"/>
  <c r="M4164" i="1"/>
  <c r="K4164" i="1"/>
  <c r="O4163" i="1"/>
  <c r="M4163" i="1"/>
  <c r="K4163" i="1"/>
  <c r="O4162" i="1"/>
  <c r="M4162" i="1"/>
  <c r="K4162" i="1"/>
  <c r="O4161" i="1"/>
  <c r="M4161" i="1"/>
  <c r="K4161" i="1"/>
  <c r="O4160" i="1"/>
  <c r="M4160" i="1"/>
  <c r="K4160" i="1"/>
  <c r="O4159" i="1"/>
  <c r="M4159" i="1"/>
  <c r="K4159" i="1"/>
  <c r="O4158" i="1"/>
  <c r="M4158" i="1"/>
  <c r="K4158" i="1"/>
  <c r="O4157" i="1"/>
  <c r="M4157" i="1"/>
  <c r="K4157" i="1"/>
  <c r="O4156" i="1"/>
  <c r="M4156" i="1"/>
  <c r="K4156" i="1"/>
  <c r="O4155" i="1"/>
  <c r="M4155" i="1"/>
  <c r="K4155" i="1"/>
  <c r="O4154" i="1"/>
  <c r="M4154" i="1"/>
  <c r="K4154" i="1"/>
  <c r="O4153" i="1"/>
  <c r="M4153" i="1"/>
  <c r="K4153" i="1"/>
  <c r="O4152" i="1"/>
  <c r="M4152" i="1"/>
  <c r="K4152" i="1"/>
  <c r="O4151" i="1"/>
  <c r="M4151" i="1"/>
  <c r="K4151" i="1"/>
  <c r="O4150" i="1"/>
  <c r="M4150" i="1"/>
  <c r="K4150" i="1"/>
  <c r="O4149" i="1"/>
  <c r="M4149" i="1"/>
  <c r="K4149" i="1"/>
  <c r="O4148" i="1"/>
  <c r="M4148" i="1"/>
  <c r="K4148" i="1"/>
  <c r="O4147" i="1"/>
  <c r="M4147" i="1"/>
  <c r="K4147" i="1"/>
  <c r="O4146" i="1"/>
  <c r="M4146" i="1"/>
  <c r="K4146" i="1"/>
  <c r="O4145" i="1"/>
  <c r="M4145" i="1"/>
  <c r="K4145" i="1"/>
  <c r="O4144" i="1"/>
  <c r="M4144" i="1"/>
  <c r="K4144" i="1"/>
  <c r="O4143" i="1"/>
  <c r="M4143" i="1"/>
  <c r="K4143" i="1"/>
  <c r="O4142" i="1"/>
  <c r="M4142" i="1"/>
  <c r="K4142" i="1"/>
  <c r="O4141" i="1"/>
  <c r="M4141" i="1"/>
  <c r="K4141" i="1"/>
  <c r="O4140" i="1"/>
  <c r="M4140" i="1"/>
  <c r="K4140" i="1"/>
  <c r="O4139" i="1"/>
  <c r="M4139" i="1"/>
  <c r="K4139" i="1"/>
  <c r="O4138" i="1"/>
  <c r="M4138" i="1"/>
  <c r="K4138" i="1"/>
  <c r="O4137" i="1"/>
  <c r="M4137" i="1"/>
  <c r="K4137" i="1"/>
  <c r="O4136" i="1"/>
  <c r="M4136" i="1"/>
  <c r="K4136" i="1"/>
  <c r="O4135" i="1"/>
  <c r="M4135" i="1"/>
  <c r="K4135" i="1"/>
  <c r="O4134" i="1"/>
  <c r="M4134" i="1"/>
  <c r="K4134" i="1"/>
  <c r="O4133" i="1"/>
  <c r="M4133" i="1"/>
  <c r="K4133" i="1"/>
  <c r="O4132" i="1"/>
  <c r="M4132" i="1"/>
  <c r="K4132" i="1"/>
  <c r="O4131" i="1"/>
  <c r="M4131" i="1"/>
  <c r="K4131" i="1"/>
  <c r="O4130" i="1"/>
  <c r="M4130" i="1"/>
  <c r="K4130" i="1"/>
  <c r="O4129" i="1"/>
  <c r="M4129" i="1"/>
  <c r="K4129" i="1"/>
  <c r="O4128" i="1"/>
  <c r="M4128" i="1"/>
  <c r="K4128" i="1"/>
  <c r="O4127" i="1"/>
  <c r="M4127" i="1"/>
  <c r="K4127" i="1"/>
  <c r="O4126" i="1"/>
  <c r="M4126" i="1"/>
  <c r="K4126" i="1"/>
  <c r="O4125" i="1"/>
  <c r="M4125" i="1"/>
  <c r="K4125" i="1"/>
  <c r="O4124" i="1"/>
  <c r="M4124" i="1"/>
  <c r="K4124" i="1"/>
  <c r="O4123" i="1"/>
  <c r="M4123" i="1"/>
  <c r="K4123" i="1"/>
  <c r="O4122" i="1"/>
  <c r="M4122" i="1"/>
  <c r="K4122" i="1"/>
  <c r="O4121" i="1"/>
  <c r="M4121" i="1"/>
  <c r="K4121" i="1"/>
  <c r="O4120" i="1"/>
  <c r="M4120" i="1"/>
  <c r="K4120" i="1"/>
  <c r="O4119" i="1"/>
  <c r="M4119" i="1"/>
  <c r="K4119" i="1"/>
  <c r="O4118" i="1"/>
  <c r="M4118" i="1"/>
  <c r="K4118" i="1"/>
  <c r="O4117" i="1"/>
  <c r="M4117" i="1"/>
  <c r="K4117" i="1"/>
  <c r="O4116" i="1"/>
  <c r="M4116" i="1"/>
  <c r="K4116" i="1"/>
  <c r="O4115" i="1"/>
  <c r="M4115" i="1"/>
  <c r="K4115" i="1"/>
  <c r="O4114" i="1"/>
  <c r="M4114" i="1"/>
  <c r="K4114" i="1"/>
  <c r="O4113" i="1"/>
  <c r="M4113" i="1"/>
  <c r="K4113" i="1"/>
  <c r="O4112" i="1"/>
  <c r="M4112" i="1"/>
  <c r="K4112" i="1"/>
  <c r="O4111" i="1"/>
  <c r="M4111" i="1"/>
  <c r="K4111" i="1"/>
  <c r="O4110" i="1"/>
  <c r="M4110" i="1"/>
  <c r="K4110" i="1"/>
  <c r="O4109" i="1"/>
  <c r="M4109" i="1"/>
  <c r="K4109" i="1"/>
  <c r="O4108" i="1"/>
  <c r="M4108" i="1"/>
  <c r="K4108" i="1"/>
  <c r="O4107" i="1"/>
  <c r="M4107" i="1"/>
  <c r="K4107" i="1"/>
  <c r="O4106" i="1"/>
  <c r="M4106" i="1"/>
  <c r="K4106" i="1"/>
  <c r="O4105" i="1"/>
  <c r="M4105" i="1"/>
  <c r="K4105" i="1"/>
  <c r="O4104" i="1"/>
  <c r="M4104" i="1"/>
  <c r="K4104" i="1"/>
  <c r="O4103" i="1"/>
  <c r="M4103" i="1"/>
  <c r="K4103" i="1"/>
  <c r="O4102" i="1"/>
  <c r="M4102" i="1"/>
  <c r="K4102" i="1"/>
  <c r="O4101" i="1"/>
  <c r="M4101" i="1"/>
  <c r="K4101" i="1"/>
  <c r="O4100" i="1"/>
  <c r="M4100" i="1"/>
  <c r="K4100" i="1"/>
  <c r="O4099" i="1"/>
  <c r="M4099" i="1"/>
  <c r="K4099" i="1"/>
  <c r="O4098" i="1"/>
  <c r="M4098" i="1"/>
  <c r="K4098" i="1"/>
  <c r="O4097" i="1"/>
  <c r="M4097" i="1"/>
  <c r="K4097" i="1"/>
  <c r="O4096" i="1"/>
  <c r="M4096" i="1"/>
  <c r="K4096" i="1"/>
  <c r="O4095" i="1"/>
  <c r="M4095" i="1"/>
  <c r="K4095" i="1"/>
  <c r="O4094" i="1"/>
  <c r="M4094" i="1"/>
  <c r="K4094" i="1"/>
  <c r="O4093" i="1"/>
  <c r="M4093" i="1"/>
  <c r="K4093" i="1"/>
  <c r="O4092" i="1"/>
  <c r="M4092" i="1"/>
  <c r="K4092" i="1"/>
  <c r="O4091" i="1"/>
  <c r="M4091" i="1"/>
  <c r="K4091" i="1"/>
  <c r="O4090" i="1"/>
  <c r="M4090" i="1"/>
  <c r="K4090" i="1"/>
  <c r="O4089" i="1"/>
  <c r="M4089" i="1"/>
  <c r="K4089" i="1"/>
  <c r="O4088" i="1"/>
  <c r="M4088" i="1"/>
  <c r="K4088" i="1"/>
  <c r="O4087" i="1"/>
  <c r="M4087" i="1"/>
  <c r="K4087" i="1"/>
  <c r="O4086" i="1"/>
  <c r="M4086" i="1"/>
  <c r="K4086" i="1"/>
  <c r="O4085" i="1"/>
  <c r="M4085" i="1"/>
  <c r="K4085" i="1"/>
  <c r="O4084" i="1"/>
  <c r="M4084" i="1"/>
  <c r="K4084" i="1"/>
  <c r="O4083" i="1"/>
  <c r="M4083" i="1"/>
  <c r="K4083" i="1"/>
  <c r="O4082" i="1"/>
  <c r="M4082" i="1"/>
  <c r="K4082" i="1"/>
  <c r="O4081" i="1"/>
  <c r="M4081" i="1"/>
  <c r="K4081" i="1"/>
  <c r="O4080" i="1"/>
  <c r="M4080" i="1"/>
  <c r="K4080" i="1"/>
  <c r="O4079" i="1"/>
  <c r="M4079" i="1"/>
  <c r="K4079" i="1"/>
  <c r="O4078" i="1"/>
  <c r="M4078" i="1"/>
  <c r="K4078" i="1"/>
  <c r="O4077" i="1"/>
  <c r="M4077" i="1"/>
  <c r="K4077" i="1"/>
  <c r="O4076" i="1"/>
  <c r="M4076" i="1"/>
  <c r="K4076" i="1"/>
  <c r="O4075" i="1"/>
  <c r="M4075" i="1"/>
  <c r="K4075" i="1"/>
  <c r="O4074" i="1"/>
  <c r="M4074" i="1"/>
  <c r="K4074" i="1"/>
  <c r="O4073" i="1"/>
  <c r="M4073" i="1"/>
  <c r="K4073" i="1"/>
  <c r="O4072" i="1"/>
  <c r="M4072" i="1"/>
  <c r="K4072" i="1"/>
  <c r="O4071" i="1"/>
  <c r="M4071" i="1"/>
  <c r="K4071" i="1"/>
  <c r="O4070" i="1"/>
  <c r="M4070" i="1"/>
  <c r="K4070" i="1"/>
  <c r="O4069" i="1"/>
  <c r="M4069" i="1"/>
  <c r="K4069" i="1"/>
  <c r="O4068" i="1"/>
  <c r="M4068" i="1"/>
  <c r="K4068" i="1"/>
  <c r="O4067" i="1"/>
  <c r="M4067" i="1"/>
  <c r="K4067" i="1"/>
  <c r="O4066" i="1"/>
  <c r="M4066" i="1"/>
  <c r="K4066" i="1"/>
  <c r="O4065" i="1"/>
  <c r="M4065" i="1"/>
  <c r="K4065" i="1"/>
  <c r="O4064" i="1"/>
  <c r="M4064" i="1"/>
  <c r="K4064" i="1"/>
  <c r="O4063" i="1"/>
  <c r="M4063" i="1"/>
  <c r="K4063" i="1"/>
  <c r="O4062" i="1"/>
  <c r="M4062" i="1"/>
  <c r="K4062" i="1"/>
  <c r="O4061" i="1"/>
  <c r="M4061" i="1"/>
  <c r="K4061" i="1"/>
  <c r="O4060" i="1"/>
  <c r="M4060" i="1"/>
  <c r="K4060" i="1"/>
  <c r="O4059" i="1"/>
  <c r="M4059" i="1"/>
  <c r="K4059" i="1"/>
  <c r="O4058" i="1"/>
  <c r="M4058" i="1"/>
  <c r="K4058" i="1"/>
  <c r="O4057" i="1"/>
  <c r="M4057" i="1"/>
  <c r="K4057" i="1"/>
  <c r="O4056" i="1"/>
  <c r="M4056" i="1"/>
  <c r="K4056" i="1"/>
  <c r="O4055" i="1"/>
  <c r="M4055" i="1"/>
  <c r="K4055" i="1"/>
  <c r="O4054" i="1"/>
  <c r="M4054" i="1"/>
  <c r="K4054" i="1"/>
  <c r="O4053" i="1"/>
  <c r="M4053" i="1"/>
  <c r="K4053" i="1"/>
  <c r="O4052" i="1"/>
  <c r="M4052" i="1"/>
  <c r="K4052" i="1"/>
  <c r="O4051" i="1"/>
  <c r="M4051" i="1"/>
  <c r="K4051" i="1"/>
  <c r="O4050" i="1"/>
  <c r="M4050" i="1"/>
  <c r="K4050" i="1"/>
  <c r="O4049" i="1"/>
  <c r="M4049" i="1"/>
  <c r="K4049" i="1"/>
  <c r="O4048" i="1"/>
  <c r="M4048" i="1"/>
  <c r="K4048" i="1"/>
  <c r="O4047" i="1"/>
  <c r="M4047" i="1"/>
  <c r="K4047" i="1"/>
  <c r="O4046" i="1"/>
  <c r="M4046" i="1"/>
  <c r="K4046" i="1"/>
  <c r="O4045" i="1"/>
  <c r="M4045" i="1"/>
  <c r="K4045" i="1"/>
  <c r="O4044" i="1"/>
  <c r="M4044" i="1"/>
  <c r="K4044" i="1"/>
  <c r="O4043" i="1"/>
  <c r="M4043" i="1"/>
  <c r="K4043" i="1"/>
  <c r="O4042" i="1"/>
  <c r="M4042" i="1"/>
  <c r="K4042" i="1"/>
  <c r="O4041" i="1"/>
  <c r="M4041" i="1"/>
  <c r="K4041" i="1"/>
  <c r="O4040" i="1"/>
  <c r="M4040" i="1"/>
  <c r="K4040" i="1"/>
  <c r="O4039" i="1"/>
  <c r="M4039" i="1"/>
  <c r="K4039" i="1"/>
  <c r="O4038" i="1"/>
  <c r="M4038" i="1"/>
  <c r="K4038" i="1"/>
  <c r="O4037" i="1"/>
  <c r="M4037" i="1"/>
  <c r="K4037" i="1"/>
  <c r="O4036" i="1"/>
  <c r="M4036" i="1"/>
  <c r="K4036" i="1"/>
  <c r="O4035" i="1"/>
  <c r="M4035" i="1"/>
  <c r="K4035" i="1"/>
  <c r="O4034" i="1"/>
  <c r="M4034" i="1"/>
  <c r="K4034" i="1"/>
  <c r="O4033" i="1"/>
  <c r="M4033" i="1"/>
  <c r="K4033" i="1"/>
  <c r="O4032" i="1"/>
  <c r="M4032" i="1"/>
  <c r="K4032" i="1"/>
  <c r="O4031" i="1"/>
  <c r="M4031" i="1"/>
  <c r="K4031" i="1"/>
  <c r="O4030" i="1"/>
  <c r="M4030" i="1"/>
  <c r="K4030" i="1"/>
  <c r="O4029" i="1"/>
  <c r="M4029" i="1"/>
  <c r="K4029" i="1"/>
  <c r="O4028" i="1"/>
  <c r="M4028" i="1"/>
  <c r="K4028" i="1"/>
  <c r="O4027" i="1"/>
  <c r="M4027" i="1"/>
  <c r="K4027" i="1"/>
  <c r="O4026" i="1"/>
  <c r="M4026" i="1"/>
  <c r="K4026" i="1"/>
  <c r="O4025" i="1"/>
  <c r="M4025" i="1"/>
  <c r="K4025" i="1"/>
  <c r="O4024" i="1"/>
  <c r="M4024" i="1"/>
  <c r="K4024" i="1"/>
  <c r="O4023" i="1"/>
  <c r="M4023" i="1"/>
  <c r="K4023" i="1"/>
  <c r="O4022" i="1"/>
  <c r="M4022" i="1"/>
  <c r="K4022" i="1"/>
  <c r="O4021" i="1"/>
  <c r="M4021" i="1"/>
  <c r="K4021" i="1"/>
  <c r="O4020" i="1"/>
  <c r="M4020" i="1"/>
  <c r="K4020" i="1"/>
  <c r="O4019" i="1"/>
  <c r="M4019" i="1"/>
  <c r="K4019" i="1"/>
  <c r="O4018" i="1"/>
  <c r="M4018" i="1"/>
  <c r="K4018" i="1"/>
  <c r="O4017" i="1"/>
  <c r="M4017" i="1"/>
  <c r="K4017" i="1"/>
  <c r="O4016" i="1"/>
  <c r="M4016" i="1"/>
  <c r="K4016" i="1"/>
  <c r="O4015" i="1"/>
  <c r="M4015" i="1"/>
  <c r="K4015" i="1"/>
  <c r="O4014" i="1"/>
  <c r="M4014" i="1"/>
  <c r="K4014" i="1"/>
  <c r="O4013" i="1"/>
  <c r="M4013" i="1"/>
  <c r="K4013" i="1"/>
  <c r="O4012" i="1"/>
  <c r="M4012" i="1"/>
  <c r="K4012" i="1"/>
  <c r="O4011" i="1"/>
  <c r="M4011" i="1"/>
  <c r="K4011" i="1"/>
  <c r="O4010" i="1"/>
  <c r="M4010" i="1"/>
  <c r="K4010" i="1"/>
  <c r="O4009" i="1"/>
  <c r="M4009" i="1"/>
  <c r="K4009" i="1"/>
  <c r="O4008" i="1"/>
  <c r="M4008" i="1"/>
  <c r="K4008" i="1"/>
  <c r="O4007" i="1"/>
  <c r="M4007" i="1"/>
  <c r="K4007" i="1"/>
  <c r="O4006" i="1"/>
  <c r="M4006" i="1"/>
  <c r="K4006" i="1"/>
  <c r="O4005" i="1"/>
  <c r="M4005" i="1"/>
  <c r="K4005" i="1"/>
  <c r="O4004" i="1"/>
  <c r="M4004" i="1"/>
  <c r="K4004" i="1"/>
  <c r="O4003" i="1"/>
  <c r="M4003" i="1"/>
  <c r="K4003" i="1"/>
  <c r="O4002" i="1"/>
  <c r="M4002" i="1"/>
  <c r="K4002" i="1"/>
  <c r="O4001" i="1"/>
  <c r="M4001" i="1"/>
  <c r="K4001" i="1"/>
  <c r="O4000" i="1"/>
  <c r="M4000" i="1"/>
  <c r="K4000" i="1"/>
  <c r="O3999" i="1"/>
  <c r="M3999" i="1"/>
  <c r="K3999" i="1"/>
  <c r="O3998" i="1"/>
  <c r="M3998" i="1"/>
  <c r="K3998" i="1"/>
  <c r="O3997" i="1"/>
  <c r="M3997" i="1"/>
  <c r="K3997" i="1"/>
  <c r="O3996" i="1"/>
  <c r="M3996" i="1"/>
  <c r="K3996" i="1"/>
  <c r="O3995" i="1"/>
  <c r="M3995" i="1"/>
  <c r="K3995" i="1"/>
  <c r="O3994" i="1"/>
  <c r="M3994" i="1"/>
  <c r="K3994" i="1"/>
  <c r="O3993" i="1"/>
  <c r="M3993" i="1"/>
  <c r="K3993" i="1"/>
  <c r="O3992" i="1"/>
  <c r="M3992" i="1"/>
  <c r="K3992" i="1"/>
  <c r="O3991" i="1"/>
  <c r="M3991" i="1"/>
  <c r="K3991" i="1"/>
  <c r="O3990" i="1"/>
  <c r="M3990" i="1"/>
  <c r="K3990" i="1"/>
  <c r="O3989" i="1"/>
  <c r="M3989" i="1"/>
  <c r="K3989" i="1"/>
  <c r="O3988" i="1"/>
  <c r="M3988" i="1"/>
  <c r="K3988" i="1"/>
  <c r="O3987" i="1"/>
  <c r="M3987" i="1"/>
  <c r="K3987" i="1"/>
  <c r="O3986" i="1"/>
  <c r="M3986" i="1"/>
  <c r="K3986" i="1"/>
  <c r="O3985" i="1"/>
  <c r="M3985" i="1"/>
  <c r="K3985" i="1"/>
  <c r="O3984" i="1"/>
  <c r="M3984" i="1"/>
  <c r="K3984" i="1"/>
  <c r="O3983" i="1"/>
  <c r="M3983" i="1"/>
  <c r="K3983" i="1"/>
  <c r="O3982" i="1"/>
  <c r="M3982" i="1"/>
  <c r="K3982" i="1"/>
  <c r="O3981" i="1"/>
  <c r="M3981" i="1"/>
  <c r="K3981" i="1"/>
  <c r="O3980" i="1"/>
  <c r="M3980" i="1"/>
  <c r="K3980" i="1"/>
  <c r="O3979" i="1"/>
  <c r="M3979" i="1"/>
  <c r="K3979" i="1"/>
  <c r="O3978" i="1"/>
  <c r="M3978" i="1"/>
  <c r="K3978" i="1"/>
  <c r="O3977" i="1"/>
  <c r="M3977" i="1"/>
  <c r="K3977" i="1"/>
  <c r="O3976" i="1"/>
  <c r="M3976" i="1"/>
  <c r="K3976" i="1"/>
  <c r="O3975" i="1"/>
  <c r="M3975" i="1"/>
  <c r="K3975" i="1"/>
  <c r="O3974" i="1"/>
  <c r="M3974" i="1"/>
  <c r="K3974" i="1"/>
  <c r="O3973" i="1"/>
  <c r="M3973" i="1"/>
  <c r="K3973" i="1"/>
  <c r="O3972" i="1"/>
  <c r="M3972" i="1"/>
  <c r="K3972" i="1"/>
  <c r="O3971" i="1"/>
  <c r="M3971" i="1"/>
  <c r="K3971" i="1"/>
  <c r="O3970" i="1"/>
  <c r="M3970" i="1"/>
  <c r="K3970" i="1"/>
  <c r="O3969" i="1"/>
  <c r="M3969" i="1"/>
  <c r="K3969" i="1"/>
  <c r="O3968" i="1"/>
  <c r="M3968" i="1"/>
  <c r="K3968" i="1"/>
  <c r="O3967" i="1"/>
  <c r="M3967" i="1"/>
  <c r="K3967" i="1"/>
  <c r="O3966" i="1"/>
  <c r="M3966" i="1"/>
  <c r="K3966" i="1"/>
  <c r="O3965" i="1"/>
  <c r="M3965" i="1"/>
  <c r="K3965" i="1"/>
  <c r="O3964" i="1"/>
  <c r="M3964" i="1"/>
  <c r="K3964" i="1"/>
  <c r="O3963" i="1"/>
  <c r="M3963" i="1"/>
  <c r="K3963" i="1"/>
  <c r="O3962" i="1"/>
  <c r="M3962" i="1"/>
  <c r="K3962" i="1"/>
  <c r="O3961" i="1"/>
  <c r="M3961" i="1"/>
  <c r="K3961" i="1"/>
  <c r="O3960" i="1"/>
  <c r="M3960" i="1"/>
  <c r="K3960" i="1"/>
  <c r="O3959" i="1"/>
  <c r="M3959" i="1"/>
  <c r="K3959" i="1"/>
  <c r="O3958" i="1"/>
  <c r="M3958" i="1"/>
  <c r="K3958" i="1"/>
  <c r="O3957" i="1"/>
  <c r="M3957" i="1"/>
  <c r="K3957" i="1"/>
  <c r="O3956" i="1"/>
  <c r="M3956" i="1"/>
  <c r="K3956" i="1"/>
  <c r="O3955" i="1"/>
  <c r="M3955" i="1"/>
  <c r="K3955" i="1"/>
  <c r="O3954" i="1"/>
  <c r="M3954" i="1"/>
  <c r="K3954" i="1"/>
  <c r="O3953" i="1"/>
  <c r="M3953" i="1"/>
  <c r="K3953" i="1"/>
  <c r="O3952" i="1"/>
  <c r="M3952" i="1"/>
  <c r="K3952" i="1"/>
  <c r="O3951" i="1"/>
  <c r="M3951" i="1"/>
  <c r="K3951" i="1"/>
  <c r="O3950" i="1"/>
  <c r="M3950" i="1"/>
  <c r="K3950" i="1"/>
  <c r="O3949" i="1"/>
  <c r="M3949" i="1"/>
  <c r="K3949" i="1"/>
  <c r="O3948" i="1"/>
  <c r="M3948" i="1"/>
  <c r="K3948" i="1"/>
  <c r="O3947" i="1"/>
  <c r="M3947" i="1"/>
  <c r="K3947" i="1"/>
  <c r="O3946" i="1"/>
  <c r="M3946" i="1"/>
  <c r="K3946" i="1"/>
  <c r="O3945" i="1"/>
  <c r="M3945" i="1"/>
  <c r="K3945" i="1"/>
  <c r="O3944" i="1"/>
  <c r="M3944" i="1"/>
  <c r="K3944" i="1"/>
  <c r="O3943" i="1"/>
  <c r="M3943" i="1"/>
  <c r="K3943" i="1"/>
  <c r="O3942" i="1"/>
  <c r="M3942" i="1"/>
  <c r="K3942" i="1"/>
  <c r="O3941" i="1"/>
  <c r="M3941" i="1"/>
  <c r="K3941" i="1"/>
  <c r="O3940" i="1"/>
  <c r="M3940" i="1"/>
  <c r="K3940" i="1"/>
  <c r="O3939" i="1"/>
  <c r="M3939" i="1"/>
  <c r="K3939" i="1"/>
  <c r="O3938" i="1"/>
  <c r="M3938" i="1"/>
  <c r="K3938" i="1"/>
  <c r="O3937" i="1"/>
  <c r="M3937" i="1"/>
  <c r="K3937" i="1"/>
  <c r="O3936" i="1"/>
  <c r="M3936" i="1"/>
  <c r="K3936" i="1"/>
  <c r="O3935" i="1"/>
  <c r="M3935" i="1"/>
  <c r="K3935" i="1"/>
  <c r="O3934" i="1"/>
  <c r="M3934" i="1"/>
  <c r="K3934" i="1"/>
  <c r="O3933" i="1"/>
  <c r="M3933" i="1"/>
  <c r="K3933" i="1"/>
  <c r="O3932" i="1"/>
  <c r="M3932" i="1"/>
  <c r="K3932" i="1"/>
  <c r="O3931" i="1"/>
  <c r="M3931" i="1"/>
  <c r="K3931" i="1"/>
  <c r="O3930" i="1"/>
  <c r="M3930" i="1"/>
  <c r="K3930" i="1"/>
  <c r="O3929" i="1"/>
  <c r="M3929" i="1"/>
  <c r="K3929" i="1"/>
  <c r="O3928" i="1"/>
  <c r="M3928" i="1"/>
  <c r="K3928" i="1"/>
  <c r="O3927" i="1"/>
  <c r="M3927" i="1"/>
  <c r="K3927" i="1"/>
  <c r="O3926" i="1"/>
  <c r="M3926" i="1"/>
  <c r="K3926" i="1"/>
  <c r="O3925" i="1"/>
  <c r="M3925" i="1"/>
  <c r="K3925" i="1"/>
  <c r="O3924" i="1"/>
  <c r="M3924" i="1"/>
  <c r="K3924" i="1"/>
  <c r="O3923" i="1"/>
  <c r="M3923" i="1"/>
  <c r="K3923" i="1"/>
  <c r="O3922" i="1"/>
  <c r="M3922" i="1"/>
  <c r="K3922" i="1"/>
  <c r="O3921" i="1"/>
  <c r="M3921" i="1"/>
  <c r="K3921" i="1"/>
  <c r="O3920" i="1"/>
  <c r="M3920" i="1"/>
  <c r="K3920" i="1"/>
  <c r="O3919" i="1"/>
  <c r="M3919" i="1"/>
  <c r="K3919" i="1"/>
  <c r="O3918" i="1"/>
  <c r="M3918" i="1"/>
  <c r="K3918" i="1"/>
  <c r="O3917" i="1"/>
  <c r="M3917" i="1"/>
  <c r="K3917" i="1"/>
  <c r="O3916" i="1"/>
  <c r="M3916" i="1"/>
  <c r="K3916" i="1"/>
  <c r="O3915" i="1"/>
  <c r="M3915" i="1"/>
  <c r="K3915" i="1"/>
  <c r="O3914" i="1"/>
  <c r="M3914" i="1"/>
  <c r="K3914" i="1"/>
  <c r="O3913" i="1"/>
  <c r="M3913" i="1"/>
  <c r="K3913" i="1"/>
  <c r="O3912" i="1"/>
  <c r="M3912" i="1"/>
  <c r="K3912" i="1"/>
  <c r="O3911" i="1"/>
  <c r="M3911" i="1"/>
  <c r="K3911" i="1"/>
  <c r="O3910" i="1"/>
  <c r="M3910" i="1"/>
  <c r="K3910" i="1"/>
  <c r="O3909" i="1"/>
  <c r="M3909" i="1"/>
  <c r="K3909" i="1"/>
  <c r="O3908" i="1"/>
  <c r="M3908" i="1"/>
  <c r="K3908" i="1"/>
  <c r="O3907" i="1"/>
  <c r="M3907" i="1"/>
  <c r="K3907" i="1"/>
  <c r="O3906" i="1"/>
  <c r="M3906" i="1"/>
  <c r="K3906" i="1"/>
  <c r="O3905" i="1"/>
  <c r="M3905" i="1"/>
  <c r="K3905" i="1"/>
  <c r="O3904" i="1"/>
  <c r="M3904" i="1"/>
  <c r="K3904" i="1"/>
  <c r="O3903" i="1"/>
  <c r="M3903" i="1"/>
  <c r="K3903" i="1"/>
  <c r="O3902" i="1"/>
  <c r="M3902" i="1"/>
  <c r="K3902" i="1"/>
  <c r="O3901" i="1"/>
  <c r="M3901" i="1"/>
  <c r="K3901" i="1"/>
  <c r="O3900" i="1"/>
  <c r="M3900" i="1"/>
  <c r="K3900" i="1"/>
  <c r="O3899" i="1"/>
  <c r="M3899" i="1"/>
  <c r="K3899" i="1"/>
  <c r="O3898" i="1"/>
  <c r="M3898" i="1"/>
  <c r="K3898" i="1"/>
  <c r="O3897" i="1"/>
  <c r="M3897" i="1"/>
  <c r="K3897" i="1"/>
  <c r="O3896" i="1"/>
  <c r="M3896" i="1"/>
  <c r="K3896" i="1"/>
  <c r="O3895" i="1"/>
  <c r="M3895" i="1"/>
  <c r="K3895" i="1"/>
  <c r="O3894" i="1"/>
  <c r="M3894" i="1"/>
  <c r="K3894" i="1"/>
  <c r="O3893" i="1"/>
  <c r="M3893" i="1"/>
  <c r="K3893" i="1"/>
  <c r="O3892" i="1"/>
  <c r="M3892" i="1"/>
  <c r="K3892" i="1"/>
  <c r="O3891" i="1"/>
  <c r="M3891" i="1"/>
  <c r="K3891" i="1"/>
  <c r="O3890" i="1"/>
  <c r="M3890" i="1"/>
  <c r="K3890" i="1"/>
  <c r="O3889" i="1"/>
  <c r="M3889" i="1"/>
  <c r="K3889" i="1"/>
  <c r="O3888" i="1"/>
  <c r="M3888" i="1"/>
  <c r="K3888" i="1"/>
  <c r="O3887" i="1"/>
  <c r="M3887" i="1"/>
  <c r="K3887" i="1"/>
  <c r="O3886" i="1"/>
  <c r="M3886" i="1"/>
  <c r="K3886" i="1"/>
  <c r="O3885" i="1"/>
  <c r="M3885" i="1"/>
  <c r="K3885" i="1"/>
  <c r="O3884" i="1"/>
  <c r="M3884" i="1"/>
  <c r="K3884" i="1"/>
  <c r="O3883" i="1"/>
  <c r="M3883" i="1"/>
  <c r="K3883" i="1"/>
  <c r="O3882" i="1"/>
  <c r="M3882" i="1"/>
  <c r="K3882" i="1"/>
  <c r="O3881" i="1"/>
  <c r="M3881" i="1"/>
  <c r="K3881" i="1"/>
  <c r="O3880" i="1"/>
  <c r="M3880" i="1"/>
  <c r="K3880" i="1"/>
  <c r="O3879" i="1"/>
  <c r="M3879" i="1"/>
  <c r="K3879" i="1"/>
  <c r="O3878" i="1"/>
  <c r="M3878" i="1"/>
  <c r="K3878" i="1"/>
  <c r="O3877" i="1"/>
  <c r="M3877" i="1"/>
  <c r="K3877" i="1"/>
  <c r="O3876" i="1"/>
  <c r="M3876" i="1"/>
  <c r="K3876" i="1"/>
  <c r="O3875" i="1"/>
  <c r="M3875" i="1"/>
  <c r="K3875" i="1"/>
  <c r="O3874" i="1"/>
  <c r="M3874" i="1"/>
  <c r="K3874" i="1"/>
  <c r="O3873" i="1"/>
  <c r="M3873" i="1"/>
  <c r="K3873" i="1"/>
  <c r="O3872" i="1"/>
  <c r="M3872" i="1"/>
  <c r="K3872" i="1"/>
  <c r="O3871" i="1"/>
  <c r="M3871" i="1"/>
  <c r="K3871" i="1"/>
  <c r="O3870" i="1"/>
  <c r="M3870" i="1"/>
  <c r="K3870" i="1"/>
  <c r="O3869" i="1"/>
  <c r="M3869" i="1"/>
  <c r="K3869" i="1"/>
  <c r="O3868" i="1"/>
  <c r="M3868" i="1"/>
  <c r="K3868" i="1"/>
  <c r="O3867" i="1"/>
  <c r="M3867" i="1"/>
  <c r="K3867" i="1"/>
  <c r="O3866" i="1"/>
  <c r="M3866" i="1"/>
  <c r="K3866" i="1"/>
  <c r="O3865" i="1"/>
  <c r="M3865" i="1"/>
  <c r="K3865" i="1"/>
  <c r="O3864" i="1"/>
  <c r="M3864" i="1"/>
  <c r="K3864" i="1"/>
  <c r="O3863" i="1"/>
  <c r="M3863" i="1"/>
  <c r="K3863" i="1"/>
  <c r="O3862" i="1"/>
  <c r="M3862" i="1"/>
  <c r="K3862" i="1"/>
  <c r="O3861" i="1"/>
  <c r="M3861" i="1"/>
  <c r="K3861" i="1"/>
  <c r="O3860" i="1"/>
  <c r="M3860" i="1"/>
  <c r="K3860" i="1"/>
  <c r="O3859" i="1"/>
  <c r="M3859" i="1"/>
  <c r="K3859" i="1"/>
  <c r="O3858" i="1"/>
  <c r="M3858" i="1"/>
  <c r="K3858" i="1"/>
  <c r="O3857" i="1"/>
  <c r="M3857" i="1"/>
  <c r="K3857" i="1"/>
  <c r="O3856" i="1"/>
  <c r="M3856" i="1"/>
  <c r="K3856" i="1"/>
  <c r="O3855" i="1"/>
  <c r="M3855" i="1"/>
  <c r="K3855" i="1"/>
  <c r="O3854" i="1"/>
  <c r="M3854" i="1"/>
  <c r="K3854" i="1"/>
  <c r="O3853" i="1"/>
  <c r="M3853" i="1"/>
  <c r="K3853" i="1"/>
  <c r="O3852" i="1"/>
  <c r="M3852" i="1"/>
  <c r="K3852" i="1"/>
  <c r="O3851" i="1"/>
  <c r="M3851" i="1"/>
  <c r="K3851" i="1"/>
  <c r="O3850" i="1"/>
  <c r="M3850" i="1"/>
  <c r="K3850" i="1"/>
  <c r="O3849" i="1"/>
  <c r="M3849" i="1"/>
  <c r="K3849" i="1"/>
  <c r="O3848" i="1"/>
  <c r="M3848" i="1"/>
  <c r="K3848" i="1"/>
  <c r="O3847" i="1"/>
  <c r="M3847" i="1"/>
  <c r="K3847" i="1"/>
  <c r="O3846" i="1"/>
  <c r="M3846" i="1"/>
  <c r="K3846" i="1"/>
  <c r="O3845" i="1"/>
  <c r="M3845" i="1"/>
  <c r="K3845" i="1"/>
  <c r="O3844" i="1"/>
  <c r="M3844" i="1"/>
  <c r="K3844" i="1"/>
  <c r="O3843" i="1"/>
  <c r="M3843" i="1"/>
  <c r="K3843" i="1"/>
  <c r="O3842" i="1"/>
  <c r="M3842" i="1"/>
  <c r="K3842" i="1"/>
  <c r="O3841" i="1"/>
  <c r="M3841" i="1"/>
  <c r="K3841" i="1"/>
  <c r="O3840" i="1"/>
  <c r="M3840" i="1"/>
  <c r="K3840" i="1"/>
  <c r="O3839" i="1"/>
  <c r="M3839" i="1"/>
  <c r="K3839" i="1"/>
  <c r="O3838" i="1"/>
  <c r="M3838" i="1"/>
  <c r="K3838" i="1"/>
  <c r="O3837" i="1"/>
  <c r="M3837" i="1"/>
  <c r="K3837" i="1"/>
  <c r="O3836" i="1"/>
  <c r="M3836" i="1"/>
  <c r="K3836" i="1"/>
  <c r="O3835" i="1"/>
  <c r="M3835" i="1"/>
  <c r="K3835" i="1"/>
  <c r="O3834" i="1"/>
  <c r="M3834" i="1"/>
  <c r="K3834" i="1"/>
  <c r="O3833" i="1"/>
  <c r="M3833" i="1"/>
  <c r="K3833" i="1"/>
  <c r="O3832" i="1"/>
  <c r="M3832" i="1"/>
  <c r="K3832" i="1"/>
  <c r="O3831" i="1"/>
  <c r="M3831" i="1"/>
  <c r="K3831" i="1"/>
  <c r="O3830" i="1"/>
  <c r="M3830" i="1"/>
  <c r="K3830" i="1"/>
  <c r="O3829" i="1"/>
  <c r="M3829" i="1"/>
  <c r="K3829" i="1"/>
  <c r="O3828" i="1"/>
  <c r="M3828" i="1"/>
  <c r="K3828" i="1"/>
  <c r="O3827" i="1"/>
  <c r="M3827" i="1"/>
  <c r="K3827" i="1"/>
  <c r="O3826" i="1"/>
  <c r="M3826" i="1"/>
  <c r="K3826" i="1"/>
  <c r="O3825" i="1"/>
  <c r="M3825" i="1"/>
  <c r="K3825" i="1"/>
  <c r="O3824" i="1"/>
  <c r="M3824" i="1"/>
  <c r="K3824" i="1"/>
  <c r="O3823" i="1"/>
  <c r="M3823" i="1"/>
  <c r="K3823" i="1"/>
  <c r="O3822" i="1"/>
  <c r="M3822" i="1"/>
  <c r="K3822" i="1"/>
  <c r="O3821" i="1"/>
  <c r="M3821" i="1"/>
  <c r="K3821" i="1"/>
  <c r="O3820" i="1"/>
  <c r="M3820" i="1"/>
  <c r="K3820" i="1"/>
  <c r="O3819" i="1"/>
  <c r="M3819" i="1"/>
  <c r="K3819" i="1"/>
  <c r="O3818" i="1"/>
  <c r="M3818" i="1"/>
  <c r="K3818" i="1"/>
  <c r="O3817" i="1"/>
  <c r="M3817" i="1"/>
  <c r="K3817" i="1"/>
  <c r="O3816" i="1"/>
  <c r="M3816" i="1"/>
  <c r="K3816" i="1"/>
  <c r="O3815" i="1"/>
  <c r="M3815" i="1"/>
  <c r="K3815" i="1"/>
  <c r="O3814" i="1"/>
  <c r="M3814" i="1"/>
  <c r="K3814" i="1"/>
  <c r="O3813" i="1"/>
  <c r="M3813" i="1"/>
  <c r="K3813" i="1"/>
  <c r="O3812" i="1"/>
  <c r="M3812" i="1"/>
  <c r="K3812" i="1"/>
  <c r="O3811" i="1"/>
  <c r="M3811" i="1"/>
  <c r="K3811" i="1"/>
  <c r="O3810" i="1"/>
  <c r="M3810" i="1"/>
  <c r="K3810" i="1"/>
  <c r="O3809" i="1"/>
  <c r="M3809" i="1"/>
  <c r="K3809" i="1"/>
  <c r="O3808" i="1"/>
  <c r="M3808" i="1"/>
  <c r="K3808" i="1"/>
  <c r="O3807" i="1"/>
  <c r="M3807" i="1"/>
  <c r="K3807" i="1"/>
  <c r="O3806" i="1"/>
  <c r="M3806" i="1"/>
  <c r="K3806" i="1"/>
  <c r="O3805" i="1"/>
  <c r="M3805" i="1"/>
  <c r="K3805" i="1"/>
  <c r="O3804" i="1"/>
  <c r="M3804" i="1"/>
  <c r="K3804" i="1"/>
  <c r="O3803" i="1"/>
  <c r="M3803" i="1"/>
  <c r="K3803" i="1"/>
  <c r="O3802" i="1"/>
  <c r="M3802" i="1"/>
  <c r="K3802" i="1"/>
  <c r="O3801" i="1"/>
  <c r="M3801" i="1"/>
  <c r="K3801" i="1"/>
  <c r="O3800" i="1"/>
  <c r="M3800" i="1"/>
  <c r="K3800" i="1"/>
  <c r="O3799" i="1"/>
  <c r="M3799" i="1"/>
  <c r="K3799" i="1"/>
  <c r="O3798" i="1"/>
  <c r="M3798" i="1"/>
  <c r="K3798" i="1"/>
  <c r="O3797" i="1"/>
  <c r="M3797" i="1"/>
  <c r="K3797" i="1"/>
  <c r="O3796" i="1"/>
  <c r="M3796" i="1"/>
  <c r="K3796" i="1"/>
  <c r="O3795" i="1"/>
  <c r="M3795" i="1"/>
  <c r="K3795" i="1"/>
  <c r="O3792" i="1"/>
  <c r="M3792" i="1"/>
  <c r="K3792" i="1"/>
  <c r="O3791" i="1"/>
  <c r="M3791" i="1"/>
  <c r="K3791" i="1"/>
  <c r="O3790" i="1"/>
  <c r="M3790" i="1"/>
  <c r="K3790" i="1"/>
  <c r="O3789" i="1"/>
  <c r="M3789" i="1"/>
  <c r="K3789" i="1"/>
  <c r="O3788" i="1"/>
  <c r="M3788" i="1"/>
  <c r="K3788" i="1"/>
  <c r="O3787" i="1"/>
  <c r="M3787" i="1"/>
  <c r="K3787" i="1"/>
  <c r="O3786" i="1"/>
  <c r="M3786" i="1"/>
  <c r="K3786" i="1"/>
  <c r="O3785" i="1"/>
  <c r="M3785" i="1"/>
  <c r="K3785" i="1"/>
  <c r="O3784" i="1"/>
  <c r="M3784" i="1"/>
  <c r="K3784" i="1"/>
  <c r="O3783" i="1"/>
  <c r="M3783" i="1"/>
  <c r="K3783" i="1"/>
  <c r="O3782" i="1"/>
  <c r="M3782" i="1"/>
  <c r="K3782" i="1"/>
  <c r="O3781" i="1"/>
  <c r="M3781" i="1"/>
  <c r="K3781" i="1"/>
  <c r="O3780" i="1"/>
  <c r="M3780" i="1"/>
  <c r="K3780" i="1"/>
  <c r="O3779" i="1"/>
  <c r="M3779" i="1"/>
  <c r="K3779" i="1"/>
  <c r="O3778" i="1"/>
  <c r="M3778" i="1"/>
  <c r="K3778" i="1"/>
  <c r="O3777" i="1"/>
  <c r="M3777" i="1"/>
  <c r="K3777" i="1"/>
  <c r="O3776" i="1"/>
  <c r="M3776" i="1"/>
  <c r="K3776" i="1"/>
  <c r="O3775" i="1"/>
  <c r="M3775" i="1"/>
  <c r="K3775" i="1"/>
  <c r="O3774" i="1"/>
  <c r="M3774" i="1"/>
  <c r="K3774" i="1"/>
  <c r="O3773" i="1"/>
  <c r="M3773" i="1"/>
  <c r="K3773" i="1"/>
  <c r="O3772" i="1"/>
  <c r="M3772" i="1"/>
  <c r="K3772" i="1"/>
  <c r="O3771" i="1"/>
  <c r="M3771" i="1"/>
  <c r="K3771" i="1"/>
  <c r="O3770" i="1"/>
  <c r="M3770" i="1"/>
  <c r="K3770" i="1"/>
  <c r="O3769" i="1"/>
  <c r="M3769" i="1"/>
  <c r="K3769" i="1"/>
  <c r="O3768" i="1"/>
  <c r="M3768" i="1"/>
  <c r="K3768" i="1"/>
  <c r="O3767" i="1"/>
  <c r="M3767" i="1"/>
  <c r="K3767" i="1"/>
  <c r="O3766" i="1"/>
  <c r="M3766" i="1"/>
  <c r="K3766" i="1"/>
  <c r="O3765" i="1"/>
  <c r="M3765" i="1"/>
  <c r="K3765" i="1"/>
  <c r="O3764" i="1"/>
  <c r="M3764" i="1"/>
  <c r="K3764" i="1"/>
  <c r="O3763" i="1"/>
  <c r="M3763" i="1"/>
  <c r="K3763" i="1"/>
  <c r="O3762" i="1"/>
  <c r="M3762" i="1"/>
  <c r="K3762" i="1"/>
  <c r="O3761" i="1"/>
  <c r="M3761" i="1"/>
  <c r="K3761" i="1"/>
  <c r="O3760" i="1"/>
  <c r="M3760" i="1"/>
  <c r="K3760" i="1"/>
  <c r="O3759" i="1"/>
  <c r="M3759" i="1"/>
  <c r="K3759" i="1"/>
  <c r="O3758" i="1"/>
  <c r="M3758" i="1"/>
  <c r="K3758" i="1"/>
  <c r="O3757" i="1"/>
  <c r="M3757" i="1"/>
  <c r="K3757" i="1"/>
  <c r="O3756" i="1"/>
  <c r="M3756" i="1"/>
  <c r="K3756" i="1"/>
  <c r="O3755" i="1"/>
  <c r="M3755" i="1"/>
  <c r="K3755" i="1"/>
  <c r="O3754" i="1"/>
  <c r="M3754" i="1"/>
  <c r="K3754" i="1"/>
  <c r="O3753" i="1"/>
  <c r="M3753" i="1"/>
  <c r="K3753" i="1"/>
  <c r="O3752" i="1"/>
  <c r="M3752" i="1"/>
  <c r="K3752" i="1"/>
  <c r="O3751" i="1"/>
  <c r="M3751" i="1"/>
  <c r="K3751" i="1"/>
  <c r="O3750" i="1"/>
  <c r="M3750" i="1"/>
  <c r="K3750" i="1"/>
  <c r="O3749" i="1"/>
  <c r="M3749" i="1"/>
  <c r="K3749" i="1"/>
  <c r="O3748" i="1"/>
  <c r="M3748" i="1"/>
  <c r="K3748" i="1"/>
  <c r="O3747" i="1"/>
  <c r="M3747" i="1"/>
  <c r="K3747" i="1"/>
  <c r="O3746" i="1"/>
  <c r="M3746" i="1"/>
  <c r="K3746" i="1"/>
  <c r="O3745" i="1"/>
  <c r="M3745" i="1"/>
  <c r="K3745" i="1"/>
  <c r="O3744" i="1"/>
  <c r="M3744" i="1"/>
  <c r="K3744" i="1"/>
  <c r="O3743" i="1"/>
  <c r="M3743" i="1"/>
  <c r="K3743" i="1"/>
  <c r="O3742" i="1"/>
  <c r="M3742" i="1"/>
  <c r="K3742" i="1"/>
  <c r="O3741" i="1"/>
  <c r="M3741" i="1"/>
  <c r="K3741" i="1"/>
  <c r="O3740" i="1"/>
  <c r="M3740" i="1"/>
  <c r="K3740" i="1"/>
  <c r="O3739" i="1"/>
  <c r="M3739" i="1"/>
  <c r="K3739" i="1"/>
  <c r="O3738" i="1"/>
  <c r="M3738" i="1"/>
  <c r="K3738" i="1"/>
  <c r="O3737" i="1"/>
  <c r="M3737" i="1"/>
  <c r="K3737" i="1"/>
  <c r="O3736" i="1"/>
  <c r="M3736" i="1"/>
  <c r="K3736" i="1"/>
  <c r="O3735" i="1"/>
  <c r="M3735" i="1"/>
  <c r="K3735" i="1"/>
  <c r="O3734" i="1"/>
  <c r="M3734" i="1"/>
  <c r="K3734" i="1"/>
  <c r="O3733" i="1"/>
  <c r="M3733" i="1"/>
  <c r="K3733" i="1"/>
  <c r="O3732" i="1"/>
  <c r="M3732" i="1"/>
  <c r="K3732" i="1"/>
  <c r="O3731" i="1"/>
  <c r="M3731" i="1"/>
  <c r="K3731" i="1"/>
  <c r="O3730" i="1"/>
  <c r="M3730" i="1"/>
  <c r="K3730" i="1"/>
  <c r="O3729" i="1"/>
  <c r="M3729" i="1"/>
  <c r="K3729" i="1"/>
  <c r="O3728" i="1"/>
  <c r="M3728" i="1"/>
  <c r="K3728" i="1"/>
  <c r="O3727" i="1"/>
  <c r="M3727" i="1"/>
  <c r="K3727" i="1"/>
  <c r="O3726" i="1"/>
  <c r="M3726" i="1"/>
  <c r="K3726" i="1"/>
  <c r="O3725" i="1"/>
  <c r="M3725" i="1"/>
  <c r="K3725" i="1"/>
  <c r="O3724" i="1"/>
  <c r="M3724" i="1"/>
  <c r="K3724" i="1"/>
  <c r="O3723" i="1"/>
  <c r="M3723" i="1"/>
  <c r="K3723" i="1"/>
  <c r="O3722" i="1"/>
  <c r="M3722" i="1"/>
  <c r="K3722" i="1"/>
  <c r="O3721" i="1"/>
  <c r="M3721" i="1"/>
  <c r="K3721" i="1"/>
  <c r="O3720" i="1"/>
  <c r="M3720" i="1"/>
  <c r="K3720" i="1"/>
  <c r="O3719" i="1"/>
  <c r="M3719" i="1"/>
  <c r="K3719" i="1"/>
  <c r="O3718" i="1"/>
  <c r="M3718" i="1"/>
  <c r="K3718" i="1"/>
  <c r="O3717" i="1"/>
  <c r="M3717" i="1"/>
  <c r="K3717" i="1"/>
  <c r="O3716" i="1"/>
  <c r="M3716" i="1"/>
  <c r="K3716" i="1"/>
  <c r="O3715" i="1"/>
  <c r="M3715" i="1"/>
  <c r="K3715" i="1"/>
  <c r="O3714" i="1"/>
  <c r="M3714" i="1"/>
  <c r="K3714" i="1"/>
  <c r="O3713" i="1"/>
  <c r="M3713" i="1"/>
  <c r="K3713" i="1"/>
  <c r="O3712" i="1"/>
  <c r="M3712" i="1"/>
  <c r="K3712" i="1"/>
  <c r="O3711" i="1"/>
  <c r="M3711" i="1"/>
  <c r="K3711" i="1"/>
  <c r="O3710" i="1"/>
  <c r="M3710" i="1"/>
  <c r="K3710" i="1"/>
  <c r="O3709" i="1"/>
  <c r="M3709" i="1"/>
  <c r="K3709" i="1"/>
  <c r="O3708" i="1"/>
  <c r="M3708" i="1"/>
  <c r="K3708" i="1"/>
  <c r="O3707" i="1"/>
  <c r="M3707" i="1"/>
  <c r="K3707" i="1"/>
  <c r="O3706" i="1"/>
  <c r="M3706" i="1"/>
  <c r="K3706" i="1"/>
  <c r="O3705" i="1"/>
  <c r="M3705" i="1"/>
  <c r="K3705" i="1"/>
  <c r="O3704" i="1"/>
  <c r="M3704" i="1"/>
  <c r="K3704" i="1"/>
  <c r="O3703" i="1"/>
  <c r="M3703" i="1"/>
  <c r="K3703" i="1"/>
  <c r="O3702" i="1"/>
  <c r="M3702" i="1"/>
  <c r="K3702" i="1"/>
  <c r="O3701" i="1"/>
  <c r="M3701" i="1"/>
  <c r="K3701" i="1"/>
  <c r="O3700" i="1"/>
  <c r="M3700" i="1"/>
  <c r="K3700" i="1"/>
  <c r="O3699" i="1"/>
  <c r="M3699" i="1"/>
  <c r="K3699" i="1"/>
  <c r="O3698" i="1"/>
  <c r="M3698" i="1"/>
  <c r="K3698" i="1"/>
  <c r="O3697" i="1"/>
  <c r="M3697" i="1"/>
  <c r="K3697" i="1"/>
  <c r="O3696" i="1"/>
  <c r="M3696" i="1"/>
  <c r="K3696" i="1"/>
  <c r="O3695" i="1"/>
  <c r="M3695" i="1"/>
  <c r="K3695" i="1"/>
  <c r="O3694" i="1"/>
  <c r="M3694" i="1"/>
  <c r="K3694" i="1"/>
  <c r="O3693" i="1"/>
  <c r="M3693" i="1"/>
  <c r="K3693" i="1"/>
  <c r="O3692" i="1"/>
  <c r="M3692" i="1"/>
  <c r="K3692" i="1"/>
  <c r="O3691" i="1"/>
  <c r="M3691" i="1"/>
  <c r="K3691" i="1"/>
  <c r="O3690" i="1"/>
  <c r="M3690" i="1"/>
  <c r="K3690" i="1"/>
  <c r="O3689" i="1"/>
  <c r="M3689" i="1"/>
  <c r="K3689" i="1"/>
  <c r="O3688" i="1"/>
  <c r="M3688" i="1"/>
  <c r="K3688" i="1"/>
  <c r="O3687" i="1"/>
  <c r="M3687" i="1"/>
  <c r="K3687" i="1"/>
  <c r="O3686" i="1"/>
  <c r="M3686" i="1"/>
  <c r="K3686" i="1"/>
  <c r="O3685" i="1"/>
  <c r="M3685" i="1"/>
  <c r="K3685" i="1"/>
  <c r="O3684" i="1"/>
  <c r="M3684" i="1"/>
  <c r="K3684" i="1"/>
  <c r="O3683" i="1"/>
  <c r="M3683" i="1"/>
  <c r="K3683" i="1"/>
  <c r="O3682" i="1"/>
  <c r="M3682" i="1"/>
  <c r="K3682" i="1"/>
  <c r="O3681" i="1"/>
  <c r="M3681" i="1"/>
  <c r="K3681" i="1"/>
  <c r="O3680" i="1"/>
  <c r="M3680" i="1"/>
  <c r="K3680" i="1"/>
  <c r="O3679" i="1"/>
  <c r="M3679" i="1"/>
  <c r="K3679" i="1"/>
  <c r="O3678" i="1"/>
  <c r="M3678" i="1"/>
  <c r="K3678" i="1"/>
  <c r="O3677" i="1"/>
  <c r="M3677" i="1"/>
  <c r="K3677" i="1"/>
  <c r="O3676" i="1"/>
  <c r="M3676" i="1"/>
  <c r="K3676" i="1"/>
  <c r="O3675" i="1"/>
  <c r="M3675" i="1"/>
  <c r="K3675" i="1"/>
  <c r="O3674" i="1"/>
  <c r="M3674" i="1"/>
  <c r="K3674" i="1"/>
  <c r="O3673" i="1"/>
  <c r="M3673" i="1"/>
  <c r="K3673" i="1"/>
  <c r="O3672" i="1"/>
  <c r="M3672" i="1"/>
  <c r="K3672" i="1"/>
  <c r="O3671" i="1"/>
  <c r="M3671" i="1"/>
  <c r="K3671" i="1"/>
  <c r="O3670" i="1"/>
  <c r="M3670" i="1"/>
  <c r="K3670" i="1"/>
  <c r="O3669" i="1"/>
  <c r="M3669" i="1"/>
  <c r="K3669" i="1"/>
  <c r="O3668" i="1"/>
  <c r="M3668" i="1"/>
  <c r="K3668" i="1"/>
  <c r="O3667" i="1"/>
  <c r="M3667" i="1"/>
  <c r="K3667" i="1"/>
  <c r="O3666" i="1"/>
  <c r="M3666" i="1"/>
  <c r="K3666" i="1"/>
  <c r="O3665" i="1"/>
  <c r="M3665" i="1"/>
  <c r="K3665" i="1"/>
  <c r="O3664" i="1"/>
  <c r="M3664" i="1"/>
  <c r="K3664" i="1"/>
  <c r="O3663" i="1"/>
  <c r="M3663" i="1"/>
  <c r="K3663" i="1"/>
  <c r="O3662" i="1"/>
  <c r="M3662" i="1"/>
  <c r="K3662" i="1"/>
  <c r="O3661" i="1"/>
  <c r="M3661" i="1"/>
  <c r="K3661" i="1"/>
  <c r="O3660" i="1"/>
  <c r="M3660" i="1"/>
  <c r="K3660" i="1"/>
  <c r="O3659" i="1"/>
  <c r="M3659" i="1"/>
  <c r="K3659" i="1"/>
  <c r="O3658" i="1"/>
  <c r="M3658" i="1"/>
  <c r="K3658" i="1"/>
  <c r="O3657" i="1"/>
  <c r="M3657" i="1"/>
  <c r="K3657" i="1"/>
  <c r="O3656" i="1"/>
  <c r="M3656" i="1"/>
  <c r="K3656" i="1"/>
  <c r="O3655" i="1"/>
  <c r="M3655" i="1"/>
  <c r="K3655" i="1"/>
  <c r="O3654" i="1"/>
  <c r="M3654" i="1"/>
  <c r="K3654" i="1"/>
  <c r="O3653" i="1"/>
  <c r="M3653" i="1"/>
  <c r="K3653" i="1"/>
  <c r="O3652" i="1"/>
  <c r="M3652" i="1"/>
  <c r="K3652" i="1"/>
  <c r="O3651" i="1"/>
  <c r="M3651" i="1"/>
  <c r="K3651" i="1"/>
  <c r="O3650" i="1"/>
  <c r="M3650" i="1"/>
  <c r="K3650" i="1"/>
  <c r="O3649" i="1"/>
  <c r="M3649" i="1"/>
  <c r="K3649" i="1"/>
  <c r="O3648" i="1"/>
  <c r="M3648" i="1"/>
  <c r="K3648" i="1"/>
  <c r="O3647" i="1"/>
  <c r="M3647" i="1"/>
  <c r="K3647" i="1"/>
  <c r="O3646" i="1"/>
  <c r="M3646" i="1"/>
  <c r="K3646" i="1"/>
  <c r="O3645" i="1"/>
  <c r="M3645" i="1"/>
  <c r="K3645" i="1"/>
  <c r="O3644" i="1"/>
  <c r="M3644" i="1"/>
  <c r="K3644" i="1"/>
  <c r="O3643" i="1"/>
  <c r="M3643" i="1"/>
  <c r="K3643" i="1"/>
  <c r="O3642" i="1"/>
  <c r="M3642" i="1"/>
  <c r="K3642" i="1"/>
  <c r="O3641" i="1"/>
  <c r="M3641" i="1"/>
  <c r="K3641" i="1"/>
  <c r="O3640" i="1"/>
  <c r="M3640" i="1"/>
  <c r="K3640" i="1"/>
  <c r="O3639" i="1"/>
  <c r="M3639" i="1"/>
  <c r="K3639" i="1"/>
  <c r="O3638" i="1"/>
  <c r="M3638" i="1"/>
  <c r="K3638" i="1"/>
  <c r="O3637" i="1"/>
  <c r="M3637" i="1"/>
  <c r="K3637" i="1"/>
  <c r="O3636" i="1"/>
  <c r="M3636" i="1"/>
  <c r="K3636" i="1"/>
  <c r="O3635" i="1"/>
  <c r="M3635" i="1"/>
  <c r="K3635" i="1"/>
  <c r="O3634" i="1"/>
  <c r="M3634" i="1"/>
  <c r="K3634" i="1"/>
  <c r="O3633" i="1"/>
  <c r="M3633" i="1"/>
  <c r="K3633" i="1"/>
  <c r="O3632" i="1"/>
  <c r="M3632" i="1"/>
  <c r="K3632" i="1"/>
  <c r="O3631" i="1"/>
  <c r="M3631" i="1"/>
  <c r="K3631" i="1"/>
  <c r="O3630" i="1"/>
  <c r="M3630" i="1"/>
  <c r="K3630" i="1"/>
  <c r="O3629" i="1"/>
  <c r="M3629" i="1"/>
  <c r="K3629" i="1"/>
  <c r="O3628" i="1"/>
  <c r="M3628" i="1"/>
  <c r="K3628" i="1"/>
  <c r="O3627" i="1"/>
  <c r="M3627" i="1"/>
  <c r="K3627" i="1"/>
  <c r="O3626" i="1"/>
  <c r="M3626" i="1"/>
  <c r="K3626" i="1"/>
  <c r="O3625" i="1"/>
  <c r="M3625" i="1"/>
  <c r="K3625" i="1"/>
  <c r="O3624" i="1"/>
  <c r="M3624" i="1"/>
  <c r="K3624" i="1"/>
  <c r="O3623" i="1"/>
  <c r="M3623" i="1"/>
  <c r="K3623" i="1"/>
  <c r="O3622" i="1"/>
  <c r="M3622" i="1"/>
  <c r="K3622" i="1"/>
  <c r="O3621" i="1"/>
  <c r="M3621" i="1"/>
  <c r="K3621" i="1"/>
  <c r="O3620" i="1"/>
  <c r="M3620" i="1"/>
  <c r="K3620" i="1"/>
  <c r="O3619" i="1"/>
  <c r="M3619" i="1"/>
  <c r="K3619" i="1"/>
  <c r="O3618" i="1"/>
  <c r="M3618" i="1"/>
  <c r="K3618" i="1"/>
  <c r="O3617" i="1"/>
  <c r="M3617" i="1"/>
  <c r="K3617" i="1"/>
  <c r="O3616" i="1"/>
  <c r="M3616" i="1"/>
  <c r="K3616" i="1"/>
  <c r="O3615" i="1"/>
  <c r="M3615" i="1"/>
  <c r="K3615" i="1"/>
  <c r="O3614" i="1"/>
  <c r="M3614" i="1"/>
  <c r="K3614" i="1"/>
  <c r="O3613" i="1"/>
  <c r="M3613" i="1"/>
  <c r="K3613" i="1"/>
  <c r="O3612" i="1"/>
  <c r="M3612" i="1"/>
  <c r="K3612" i="1"/>
  <c r="O3611" i="1"/>
  <c r="M3611" i="1"/>
  <c r="K3611" i="1"/>
  <c r="O3610" i="1"/>
  <c r="M3610" i="1"/>
  <c r="K3610" i="1"/>
  <c r="O3609" i="1"/>
  <c r="M3609" i="1"/>
  <c r="K3609" i="1"/>
  <c r="O3608" i="1"/>
  <c r="M3608" i="1"/>
  <c r="K3608" i="1"/>
  <c r="O3607" i="1"/>
  <c r="M3607" i="1"/>
  <c r="K3607" i="1"/>
  <c r="O3606" i="1"/>
  <c r="M3606" i="1"/>
  <c r="K3606" i="1"/>
  <c r="O3605" i="1"/>
  <c r="M3605" i="1"/>
  <c r="K3605" i="1"/>
  <c r="O3604" i="1"/>
  <c r="M3604" i="1"/>
  <c r="K3604" i="1"/>
  <c r="O3603" i="1"/>
  <c r="M3603" i="1"/>
  <c r="K3603" i="1"/>
  <c r="O3602" i="1"/>
  <c r="M3602" i="1"/>
  <c r="K3602" i="1"/>
  <c r="O3601" i="1"/>
  <c r="M3601" i="1"/>
  <c r="K3601" i="1"/>
  <c r="O3600" i="1"/>
  <c r="M3600" i="1"/>
  <c r="K3600" i="1"/>
  <c r="O3599" i="1"/>
  <c r="M3599" i="1"/>
  <c r="K3599" i="1"/>
  <c r="O3598" i="1"/>
  <c r="M3598" i="1"/>
  <c r="K3598" i="1"/>
  <c r="O3597" i="1"/>
  <c r="M3597" i="1"/>
  <c r="K3597" i="1"/>
  <c r="O3596" i="1"/>
  <c r="M3596" i="1"/>
  <c r="K3596" i="1"/>
  <c r="O3595" i="1"/>
  <c r="M3595" i="1"/>
  <c r="K3595" i="1"/>
  <c r="O3594" i="1"/>
  <c r="M3594" i="1"/>
  <c r="K3594" i="1"/>
  <c r="O3593" i="1"/>
  <c r="M3593" i="1"/>
  <c r="K3593" i="1"/>
  <c r="O3592" i="1"/>
  <c r="M3592" i="1"/>
  <c r="K3592" i="1"/>
  <c r="O3591" i="1"/>
  <c r="M3591" i="1"/>
  <c r="K3591" i="1"/>
  <c r="O3590" i="1"/>
  <c r="M3590" i="1"/>
  <c r="K3590" i="1"/>
  <c r="O3589" i="1"/>
  <c r="M3589" i="1"/>
  <c r="K3589" i="1"/>
  <c r="O3588" i="1"/>
  <c r="M3588" i="1"/>
  <c r="K3588" i="1"/>
  <c r="O3587" i="1"/>
  <c r="M3587" i="1"/>
  <c r="K3587" i="1"/>
  <c r="O3586" i="1"/>
  <c r="M3586" i="1"/>
  <c r="K3586" i="1"/>
  <c r="O3585" i="1"/>
  <c r="M3585" i="1"/>
  <c r="K3585" i="1"/>
  <c r="O3584" i="1"/>
  <c r="M3584" i="1"/>
  <c r="K3584" i="1"/>
  <c r="O3583" i="1"/>
  <c r="M3583" i="1"/>
  <c r="K3583" i="1"/>
  <c r="O3582" i="1"/>
  <c r="M3582" i="1"/>
  <c r="K3582" i="1"/>
  <c r="O3581" i="1"/>
  <c r="M3581" i="1"/>
  <c r="K3581" i="1"/>
  <c r="O3580" i="1"/>
  <c r="M3580" i="1"/>
  <c r="K3580" i="1"/>
  <c r="O3579" i="1"/>
  <c r="M3579" i="1"/>
  <c r="K3579" i="1"/>
  <c r="O3578" i="1"/>
  <c r="M3578" i="1"/>
  <c r="K3578" i="1"/>
  <c r="O3577" i="1"/>
  <c r="M3577" i="1"/>
  <c r="K3577" i="1"/>
  <c r="O3576" i="1"/>
  <c r="M3576" i="1"/>
  <c r="K3576" i="1"/>
  <c r="O3575" i="1"/>
  <c r="M3575" i="1"/>
  <c r="K3575" i="1"/>
  <c r="O3574" i="1"/>
  <c r="M3574" i="1"/>
  <c r="K3574" i="1"/>
  <c r="O3573" i="1"/>
  <c r="M3573" i="1"/>
  <c r="K3573" i="1"/>
  <c r="O3572" i="1"/>
  <c r="M3572" i="1"/>
  <c r="K3572" i="1"/>
  <c r="O3571" i="1"/>
  <c r="M3571" i="1"/>
  <c r="K3571" i="1"/>
  <c r="O3570" i="1"/>
  <c r="M3570" i="1"/>
  <c r="K3570" i="1"/>
  <c r="O3569" i="1"/>
  <c r="M3569" i="1"/>
  <c r="K3569" i="1"/>
  <c r="O3568" i="1"/>
  <c r="M3568" i="1"/>
  <c r="K3568" i="1"/>
  <c r="O3567" i="1"/>
  <c r="M3567" i="1"/>
  <c r="K3567" i="1"/>
  <c r="O3566" i="1"/>
  <c r="M3566" i="1"/>
  <c r="K3566" i="1"/>
  <c r="O3565" i="1"/>
  <c r="M3565" i="1"/>
  <c r="K3565" i="1"/>
  <c r="O3564" i="1"/>
  <c r="M3564" i="1"/>
  <c r="K3564" i="1"/>
  <c r="O3563" i="1"/>
  <c r="M3563" i="1"/>
  <c r="K3563" i="1"/>
  <c r="O3562" i="1"/>
  <c r="M3562" i="1"/>
  <c r="K3562" i="1"/>
  <c r="O3561" i="1"/>
  <c r="M3561" i="1"/>
  <c r="K3561" i="1"/>
  <c r="O3560" i="1"/>
  <c r="M3560" i="1"/>
  <c r="K3560" i="1"/>
  <c r="O3559" i="1"/>
  <c r="M3559" i="1"/>
  <c r="K3559" i="1"/>
  <c r="O3558" i="1"/>
  <c r="M3558" i="1"/>
  <c r="K3558" i="1"/>
  <c r="O3557" i="1"/>
  <c r="M3557" i="1"/>
  <c r="K3557" i="1"/>
  <c r="O3556" i="1"/>
  <c r="M3556" i="1"/>
  <c r="K3556" i="1"/>
  <c r="O3555" i="1"/>
  <c r="M3555" i="1"/>
  <c r="K3555" i="1"/>
  <c r="O3554" i="1"/>
  <c r="M3554" i="1"/>
  <c r="K3554" i="1"/>
  <c r="O3553" i="1"/>
  <c r="M3553" i="1"/>
  <c r="K3553" i="1"/>
  <c r="O3552" i="1"/>
  <c r="M3552" i="1"/>
  <c r="K3552" i="1"/>
  <c r="O3551" i="1"/>
  <c r="M3551" i="1"/>
  <c r="K3551" i="1"/>
  <c r="O3550" i="1"/>
  <c r="M3550" i="1"/>
  <c r="K3550" i="1"/>
  <c r="O3549" i="1"/>
  <c r="M3549" i="1"/>
  <c r="K3549" i="1"/>
  <c r="O3548" i="1"/>
  <c r="M3548" i="1"/>
  <c r="K3548" i="1"/>
  <c r="O3547" i="1"/>
  <c r="M3547" i="1"/>
  <c r="K3547" i="1"/>
  <c r="O3546" i="1"/>
  <c r="M3546" i="1"/>
  <c r="K3546" i="1"/>
  <c r="O3545" i="1"/>
  <c r="M3545" i="1"/>
  <c r="K3545" i="1"/>
  <c r="O3544" i="1"/>
  <c r="M3544" i="1"/>
  <c r="K3544" i="1"/>
  <c r="O3543" i="1"/>
  <c r="M3543" i="1"/>
  <c r="K3543" i="1"/>
  <c r="O3542" i="1"/>
  <c r="M3542" i="1"/>
  <c r="K3542" i="1"/>
  <c r="O3541" i="1"/>
  <c r="M3541" i="1"/>
  <c r="K3541" i="1"/>
  <c r="O3540" i="1"/>
  <c r="M3540" i="1"/>
  <c r="K3540" i="1"/>
  <c r="O3539" i="1"/>
  <c r="M3539" i="1"/>
  <c r="K3539" i="1"/>
  <c r="O3538" i="1"/>
  <c r="M3538" i="1"/>
  <c r="K3538" i="1"/>
  <c r="O3537" i="1"/>
  <c r="M3537" i="1"/>
  <c r="K3537" i="1"/>
  <c r="O3536" i="1"/>
  <c r="M3536" i="1"/>
  <c r="K3536" i="1"/>
  <c r="O3535" i="1"/>
  <c r="M3535" i="1"/>
  <c r="K3535" i="1"/>
  <c r="O3534" i="1"/>
  <c r="M3534" i="1"/>
  <c r="K3534" i="1"/>
  <c r="O3533" i="1"/>
  <c r="M3533" i="1"/>
  <c r="K3533" i="1"/>
  <c r="O3532" i="1"/>
  <c r="M3532" i="1"/>
  <c r="K3532" i="1"/>
  <c r="O3531" i="1"/>
  <c r="M3531" i="1"/>
  <c r="K3531" i="1"/>
  <c r="O3530" i="1"/>
  <c r="M3530" i="1"/>
  <c r="K3530" i="1"/>
  <c r="O3529" i="1"/>
  <c r="M3529" i="1"/>
  <c r="K3529" i="1"/>
  <c r="O3528" i="1"/>
  <c r="M3528" i="1"/>
  <c r="K3528" i="1"/>
  <c r="O3527" i="1"/>
  <c r="M3527" i="1"/>
  <c r="K3527" i="1"/>
  <c r="O3526" i="1"/>
  <c r="M3526" i="1"/>
  <c r="K3526" i="1"/>
  <c r="O3525" i="1"/>
  <c r="M3525" i="1"/>
  <c r="K3525" i="1"/>
  <c r="O3524" i="1"/>
  <c r="M3524" i="1"/>
  <c r="K3524" i="1"/>
  <c r="O3523" i="1"/>
  <c r="M3523" i="1"/>
  <c r="K3523" i="1"/>
  <c r="O3522" i="1"/>
  <c r="M3522" i="1"/>
  <c r="K3522" i="1"/>
  <c r="O3521" i="1"/>
  <c r="M3521" i="1"/>
  <c r="K3521" i="1"/>
  <c r="O3520" i="1"/>
  <c r="M3520" i="1"/>
  <c r="K3520" i="1"/>
  <c r="O3519" i="1"/>
  <c r="M3519" i="1"/>
  <c r="K3519" i="1"/>
  <c r="O3518" i="1"/>
  <c r="M3518" i="1"/>
  <c r="K3518" i="1"/>
  <c r="O3517" i="1"/>
  <c r="M3517" i="1"/>
  <c r="K3517" i="1"/>
  <c r="O3516" i="1"/>
  <c r="M3516" i="1"/>
  <c r="K3516" i="1"/>
  <c r="O3515" i="1"/>
  <c r="M3515" i="1"/>
  <c r="K3515" i="1"/>
  <c r="O3514" i="1"/>
  <c r="M3514" i="1"/>
  <c r="K3514" i="1"/>
  <c r="O3513" i="1"/>
  <c r="M3513" i="1"/>
  <c r="K3513" i="1"/>
  <c r="O3512" i="1"/>
  <c r="M3512" i="1"/>
  <c r="K3512" i="1"/>
  <c r="O3511" i="1"/>
  <c r="M3511" i="1"/>
  <c r="K3511" i="1"/>
  <c r="O3510" i="1"/>
  <c r="M3510" i="1"/>
  <c r="K3510" i="1"/>
  <c r="O3509" i="1"/>
  <c r="M3509" i="1"/>
  <c r="K3509" i="1"/>
  <c r="O3508" i="1"/>
  <c r="M3508" i="1"/>
  <c r="K3508" i="1"/>
  <c r="O3507" i="1"/>
  <c r="M3507" i="1"/>
  <c r="K3507" i="1"/>
  <c r="O3506" i="1"/>
  <c r="M3506" i="1"/>
  <c r="K3506" i="1"/>
  <c r="O3505" i="1"/>
  <c r="M3505" i="1"/>
  <c r="K3505" i="1"/>
  <c r="O3504" i="1"/>
  <c r="M3504" i="1"/>
  <c r="K3504" i="1"/>
  <c r="O3503" i="1"/>
  <c r="M3503" i="1"/>
  <c r="K3503" i="1"/>
  <c r="O3502" i="1"/>
  <c r="M3502" i="1"/>
  <c r="K3502" i="1"/>
  <c r="O3501" i="1"/>
  <c r="M3501" i="1"/>
  <c r="K3501" i="1"/>
  <c r="O3500" i="1"/>
  <c r="M3500" i="1"/>
  <c r="K3500" i="1"/>
  <c r="O3499" i="1"/>
  <c r="M3499" i="1"/>
  <c r="K3499" i="1"/>
  <c r="O3498" i="1"/>
  <c r="M3498" i="1"/>
  <c r="K3498" i="1"/>
  <c r="O3497" i="1"/>
  <c r="M3497" i="1"/>
  <c r="K3497" i="1"/>
  <c r="O3496" i="1"/>
  <c r="M3496" i="1"/>
  <c r="K3496" i="1"/>
  <c r="O3495" i="1"/>
  <c r="M3495" i="1"/>
  <c r="K3495" i="1"/>
  <c r="O3494" i="1"/>
  <c r="M3494" i="1"/>
  <c r="K3494" i="1"/>
  <c r="O3493" i="1"/>
  <c r="M3493" i="1"/>
  <c r="K3493" i="1"/>
  <c r="O3492" i="1"/>
  <c r="M3492" i="1"/>
  <c r="K3492" i="1"/>
  <c r="O3491" i="1"/>
  <c r="M3491" i="1"/>
  <c r="K3491" i="1"/>
  <c r="O3490" i="1"/>
  <c r="M3490" i="1"/>
  <c r="K3490" i="1"/>
  <c r="O3489" i="1"/>
  <c r="M3489" i="1"/>
  <c r="K3489" i="1"/>
  <c r="O3488" i="1"/>
  <c r="M3488" i="1"/>
  <c r="K3488" i="1"/>
  <c r="O3487" i="1"/>
  <c r="M3487" i="1"/>
  <c r="K3487" i="1"/>
  <c r="O3486" i="1"/>
  <c r="M3486" i="1"/>
  <c r="K3486" i="1"/>
  <c r="O3485" i="1"/>
  <c r="M3485" i="1"/>
  <c r="K3485" i="1"/>
  <c r="O3484" i="1"/>
  <c r="M3484" i="1"/>
  <c r="K3484" i="1"/>
  <c r="O3483" i="1"/>
  <c r="M3483" i="1"/>
  <c r="K3483" i="1"/>
  <c r="O3482" i="1"/>
  <c r="M3482" i="1"/>
  <c r="K3482" i="1"/>
  <c r="O3481" i="1"/>
  <c r="M3481" i="1"/>
  <c r="K3481" i="1"/>
  <c r="O3480" i="1"/>
  <c r="M3480" i="1"/>
  <c r="K3480" i="1"/>
  <c r="O3479" i="1"/>
  <c r="M3479" i="1"/>
  <c r="K3479" i="1"/>
  <c r="O3478" i="1"/>
  <c r="M3478" i="1"/>
  <c r="K3478" i="1"/>
  <c r="O3477" i="1"/>
  <c r="M3477" i="1"/>
  <c r="K3477" i="1"/>
  <c r="O3476" i="1"/>
  <c r="M3476" i="1"/>
  <c r="K3476" i="1"/>
  <c r="O3475" i="1"/>
  <c r="M3475" i="1"/>
  <c r="K3475" i="1"/>
  <c r="O3474" i="1"/>
  <c r="M3474" i="1"/>
  <c r="K3474" i="1"/>
  <c r="O3473" i="1"/>
  <c r="M3473" i="1"/>
  <c r="K3473" i="1"/>
  <c r="O3472" i="1"/>
  <c r="M3472" i="1"/>
  <c r="K3472" i="1"/>
  <c r="O3471" i="1"/>
  <c r="M3471" i="1"/>
  <c r="K3471" i="1"/>
  <c r="O3470" i="1"/>
  <c r="M3470" i="1"/>
  <c r="K3470" i="1"/>
  <c r="O3469" i="1"/>
  <c r="M3469" i="1"/>
  <c r="K3469" i="1"/>
  <c r="O3468" i="1"/>
  <c r="M3468" i="1"/>
  <c r="K3468" i="1"/>
  <c r="O3467" i="1"/>
  <c r="M3467" i="1"/>
  <c r="K3467" i="1"/>
  <c r="O3466" i="1"/>
  <c r="M3466" i="1"/>
  <c r="K3466" i="1"/>
  <c r="O3465" i="1"/>
  <c r="M3465" i="1"/>
  <c r="K3465" i="1"/>
  <c r="O3464" i="1"/>
  <c r="M3464" i="1"/>
  <c r="K3464" i="1"/>
  <c r="O3463" i="1"/>
  <c r="M3463" i="1"/>
  <c r="K3463" i="1"/>
  <c r="O3462" i="1"/>
  <c r="M3462" i="1"/>
  <c r="K3462" i="1"/>
  <c r="O3461" i="1"/>
  <c r="M3461" i="1"/>
  <c r="K3461" i="1"/>
  <c r="O3460" i="1"/>
  <c r="M3460" i="1"/>
  <c r="K3460" i="1"/>
  <c r="O3459" i="1"/>
  <c r="M3459" i="1"/>
  <c r="K3459" i="1"/>
  <c r="O3458" i="1"/>
  <c r="M3458" i="1"/>
  <c r="K3458" i="1"/>
  <c r="O3457" i="1"/>
  <c r="M3457" i="1"/>
  <c r="K3457" i="1"/>
  <c r="O3456" i="1"/>
  <c r="M3456" i="1"/>
  <c r="K3456" i="1"/>
  <c r="O3455" i="1"/>
  <c r="M3455" i="1"/>
  <c r="K3455" i="1"/>
  <c r="O3454" i="1"/>
  <c r="M3454" i="1"/>
  <c r="K3454" i="1"/>
  <c r="O3453" i="1"/>
  <c r="M3453" i="1"/>
  <c r="K3453" i="1"/>
  <c r="O3452" i="1"/>
  <c r="M3452" i="1"/>
  <c r="K3452" i="1"/>
  <c r="O3451" i="1"/>
  <c r="M3451" i="1"/>
  <c r="K3451" i="1"/>
  <c r="O3450" i="1"/>
  <c r="M3450" i="1"/>
  <c r="K3450" i="1"/>
  <c r="O3449" i="1"/>
  <c r="M3449" i="1"/>
  <c r="K3449" i="1"/>
  <c r="O3448" i="1"/>
  <c r="M3448" i="1"/>
  <c r="K3448" i="1"/>
  <c r="O3447" i="1"/>
  <c r="M3447" i="1"/>
  <c r="K3447" i="1"/>
  <c r="O3446" i="1"/>
  <c r="M3446" i="1"/>
  <c r="K3446" i="1"/>
  <c r="O3445" i="1"/>
  <c r="M3445" i="1"/>
  <c r="K3445" i="1"/>
  <c r="O3444" i="1"/>
  <c r="M3444" i="1"/>
  <c r="K3444" i="1"/>
  <c r="O3443" i="1"/>
  <c r="M3443" i="1"/>
  <c r="K3443" i="1"/>
  <c r="O3442" i="1"/>
  <c r="M3442" i="1"/>
  <c r="K3442" i="1"/>
  <c r="O3441" i="1"/>
  <c r="M3441" i="1"/>
  <c r="K3441" i="1"/>
  <c r="O3440" i="1"/>
  <c r="M3440" i="1"/>
  <c r="K3440" i="1"/>
  <c r="O3439" i="1"/>
  <c r="M3439" i="1"/>
  <c r="K3439" i="1"/>
  <c r="O3438" i="1"/>
  <c r="M3438" i="1"/>
  <c r="K3438" i="1"/>
  <c r="O3437" i="1"/>
  <c r="M3437" i="1"/>
  <c r="K3437" i="1"/>
  <c r="O3436" i="1"/>
  <c r="M3436" i="1"/>
  <c r="K3436" i="1"/>
  <c r="O3435" i="1"/>
  <c r="M3435" i="1"/>
  <c r="K3435" i="1"/>
  <c r="O3434" i="1"/>
  <c r="M3434" i="1"/>
  <c r="K3434" i="1"/>
  <c r="O3431" i="1"/>
  <c r="M3431" i="1"/>
  <c r="K3431" i="1"/>
  <c r="O3430" i="1"/>
  <c r="M3430" i="1"/>
  <c r="K3430" i="1"/>
  <c r="O3429" i="1"/>
  <c r="M3429" i="1"/>
  <c r="K3429" i="1"/>
  <c r="O3428" i="1"/>
  <c r="M3428" i="1"/>
  <c r="K3428" i="1"/>
  <c r="O3427" i="1"/>
  <c r="M3427" i="1"/>
  <c r="K3427" i="1"/>
  <c r="O3426" i="1"/>
  <c r="M3426" i="1"/>
  <c r="K3426" i="1"/>
  <c r="O3425" i="1"/>
  <c r="M3425" i="1"/>
  <c r="K3425" i="1"/>
  <c r="O3424" i="1"/>
  <c r="M3424" i="1"/>
  <c r="K3424" i="1"/>
  <c r="O3423" i="1"/>
  <c r="M3423" i="1"/>
  <c r="K3423" i="1"/>
  <c r="O3422" i="1"/>
  <c r="M3422" i="1"/>
  <c r="K3422" i="1"/>
  <c r="O3421" i="1"/>
  <c r="M3421" i="1"/>
  <c r="K3421" i="1"/>
  <c r="O3420" i="1"/>
  <c r="M3420" i="1"/>
  <c r="K3420" i="1"/>
  <c r="O3419" i="1"/>
  <c r="M3419" i="1"/>
  <c r="K3419" i="1"/>
  <c r="O3418" i="1"/>
  <c r="M3418" i="1"/>
  <c r="K3418" i="1"/>
  <c r="O3417" i="1"/>
  <c r="M3417" i="1"/>
  <c r="K3417" i="1"/>
  <c r="O3416" i="1"/>
  <c r="M3416" i="1"/>
  <c r="K3416" i="1"/>
  <c r="O3415" i="1"/>
  <c r="M3415" i="1"/>
  <c r="K3415" i="1"/>
  <c r="O3414" i="1"/>
  <c r="M3414" i="1"/>
  <c r="K3414" i="1"/>
  <c r="O3413" i="1"/>
  <c r="M3413" i="1"/>
  <c r="K3413" i="1"/>
  <c r="O3412" i="1"/>
  <c r="M3412" i="1"/>
  <c r="K3412" i="1"/>
  <c r="O3411" i="1"/>
  <c r="M3411" i="1"/>
  <c r="K3411" i="1"/>
  <c r="O3410" i="1"/>
  <c r="M3410" i="1"/>
  <c r="K3410" i="1"/>
  <c r="O3409" i="1"/>
  <c r="M3409" i="1"/>
  <c r="K3409" i="1"/>
  <c r="O3408" i="1"/>
  <c r="M3408" i="1"/>
  <c r="K3408" i="1"/>
  <c r="O3407" i="1"/>
  <c r="M3407" i="1"/>
  <c r="K3407" i="1"/>
  <c r="O3406" i="1"/>
  <c r="M3406" i="1"/>
  <c r="K3406" i="1"/>
  <c r="O3405" i="1"/>
  <c r="M3405" i="1"/>
  <c r="K3405" i="1"/>
  <c r="O3404" i="1"/>
  <c r="M3404" i="1"/>
  <c r="K3404" i="1"/>
  <c r="O3403" i="1"/>
  <c r="M3403" i="1"/>
  <c r="K3403" i="1"/>
  <c r="O3402" i="1"/>
  <c r="M3402" i="1"/>
  <c r="K3402" i="1"/>
  <c r="O3401" i="1"/>
  <c r="M3401" i="1"/>
  <c r="K3401" i="1"/>
  <c r="O3400" i="1"/>
  <c r="M3400" i="1"/>
  <c r="K3400" i="1"/>
  <c r="O3399" i="1"/>
  <c r="M3399" i="1"/>
  <c r="K3399" i="1"/>
  <c r="O3398" i="1"/>
  <c r="M3398" i="1"/>
  <c r="K3398" i="1"/>
  <c r="O3397" i="1"/>
  <c r="M3397" i="1"/>
  <c r="K3397" i="1"/>
  <c r="O3396" i="1"/>
  <c r="M3396" i="1"/>
  <c r="K3396" i="1"/>
  <c r="O3395" i="1"/>
  <c r="M3395" i="1"/>
  <c r="K3395" i="1"/>
  <c r="O3394" i="1"/>
  <c r="M3394" i="1"/>
  <c r="K3394" i="1"/>
  <c r="O3393" i="1"/>
  <c r="M3393" i="1"/>
  <c r="K3393" i="1"/>
  <c r="O3392" i="1"/>
  <c r="M3392" i="1"/>
  <c r="K3392" i="1"/>
  <c r="O3391" i="1"/>
  <c r="M3391" i="1"/>
  <c r="K3391" i="1"/>
  <c r="O3390" i="1"/>
  <c r="M3390" i="1"/>
  <c r="K3390" i="1"/>
  <c r="O3389" i="1"/>
  <c r="M3389" i="1"/>
  <c r="K3389" i="1"/>
  <c r="O3388" i="1"/>
  <c r="M3388" i="1"/>
  <c r="K3388" i="1"/>
  <c r="O3387" i="1"/>
  <c r="M3387" i="1"/>
  <c r="K3387" i="1"/>
  <c r="O3386" i="1"/>
  <c r="M3386" i="1"/>
  <c r="K3386" i="1"/>
  <c r="O3385" i="1"/>
  <c r="M3385" i="1"/>
  <c r="K3385" i="1"/>
  <c r="O3384" i="1"/>
  <c r="M3384" i="1"/>
  <c r="K3384" i="1"/>
  <c r="O3383" i="1"/>
  <c r="M3383" i="1"/>
  <c r="K3383" i="1"/>
  <c r="O3382" i="1"/>
  <c r="M3382" i="1"/>
  <c r="K3382" i="1"/>
  <c r="O3381" i="1"/>
  <c r="M3381" i="1"/>
  <c r="K3381" i="1"/>
  <c r="O3380" i="1"/>
  <c r="M3380" i="1"/>
  <c r="K3380" i="1"/>
  <c r="O3379" i="1"/>
  <c r="M3379" i="1"/>
  <c r="K3379" i="1"/>
  <c r="O3378" i="1"/>
  <c r="M3378" i="1"/>
  <c r="K3378" i="1"/>
  <c r="O3377" i="1"/>
  <c r="M3377" i="1"/>
  <c r="K3377" i="1"/>
  <c r="O3376" i="1"/>
  <c r="M3376" i="1"/>
  <c r="K3376" i="1"/>
  <c r="O3375" i="1"/>
  <c r="M3375" i="1"/>
  <c r="K3375" i="1"/>
  <c r="O3374" i="1"/>
  <c r="M3374" i="1"/>
  <c r="K3374" i="1"/>
  <c r="O3373" i="1"/>
  <c r="M3373" i="1"/>
  <c r="K3373" i="1"/>
  <c r="O3372" i="1"/>
  <c r="M3372" i="1"/>
  <c r="K3372" i="1"/>
  <c r="O3371" i="1"/>
  <c r="M3371" i="1"/>
  <c r="K3371" i="1"/>
  <c r="O3370" i="1"/>
  <c r="M3370" i="1"/>
  <c r="K3370" i="1"/>
  <c r="O3369" i="1"/>
  <c r="M3369" i="1"/>
  <c r="K3369" i="1"/>
  <c r="O3368" i="1"/>
  <c r="M3368" i="1"/>
  <c r="K3368" i="1"/>
  <c r="O3367" i="1"/>
  <c r="M3367" i="1"/>
  <c r="K3367" i="1"/>
  <c r="O3366" i="1"/>
  <c r="M3366" i="1"/>
  <c r="K3366" i="1"/>
  <c r="O3365" i="1"/>
  <c r="M3365" i="1"/>
  <c r="K3365" i="1"/>
  <c r="O3364" i="1"/>
  <c r="M3364" i="1"/>
  <c r="K3364" i="1"/>
  <c r="O3363" i="1"/>
  <c r="M3363" i="1"/>
  <c r="K3363" i="1"/>
  <c r="O3362" i="1"/>
  <c r="M3362" i="1"/>
  <c r="K3362" i="1"/>
  <c r="O3361" i="1"/>
  <c r="M3361" i="1"/>
  <c r="K3361" i="1"/>
  <c r="O3360" i="1"/>
  <c r="M3360" i="1"/>
  <c r="K3360" i="1"/>
  <c r="O3359" i="1"/>
  <c r="M3359" i="1"/>
  <c r="K3359" i="1"/>
  <c r="O3358" i="1"/>
  <c r="M3358" i="1"/>
  <c r="K3358" i="1"/>
  <c r="O3357" i="1"/>
  <c r="M3357" i="1"/>
  <c r="K3357" i="1"/>
  <c r="O3356" i="1"/>
  <c r="M3356" i="1"/>
  <c r="K3356" i="1"/>
  <c r="O3355" i="1"/>
  <c r="M3355" i="1"/>
  <c r="K3355" i="1"/>
  <c r="O3354" i="1"/>
  <c r="M3354" i="1"/>
  <c r="K3354" i="1"/>
  <c r="O3353" i="1"/>
  <c r="M3353" i="1"/>
  <c r="K3353" i="1"/>
  <c r="O3352" i="1"/>
  <c r="M3352" i="1"/>
  <c r="K3352" i="1"/>
  <c r="O3351" i="1"/>
  <c r="M3351" i="1"/>
  <c r="K3351" i="1"/>
  <c r="O3350" i="1"/>
  <c r="M3350" i="1"/>
  <c r="K3350" i="1"/>
  <c r="O3349" i="1"/>
  <c r="M3349" i="1"/>
  <c r="K3349" i="1"/>
  <c r="O3348" i="1"/>
  <c r="M3348" i="1"/>
  <c r="K3348" i="1"/>
  <c r="O3347" i="1"/>
  <c r="M3347" i="1"/>
  <c r="K3347" i="1"/>
  <c r="O3346" i="1"/>
  <c r="M3346" i="1"/>
  <c r="K3346" i="1"/>
  <c r="O3345" i="1"/>
  <c r="M3345" i="1"/>
  <c r="K3345" i="1"/>
  <c r="O3344" i="1"/>
  <c r="M3344" i="1"/>
  <c r="K3344" i="1"/>
  <c r="O3343" i="1"/>
  <c r="M3343" i="1"/>
  <c r="K3343" i="1"/>
  <c r="O3342" i="1"/>
  <c r="M3342" i="1"/>
  <c r="K3342" i="1"/>
  <c r="O3341" i="1"/>
  <c r="M3341" i="1"/>
  <c r="K3341" i="1"/>
  <c r="O3340" i="1"/>
  <c r="M3340" i="1"/>
  <c r="K3340" i="1"/>
  <c r="O3339" i="1"/>
  <c r="M3339" i="1"/>
  <c r="K3339" i="1"/>
  <c r="O3338" i="1"/>
  <c r="M3338" i="1"/>
  <c r="K3338" i="1"/>
  <c r="O3337" i="1"/>
  <c r="M3337" i="1"/>
  <c r="K3337" i="1"/>
  <c r="O3336" i="1"/>
  <c r="M3336" i="1"/>
  <c r="K3336" i="1"/>
  <c r="O3335" i="1"/>
  <c r="M3335" i="1"/>
  <c r="K3335" i="1"/>
  <c r="O3334" i="1"/>
  <c r="M3334" i="1"/>
  <c r="K3334" i="1"/>
  <c r="O3333" i="1"/>
  <c r="M3333" i="1"/>
  <c r="K3333" i="1"/>
  <c r="O3332" i="1"/>
  <c r="M3332" i="1"/>
  <c r="K3332" i="1"/>
  <c r="O3331" i="1"/>
  <c r="M3331" i="1"/>
  <c r="K3331" i="1"/>
  <c r="O3330" i="1"/>
  <c r="M3330" i="1"/>
  <c r="K3330" i="1"/>
  <c r="O3329" i="1"/>
  <c r="M3329" i="1"/>
  <c r="K3329" i="1"/>
  <c r="O3328" i="1"/>
  <c r="M3328" i="1"/>
  <c r="K3328" i="1"/>
  <c r="O3327" i="1"/>
  <c r="M3327" i="1"/>
  <c r="K3327" i="1"/>
  <c r="O3326" i="1"/>
  <c r="M3326" i="1"/>
  <c r="K3326" i="1"/>
  <c r="O3325" i="1"/>
  <c r="M3325" i="1"/>
  <c r="K3325" i="1"/>
  <c r="O3324" i="1"/>
  <c r="M3324" i="1"/>
  <c r="K3324" i="1"/>
  <c r="O3323" i="1"/>
  <c r="M3323" i="1"/>
  <c r="K3323" i="1"/>
  <c r="O3322" i="1"/>
  <c r="M3322" i="1"/>
  <c r="K3322" i="1"/>
  <c r="O3321" i="1"/>
  <c r="M3321" i="1"/>
  <c r="K3321" i="1"/>
  <c r="O3320" i="1"/>
  <c r="M3320" i="1"/>
  <c r="K3320" i="1"/>
  <c r="O3319" i="1"/>
  <c r="M3319" i="1"/>
  <c r="K3319" i="1"/>
  <c r="O3318" i="1"/>
  <c r="M3318" i="1"/>
  <c r="K3318" i="1"/>
  <c r="O3317" i="1"/>
  <c r="M3317" i="1"/>
  <c r="K3317" i="1"/>
  <c r="O3316" i="1"/>
  <c r="M3316" i="1"/>
  <c r="K3316" i="1"/>
  <c r="O3315" i="1"/>
  <c r="M3315" i="1"/>
  <c r="K3315" i="1"/>
  <c r="O3314" i="1"/>
  <c r="M3314" i="1"/>
  <c r="K3314" i="1"/>
  <c r="O3313" i="1"/>
  <c r="M3313" i="1"/>
  <c r="K3313" i="1"/>
  <c r="O3312" i="1"/>
  <c r="M3312" i="1"/>
  <c r="K3312" i="1"/>
  <c r="O3311" i="1"/>
  <c r="M3311" i="1"/>
  <c r="K3311" i="1"/>
  <c r="O3310" i="1"/>
  <c r="M3310" i="1"/>
  <c r="K3310" i="1"/>
  <c r="O3309" i="1"/>
  <c r="M3309" i="1"/>
  <c r="K3309" i="1"/>
  <c r="O3308" i="1"/>
  <c r="M3308" i="1"/>
  <c r="K3308" i="1"/>
  <c r="O3307" i="1"/>
  <c r="M3307" i="1"/>
  <c r="K3307" i="1"/>
  <c r="O3306" i="1"/>
  <c r="M3306" i="1"/>
  <c r="K3306" i="1"/>
  <c r="O3305" i="1"/>
  <c r="M3305" i="1"/>
  <c r="K3305" i="1"/>
  <c r="O3304" i="1"/>
  <c r="M3304" i="1"/>
  <c r="K3304" i="1"/>
  <c r="O3303" i="1"/>
  <c r="M3303" i="1"/>
  <c r="K3303" i="1"/>
  <c r="O3302" i="1"/>
  <c r="M3302" i="1"/>
  <c r="K3302" i="1"/>
  <c r="O3301" i="1"/>
  <c r="M3301" i="1"/>
  <c r="K3301" i="1"/>
  <c r="O3300" i="1"/>
  <c r="M3300" i="1"/>
  <c r="K3300" i="1"/>
  <c r="O3299" i="1"/>
  <c r="M3299" i="1"/>
  <c r="K3299" i="1"/>
  <c r="O3298" i="1"/>
  <c r="M3298" i="1"/>
  <c r="K3298" i="1"/>
  <c r="O3297" i="1"/>
  <c r="M3297" i="1"/>
  <c r="K3297" i="1"/>
  <c r="O3296" i="1"/>
  <c r="M3296" i="1"/>
  <c r="K3296" i="1"/>
  <c r="O3295" i="1"/>
  <c r="M3295" i="1"/>
  <c r="K3295" i="1"/>
  <c r="O3294" i="1"/>
  <c r="M3294" i="1"/>
  <c r="K3294" i="1"/>
  <c r="O3293" i="1"/>
  <c r="M3293" i="1"/>
  <c r="K3293" i="1"/>
  <c r="O3292" i="1"/>
  <c r="M3292" i="1"/>
  <c r="K3292" i="1"/>
  <c r="O3291" i="1"/>
  <c r="M3291" i="1"/>
  <c r="K3291" i="1"/>
  <c r="O3290" i="1"/>
  <c r="M3290" i="1"/>
  <c r="K3290" i="1"/>
  <c r="O3289" i="1"/>
  <c r="M3289" i="1"/>
  <c r="K3289" i="1"/>
  <c r="O3288" i="1"/>
  <c r="M3288" i="1"/>
  <c r="K3288" i="1"/>
  <c r="O3287" i="1"/>
  <c r="M3287" i="1"/>
  <c r="K3287" i="1"/>
  <c r="O3286" i="1"/>
  <c r="M3286" i="1"/>
  <c r="K3286" i="1"/>
  <c r="O3285" i="1"/>
  <c r="M3285" i="1"/>
  <c r="K3285" i="1"/>
  <c r="O3284" i="1"/>
  <c r="M3284" i="1"/>
  <c r="K3284" i="1"/>
  <c r="O3283" i="1"/>
  <c r="M3283" i="1"/>
  <c r="K3283" i="1"/>
  <c r="O3282" i="1"/>
  <c r="M3282" i="1"/>
  <c r="K3282" i="1"/>
  <c r="O3281" i="1"/>
  <c r="M3281" i="1"/>
  <c r="K3281" i="1"/>
  <c r="O3280" i="1"/>
  <c r="M3280" i="1"/>
  <c r="K3280" i="1"/>
  <c r="O3279" i="1"/>
  <c r="M3279" i="1"/>
  <c r="K3279" i="1"/>
  <c r="O3278" i="1"/>
  <c r="M3278" i="1"/>
  <c r="K3278" i="1"/>
  <c r="O3277" i="1"/>
  <c r="M3277" i="1"/>
  <c r="K3277" i="1"/>
  <c r="O3276" i="1"/>
  <c r="M3276" i="1"/>
  <c r="K3276" i="1"/>
  <c r="O3275" i="1"/>
  <c r="M3275" i="1"/>
  <c r="K3275" i="1"/>
  <c r="O3274" i="1"/>
  <c r="M3274" i="1"/>
  <c r="K3274" i="1"/>
  <c r="O3273" i="1"/>
  <c r="M3273" i="1"/>
  <c r="K3273" i="1"/>
  <c r="O3272" i="1"/>
  <c r="M3272" i="1"/>
  <c r="K3272" i="1"/>
  <c r="O3271" i="1"/>
  <c r="M3271" i="1"/>
  <c r="K3271" i="1"/>
  <c r="O3270" i="1"/>
  <c r="M3270" i="1"/>
  <c r="K3270" i="1"/>
  <c r="O3269" i="1"/>
  <c r="M3269" i="1"/>
  <c r="K3269" i="1"/>
  <c r="O3268" i="1"/>
  <c r="M3268" i="1"/>
  <c r="K3268" i="1"/>
  <c r="O3267" i="1"/>
  <c r="M3267" i="1"/>
  <c r="K3267" i="1"/>
  <c r="O3266" i="1"/>
  <c r="M3266" i="1"/>
  <c r="K3266" i="1"/>
  <c r="O3265" i="1"/>
  <c r="M3265" i="1"/>
  <c r="K3265" i="1"/>
  <c r="O3264" i="1"/>
  <c r="M3264" i="1"/>
  <c r="K3264" i="1"/>
  <c r="O3263" i="1"/>
  <c r="M3263" i="1"/>
  <c r="K3263" i="1"/>
  <c r="O3262" i="1"/>
  <c r="M3262" i="1"/>
  <c r="K3262" i="1"/>
  <c r="O3261" i="1"/>
  <c r="M3261" i="1"/>
  <c r="K3261" i="1"/>
  <c r="O3260" i="1"/>
  <c r="M3260" i="1"/>
  <c r="K3260" i="1"/>
  <c r="O3259" i="1"/>
  <c r="M3259" i="1"/>
  <c r="K3259" i="1"/>
  <c r="O3258" i="1"/>
  <c r="M3258" i="1"/>
  <c r="K3258" i="1"/>
  <c r="O3257" i="1"/>
  <c r="M3257" i="1"/>
  <c r="K3257" i="1"/>
  <c r="O3256" i="1"/>
  <c r="M3256" i="1"/>
  <c r="K3256" i="1"/>
  <c r="O3255" i="1"/>
  <c r="M3255" i="1"/>
  <c r="K3255" i="1"/>
  <c r="O3254" i="1"/>
  <c r="M3254" i="1"/>
  <c r="K3254" i="1"/>
  <c r="O3253" i="1"/>
  <c r="M3253" i="1"/>
  <c r="K3253" i="1"/>
  <c r="O3252" i="1"/>
  <c r="M3252" i="1"/>
  <c r="K3252" i="1"/>
  <c r="O3251" i="1"/>
  <c r="M3251" i="1"/>
  <c r="K3251" i="1"/>
  <c r="O3250" i="1"/>
  <c r="M3250" i="1"/>
  <c r="K3250" i="1"/>
  <c r="O3249" i="1"/>
  <c r="M3249" i="1"/>
  <c r="K3249" i="1"/>
  <c r="O3248" i="1"/>
  <c r="M3248" i="1"/>
  <c r="K3248" i="1"/>
  <c r="O3247" i="1"/>
  <c r="M3247" i="1"/>
  <c r="K3247" i="1"/>
  <c r="O3246" i="1"/>
  <c r="M3246" i="1"/>
  <c r="K3246" i="1"/>
  <c r="O3245" i="1"/>
  <c r="M3245" i="1"/>
  <c r="K3245" i="1"/>
  <c r="O3244" i="1"/>
  <c r="M3244" i="1"/>
  <c r="K3244" i="1"/>
  <c r="O3243" i="1"/>
  <c r="M3243" i="1"/>
  <c r="K3243" i="1"/>
  <c r="O3242" i="1"/>
  <c r="M3242" i="1"/>
  <c r="K3242" i="1"/>
  <c r="O3241" i="1"/>
  <c r="M3241" i="1"/>
  <c r="K3241" i="1"/>
  <c r="O3240" i="1"/>
  <c r="M3240" i="1"/>
  <c r="K3240" i="1"/>
  <c r="O3239" i="1"/>
  <c r="M3239" i="1"/>
  <c r="K3239" i="1"/>
  <c r="O3238" i="1"/>
  <c r="M3238" i="1"/>
  <c r="K3238" i="1"/>
  <c r="O3237" i="1"/>
  <c r="M3237" i="1"/>
  <c r="K3237" i="1"/>
  <c r="O3236" i="1"/>
  <c r="M3236" i="1"/>
  <c r="K3236" i="1"/>
  <c r="O3235" i="1"/>
  <c r="M3235" i="1"/>
  <c r="K3235" i="1"/>
  <c r="O3234" i="1"/>
  <c r="M3234" i="1"/>
  <c r="K3234" i="1"/>
  <c r="O3233" i="1"/>
  <c r="M3233" i="1"/>
  <c r="K3233" i="1"/>
  <c r="O3232" i="1"/>
  <c r="M3232" i="1"/>
  <c r="K3232" i="1"/>
  <c r="O3231" i="1"/>
  <c r="M3231" i="1"/>
  <c r="K3231" i="1"/>
  <c r="O3230" i="1"/>
  <c r="M3230" i="1"/>
  <c r="K3230" i="1"/>
  <c r="O3229" i="1"/>
  <c r="M3229" i="1"/>
  <c r="K3229" i="1"/>
  <c r="O3228" i="1"/>
  <c r="M3228" i="1"/>
  <c r="K3228" i="1"/>
  <c r="O3227" i="1"/>
  <c r="M3227" i="1"/>
  <c r="K3227" i="1"/>
  <c r="O3226" i="1"/>
  <c r="M3226" i="1"/>
  <c r="K3226" i="1"/>
  <c r="O3225" i="1"/>
  <c r="M3225" i="1"/>
  <c r="K3225" i="1"/>
  <c r="O3224" i="1"/>
  <c r="M3224" i="1"/>
  <c r="K3224" i="1"/>
  <c r="O3223" i="1"/>
  <c r="M3223" i="1"/>
  <c r="K3223" i="1"/>
  <c r="O3222" i="1"/>
  <c r="M3222" i="1"/>
  <c r="K3222" i="1"/>
  <c r="O3221" i="1"/>
  <c r="M3221" i="1"/>
  <c r="K3221" i="1"/>
  <c r="O3220" i="1"/>
  <c r="M3220" i="1"/>
  <c r="K3220" i="1"/>
  <c r="O3219" i="1"/>
  <c r="M3219" i="1"/>
  <c r="K3219" i="1"/>
  <c r="O3218" i="1"/>
  <c r="M3218" i="1"/>
  <c r="K3218" i="1"/>
  <c r="O3217" i="1"/>
  <c r="M3217" i="1"/>
  <c r="K3217" i="1"/>
  <c r="O3216" i="1"/>
  <c r="M3216" i="1"/>
  <c r="K3216" i="1"/>
  <c r="O3215" i="1"/>
  <c r="M3215" i="1"/>
  <c r="K3215" i="1"/>
  <c r="O3214" i="1"/>
  <c r="M3214" i="1"/>
  <c r="K3214" i="1"/>
  <c r="O3213" i="1"/>
  <c r="M3213" i="1"/>
  <c r="K3213" i="1"/>
  <c r="O3212" i="1"/>
  <c r="M3212" i="1"/>
  <c r="K3212" i="1"/>
  <c r="O3211" i="1"/>
  <c r="M3211" i="1"/>
  <c r="K3211" i="1"/>
  <c r="O3210" i="1"/>
  <c r="M3210" i="1"/>
  <c r="K3210" i="1"/>
  <c r="O3209" i="1"/>
  <c r="M3209" i="1"/>
  <c r="K3209" i="1"/>
  <c r="O3208" i="1"/>
  <c r="M3208" i="1"/>
  <c r="K3208" i="1"/>
  <c r="O3207" i="1"/>
  <c r="M3207" i="1"/>
  <c r="K3207" i="1"/>
  <c r="O3206" i="1"/>
  <c r="M3206" i="1"/>
  <c r="K3206" i="1"/>
  <c r="O3205" i="1"/>
  <c r="M3205" i="1"/>
  <c r="K3205" i="1"/>
  <c r="O3204" i="1"/>
  <c r="M3204" i="1"/>
  <c r="K3204" i="1"/>
  <c r="O3203" i="1"/>
  <c r="M3203" i="1"/>
  <c r="K3203" i="1"/>
  <c r="O3202" i="1"/>
  <c r="M3202" i="1"/>
  <c r="K3202" i="1"/>
  <c r="O3201" i="1"/>
  <c r="M3201" i="1"/>
  <c r="K3201" i="1"/>
  <c r="O3200" i="1"/>
  <c r="M3200" i="1"/>
  <c r="K3200" i="1"/>
  <c r="O3199" i="1"/>
  <c r="M3199" i="1"/>
  <c r="K3199" i="1"/>
  <c r="O3198" i="1"/>
  <c r="M3198" i="1"/>
  <c r="K3198" i="1"/>
  <c r="O3197" i="1"/>
  <c r="M3197" i="1"/>
  <c r="K3197" i="1"/>
  <c r="O3196" i="1"/>
  <c r="M3196" i="1"/>
  <c r="K3196" i="1"/>
  <c r="O3195" i="1"/>
  <c r="M3195" i="1"/>
  <c r="K3195" i="1"/>
  <c r="O3194" i="1"/>
  <c r="M3194" i="1"/>
  <c r="K3194" i="1"/>
  <c r="O3193" i="1"/>
  <c r="M3193" i="1"/>
  <c r="K3193" i="1"/>
  <c r="O3192" i="1"/>
  <c r="M3192" i="1"/>
  <c r="K3192" i="1"/>
  <c r="O3191" i="1"/>
  <c r="M3191" i="1"/>
  <c r="K3191" i="1"/>
  <c r="O3190" i="1"/>
  <c r="M3190" i="1"/>
  <c r="K3190" i="1"/>
  <c r="O3189" i="1"/>
  <c r="M3189" i="1"/>
  <c r="K3189" i="1"/>
  <c r="O3188" i="1"/>
  <c r="M3188" i="1"/>
  <c r="K3188" i="1"/>
  <c r="O3187" i="1"/>
  <c r="M3187" i="1"/>
  <c r="K3187" i="1"/>
  <c r="O3186" i="1"/>
  <c r="M3186" i="1"/>
  <c r="K3186" i="1"/>
  <c r="O3185" i="1"/>
  <c r="M3185" i="1"/>
  <c r="K3185" i="1"/>
  <c r="O3184" i="1"/>
  <c r="M3184" i="1"/>
  <c r="K3184" i="1"/>
  <c r="O3183" i="1"/>
  <c r="M3183" i="1"/>
  <c r="K3183" i="1"/>
  <c r="O3182" i="1"/>
  <c r="M3182" i="1"/>
  <c r="K3182" i="1"/>
  <c r="O3181" i="1"/>
  <c r="M3181" i="1"/>
  <c r="K3181" i="1"/>
  <c r="O3180" i="1"/>
  <c r="M3180" i="1"/>
  <c r="K3180" i="1"/>
  <c r="O3179" i="1"/>
  <c r="M3179" i="1"/>
  <c r="K3179" i="1"/>
  <c r="O3178" i="1"/>
  <c r="M3178" i="1"/>
  <c r="K3178" i="1"/>
  <c r="O3177" i="1"/>
  <c r="M3177" i="1"/>
  <c r="K3177" i="1"/>
  <c r="O3176" i="1"/>
  <c r="M3176" i="1"/>
  <c r="K3176" i="1"/>
  <c r="O3175" i="1"/>
  <c r="M3175" i="1"/>
  <c r="K3175" i="1"/>
  <c r="O3174" i="1"/>
  <c r="M3174" i="1"/>
  <c r="K3174" i="1"/>
  <c r="O3173" i="1"/>
  <c r="M3173" i="1"/>
  <c r="K3173" i="1"/>
  <c r="O3172" i="1"/>
  <c r="M3172" i="1"/>
  <c r="K3172" i="1"/>
  <c r="O3171" i="1"/>
  <c r="M3171" i="1"/>
  <c r="K3171" i="1"/>
  <c r="O3170" i="1"/>
  <c r="M3170" i="1"/>
  <c r="K3170" i="1"/>
  <c r="O3169" i="1"/>
  <c r="M3169" i="1"/>
  <c r="K3169" i="1"/>
  <c r="O3168" i="1"/>
  <c r="M3168" i="1"/>
  <c r="K3168" i="1"/>
  <c r="O3167" i="1"/>
  <c r="M3167" i="1"/>
  <c r="K3167" i="1"/>
  <c r="O3166" i="1"/>
  <c r="M3166" i="1"/>
  <c r="K3166" i="1"/>
  <c r="O3165" i="1"/>
  <c r="M3165" i="1"/>
  <c r="K3165" i="1"/>
  <c r="O3164" i="1"/>
  <c r="M3164" i="1"/>
  <c r="K3164" i="1"/>
  <c r="O3163" i="1"/>
  <c r="M3163" i="1"/>
  <c r="K3163" i="1"/>
  <c r="O3162" i="1"/>
  <c r="M3162" i="1"/>
  <c r="K3162" i="1"/>
  <c r="O3161" i="1"/>
  <c r="M3161" i="1"/>
  <c r="K3161" i="1"/>
  <c r="O3160" i="1"/>
  <c r="M3160" i="1"/>
  <c r="K3160" i="1"/>
  <c r="O3159" i="1"/>
  <c r="M3159" i="1"/>
  <c r="K3159" i="1"/>
  <c r="O3158" i="1"/>
  <c r="M3158" i="1"/>
  <c r="K3158" i="1"/>
  <c r="O3157" i="1"/>
  <c r="M3157" i="1"/>
  <c r="K3157" i="1"/>
  <c r="O3156" i="1"/>
  <c r="M3156" i="1"/>
  <c r="K3156" i="1"/>
  <c r="O3155" i="1"/>
  <c r="M3155" i="1"/>
  <c r="K3155" i="1"/>
  <c r="O3154" i="1"/>
  <c r="M3154" i="1"/>
  <c r="K3154" i="1"/>
  <c r="O3153" i="1"/>
  <c r="M3153" i="1"/>
  <c r="K3153" i="1"/>
  <c r="O3152" i="1"/>
  <c r="M3152" i="1"/>
  <c r="K3152" i="1"/>
  <c r="O3151" i="1"/>
  <c r="M3151" i="1"/>
  <c r="K3151" i="1"/>
  <c r="O3150" i="1"/>
  <c r="M3150" i="1"/>
  <c r="K3150" i="1"/>
  <c r="O3149" i="1"/>
  <c r="M3149" i="1"/>
  <c r="K3149" i="1"/>
  <c r="O3148" i="1"/>
  <c r="M3148" i="1"/>
  <c r="K3148" i="1"/>
  <c r="O3147" i="1"/>
  <c r="M3147" i="1"/>
  <c r="K3147" i="1"/>
  <c r="O3146" i="1"/>
  <c r="M3146" i="1"/>
  <c r="K3146" i="1"/>
  <c r="O3145" i="1"/>
  <c r="M3145" i="1"/>
  <c r="K3145" i="1"/>
  <c r="O3144" i="1"/>
  <c r="M3144" i="1"/>
  <c r="K3144" i="1"/>
  <c r="O3143" i="1"/>
  <c r="M3143" i="1"/>
  <c r="K3143" i="1"/>
  <c r="O3142" i="1"/>
  <c r="M3142" i="1"/>
  <c r="K3142" i="1"/>
  <c r="O3141" i="1"/>
  <c r="M3141" i="1"/>
  <c r="K3141" i="1"/>
  <c r="O3140" i="1"/>
  <c r="M3140" i="1"/>
  <c r="K3140" i="1"/>
  <c r="O3139" i="1"/>
  <c r="M3139" i="1"/>
  <c r="K3139" i="1"/>
  <c r="O3138" i="1"/>
  <c r="M3138" i="1"/>
  <c r="K3138" i="1"/>
  <c r="O3137" i="1"/>
  <c r="M3137" i="1"/>
  <c r="K3137" i="1"/>
  <c r="O3136" i="1"/>
  <c r="M3136" i="1"/>
  <c r="K3136" i="1"/>
  <c r="O3135" i="1"/>
  <c r="M3135" i="1"/>
  <c r="K3135" i="1"/>
  <c r="O3134" i="1"/>
  <c r="M3134" i="1"/>
  <c r="K3134" i="1"/>
  <c r="O3133" i="1"/>
  <c r="M3133" i="1"/>
  <c r="K3133" i="1"/>
  <c r="O3132" i="1"/>
  <c r="M3132" i="1"/>
  <c r="K3132" i="1"/>
  <c r="O3131" i="1"/>
  <c r="M3131" i="1"/>
  <c r="K3131" i="1"/>
  <c r="O3130" i="1"/>
  <c r="M3130" i="1"/>
  <c r="K3130" i="1"/>
  <c r="O3129" i="1"/>
  <c r="M3129" i="1"/>
  <c r="K3129" i="1"/>
  <c r="O3128" i="1"/>
  <c r="M3128" i="1"/>
  <c r="K3128" i="1"/>
  <c r="O3127" i="1"/>
  <c r="M3127" i="1"/>
  <c r="K3127" i="1"/>
  <c r="O3126" i="1"/>
  <c r="M3126" i="1"/>
  <c r="K3126" i="1"/>
  <c r="O3125" i="1"/>
  <c r="M3125" i="1"/>
  <c r="K3125" i="1"/>
  <c r="O3124" i="1"/>
  <c r="M3124" i="1"/>
  <c r="K3124" i="1"/>
  <c r="O3123" i="1"/>
  <c r="M3123" i="1"/>
  <c r="K3123" i="1"/>
  <c r="O3122" i="1"/>
  <c r="M3122" i="1"/>
  <c r="K3122" i="1"/>
  <c r="O3121" i="1"/>
  <c r="M3121" i="1"/>
  <c r="K3121" i="1"/>
  <c r="O3120" i="1"/>
  <c r="M3120" i="1"/>
  <c r="K3120" i="1"/>
  <c r="O3119" i="1"/>
  <c r="M3119" i="1"/>
  <c r="K3119" i="1"/>
  <c r="O3118" i="1"/>
  <c r="M3118" i="1"/>
  <c r="K3118" i="1"/>
  <c r="O3117" i="1"/>
  <c r="M3117" i="1"/>
  <c r="K3117" i="1"/>
  <c r="O3116" i="1"/>
  <c r="M3116" i="1"/>
  <c r="K3116" i="1"/>
  <c r="O3115" i="1"/>
  <c r="M3115" i="1"/>
  <c r="K3115" i="1"/>
  <c r="O3114" i="1"/>
  <c r="M3114" i="1"/>
  <c r="K3114" i="1"/>
  <c r="O3113" i="1"/>
  <c r="M3113" i="1"/>
  <c r="K3113" i="1"/>
  <c r="O3112" i="1"/>
  <c r="M3112" i="1"/>
  <c r="K3112" i="1"/>
  <c r="O3111" i="1"/>
  <c r="M3111" i="1"/>
  <c r="K3111" i="1"/>
  <c r="O3110" i="1"/>
  <c r="M3110" i="1"/>
  <c r="K3110" i="1"/>
  <c r="O3109" i="1"/>
  <c r="M3109" i="1"/>
  <c r="K3109" i="1"/>
  <c r="O3108" i="1"/>
  <c r="M3108" i="1"/>
  <c r="K3108" i="1"/>
  <c r="O3107" i="1"/>
  <c r="M3107" i="1"/>
  <c r="K3107" i="1"/>
  <c r="O3106" i="1"/>
  <c r="M3106" i="1"/>
  <c r="K3106" i="1"/>
  <c r="O3105" i="1"/>
  <c r="M3105" i="1"/>
  <c r="K3105" i="1"/>
  <c r="O3104" i="1"/>
  <c r="M3104" i="1"/>
  <c r="K3104" i="1"/>
  <c r="O3103" i="1"/>
  <c r="M3103" i="1"/>
  <c r="K3103" i="1"/>
  <c r="O3102" i="1"/>
  <c r="M3102" i="1"/>
  <c r="K3102" i="1"/>
  <c r="O3101" i="1"/>
  <c r="M3101" i="1"/>
  <c r="K3101" i="1"/>
  <c r="O3100" i="1"/>
  <c r="M3100" i="1"/>
  <c r="K3100" i="1"/>
  <c r="O3099" i="1"/>
  <c r="M3099" i="1"/>
  <c r="K3099" i="1"/>
  <c r="O3098" i="1"/>
  <c r="M3098" i="1"/>
  <c r="K3098" i="1"/>
  <c r="O3097" i="1"/>
  <c r="M3097" i="1"/>
  <c r="K3097" i="1"/>
  <c r="O3096" i="1"/>
  <c r="M3096" i="1"/>
  <c r="K3096" i="1"/>
  <c r="O3095" i="1"/>
  <c r="M3095" i="1"/>
  <c r="K3095" i="1"/>
  <c r="O3094" i="1"/>
  <c r="M3094" i="1"/>
  <c r="K3094" i="1"/>
  <c r="O3093" i="1"/>
  <c r="M3093" i="1"/>
  <c r="K3093" i="1"/>
  <c r="O3092" i="1"/>
  <c r="M3092" i="1"/>
  <c r="K3092" i="1"/>
  <c r="O3091" i="1"/>
  <c r="M3091" i="1"/>
  <c r="K3091" i="1"/>
  <c r="O3090" i="1"/>
  <c r="M3090" i="1"/>
  <c r="K3090" i="1"/>
  <c r="O3089" i="1"/>
  <c r="M3089" i="1"/>
  <c r="K3089" i="1"/>
  <c r="O3088" i="1"/>
  <c r="M3088" i="1"/>
  <c r="K3088" i="1"/>
  <c r="O3087" i="1"/>
  <c r="M3087" i="1"/>
  <c r="K3087" i="1"/>
  <c r="O3086" i="1"/>
  <c r="M3086" i="1"/>
  <c r="K3086" i="1"/>
  <c r="O3085" i="1"/>
  <c r="M3085" i="1"/>
  <c r="K3085" i="1"/>
  <c r="O3084" i="1"/>
  <c r="M3084" i="1"/>
  <c r="K3084" i="1"/>
  <c r="O3083" i="1"/>
  <c r="M3083" i="1"/>
  <c r="K3083" i="1"/>
  <c r="O3082" i="1"/>
  <c r="M3082" i="1"/>
  <c r="K3082" i="1"/>
  <c r="O3081" i="1"/>
  <c r="M3081" i="1"/>
  <c r="K3081" i="1"/>
  <c r="O3080" i="1"/>
  <c r="M3080" i="1"/>
  <c r="K3080" i="1"/>
  <c r="O3079" i="1"/>
  <c r="M3079" i="1"/>
  <c r="K3079" i="1"/>
  <c r="O3078" i="1"/>
  <c r="M3078" i="1"/>
  <c r="K3078" i="1"/>
  <c r="O3077" i="1"/>
  <c r="M3077" i="1"/>
  <c r="K3077" i="1"/>
  <c r="O3076" i="1"/>
  <c r="M3076" i="1"/>
  <c r="K3076" i="1"/>
  <c r="O3075" i="1"/>
  <c r="M3075" i="1"/>
  <c r="K3075" i="1"/>
  <c r="O3074" i="1"/>
  <c r="M3074" i="1"/>
  <c r="K3074" i="1"/>
  <c r="O3073" i="1"/>
  <c r="M3073" i="1"/>
  <c r="K3073" i="1"/>
  <c r="O3072" i="1"/>
  <c r="M3072" i="1"/>
  <c r="K3072" i="1"/>
  <c r="O3071" i="1"/>
  <c r="M3071" i="1"/>
  <c r="K3071" i="1"/>
  <c r="O3070" i="1"/>
  <c r="M3070" i="1"/>
  <c r="K3070" i="1"/>
  <c r="O3069" i="1"/>
  <c r="M3069" i="1"/>
  <c r="K3069" i="1"/>
  <c r="O3068" i="1"/>
  <c r="M3068" i="1"/>
  <c r="K3068" i="1"/>
  <c r="O3067" i="1"/>
  <c r="M3067" i="1"/>
  <c r="K3067" i="1"/>
  <c r="O3066" i="1"/>
  <c r="M3066" i="1"/>
  <c r="K3066" i="1"/>
  <c r="O3065" i="1"/>
  <c r="M3065" i="1"/>
  <c r="K3065" i="1"/>
  <c r="O3064" i="1"/>
  <c r="M3064" i="1"/>
  <c r="K3064" i="1"/>
  <c r="O3063" i="1"/>
  <c r="M3063" i="1"/>
  <c r="K3063" i="1"/>
  <c r="O3062" i="1"/>
  <c r="M3062" i="1"/>
  <c r="K3062" i="1"/>
  <c r="O3061" i="1"/>
  <c r="M3061" i="1"/>
  <c r="K3061" i="1"/>
  <c r="O3060" i="1"/>
  <c r="M3060" i="1"/>
  <c r="K3060" i="1"/>
  <c r="O3059" i="1"/>
  <c r="M3059" i="1"/>
  <c r="K3059" i="1"/>
  <c r="O3058" i="1"/>
  <c r="M3058" i="1"/>
  <c r="K3058" i="1"/>
  <c r="O3057" i="1"/>
  <c r="M3057" i="1"/>
  <c r="K3057" i="1"/>
  <c r="O3056" i="1"/>
  <c r="M3056" i="1"/>
  <c r="K3056" i="1"/>
  <c r="O3055" i="1"/>
  <c r="M3055" i="1"/>
  <c r="K3055" i="1"/>
  <c r="O3054" i="1"/>
  <c r="M3054" i="1"/>
  <c r="K3054" i="1"/>
  <c r="O3053" i="1"/>
  <c r="M3053" i="1"/>
  <c r="K3053" i="1"/>
  <c r="O3052" i="1"/>
  <c r="M3052" i="1"/>
  <c r="K3052" i="1"/>
  <c r="O3051" i="1"/>
  <c r="M3051" i="1"/>
  <c r="K3051" i="1"/>
  <c r="O3050" i="1"/>
  <c r="M3050" i="1"/>
  <c r="K3050" i="1"/>
  <c r="O3049" i="1"/>
  <c r="M3049" i="1"/>
  <c r="K3049" i="1"/>
  <c r="O3048" i="1"/>
  <c r="M3048" i="1"/>
  <c r="K3048" i="1"/>
  <c r="O3047" i="1"/>
  <c r="M3047" i="1"/>
  <c r="K3047" i="1"/>
  <c r="O3046" i="1"/>
  <c r="M3046" i="1"/>
  <c r="K3046" i="1"/>
  <c r="O3045" i="1"/>
  <c r="M3045" i="1"/>
  <c r="K3045" i="1"/>
  <c r="O3044" i="1"/>
  <c r="M3044" i="1"/>
  <c r="K3044" i="1"/>
  <c r="O3043" i="1"/>
  <c r="M3043" i="1"/>
  <c r="K3043" i="1"/>
  <c r="O3042" i="1"/>
  <c r="M3042" i="1"/>
  <c r="K3042" i="1"/>
  <c r="O3041" i="1"/>
  <c r="M3041" i="1"/>
  <c r="K3041" i="1"/>
  <c r="O3040" i="1"/>
  <c r="M3040" i="1"/>
  <c r="K3040" i="1"/>
  <c r="O3039" i="1"/>
  <c r="M3039" i="1"/>
  <c r="K3039" i="1"/>
  <c r="O3038" i="1"/>
  <c r="M3038" i="1"/>
  <c r="K3038" i="1"/>
  <c r="O3037" i="1"/>
  <c r="M3037" i="1"/>
  <c r="K3037" i="1"/>
  <c r="O3036" i="1"/>
  <c r="M3036" i="1"/>
  <c r="K3036" i="1"/>
  <c r="O3035" i="1"/>
  <c r="M3035" i="1"/>
  <c r="K3035" i="1"/>
  <c r="O3034" i="1"/>
  <c r="M3034" i="1"/>
  <c r="K3034" i="1"/>
  <c r="O3033" i="1"/>
  <c r="M3033" i="1"/>
  <c r="K3033" i="1"/>
  <c r="O3032" i="1"/>
  <c r="M3032" i="1"/>
  <c r="K3032" i="1"/>
  <c r="O3031" i="1"/>
  <c r="M3031" i="1"/>
  <c r="K3031" i="1"/>
  <c r="O3030" i="1"/>
  <c r="M3030" i="1"/>
  <c r="K3030" i="1"/>
  <c r="O3029" i="1"/>
  <c r="M3029" i="1"/>
  <c r="K3029" i="1"/>
  <c r="O3028" i="1"/>
  <c r="M3028" i="1"/>
  <c r="K3028" i="1"/>
  <c r="O3027" i="1"/>
  <c r="M3027" i="1"/>
  <c r="K3027" i="1"/>
  <c r="O3026" i="1"/>
  <c r="M3026" i="1"/>
  <c r="K3026" i="1"/>
  <c r="O3025" i="1"/>
  <c r="M3025" i="1"/>
  <c r="K3025" i="1"/>
  <c r="O3024" i="1"/>
  <c r="M3024" i="1"/>
  <c r="K3024" i="1"/>
  <c r="O3023" i="1"/>
  <c r="M3023" i="1"/>
  <c r="K3023" i="1"/>
  <c r="O3022" i="1"/>
  <c r="M3022" i="1"/>
  <c r="K3022" i="1"/>
  <c r="O3021" i="1"/>
  <c r="M3021" i="1"/>
  <c r="K3021" i="1"/>
  <c r="O3020" i="1"/>
  <c r="M3020" i="1"/>
  <c r="K3020" i="1"/>
  <c r="O3019" i="1"/>
  <c r="M3019" i="1"/>
  <c r="K3019" i="1"/>
  <c r="O3018" i="1"/>
  <c r="M3018" i="1"/>
  <c r="K3018" i="1"/>
  <c r="O3017" i="1"/>
  <c r="M3017" i="1"/>
  <c r="K3017" i="1"/>
  <c r="O3016" i="1"/>
  <c r="M3016" i="1"/>
  <c r="K3016" i="1"/>
  <c r="O3015" i="1"/>
  <c r="M3015" i="1"/>
  <c r="K3015" i="1"/>
  <c r="O3014" i="1"/>
  <c r="M3014" i="1"/>
  <c r="K3014" i="1"/>
  <c r="O3013" i="1"/>
  <c r="M3013" i="1"/>
  <c r="K3013" i="1"/>
  <c r="O3012" i="1"/>
  <c r="M3012" i="1"/>
  <c r="K3012" i="1"/>
  <c r="O3011" i="1"/>
  <c r="M3011" i="1"/>
  <c r="K3011" i="1"/>
  <c r="O3010" i="1"/>
  <c r="M3010" i="1"/>
  <c r="K3010" i="1"/>
  <c r="O3009" i="1"/>
  <c r="M3009" i="1"/>
  <c r="K3009" i="1"/>
  <c r="O3008" i="1"/>
  <c r="M3008" i="1"/>
  <c r="K3008" i="1"/>
  <c r="O3007" i="1"/>
  <c r="M3007" i="1"/>
  <c r="K3007" i="1"/>
  <c r="O3006" i="1"/>
  <c r="M3006" i="1"/>
  <c r="K3006" i="1"/>
  <c r="O3005" i="1"/>
  <c r="M3005" i="1"/>
  <c r="K3005" i="1"/>
  <c r="O3004" i="1"/>
  <c r="M3004" i="1"/>
  <c r="K3004" i="1"/>
  <c r="O3003" i="1"/>
  <c r="M3003" i="1"/>
  <c r="K3003" i="1"/>
  <c r="O3002" i="1"/>
  <c r="M3002" i="1"/>
  <c r="K3002" i="1"/>
  <c r="O3001" i="1"/>
  <c r="M3001" i="1"/>
  <c r="K3001" i="1"/>
  <c r="O3000" i="1"/>
  <c r="M3000" i="1"/>
  <c r="K3000" i="1"/>
  <c r="O2999" i="1"/>
  <c r="M2999" i="1"/>
  <c r="K2999" i="1"/>
  <c r="O2998" i="1"/>
  <c r="M2998" i="1"/>
  <c r="K2998" i="1"/>
  <c r="O2997" i="1"/>
  <c r="M2997" i="1"/>
  <c r="K2997" i="1"/>
  <c r="O2996" i="1"/>
  <c r="M2996" i="1"/>
  <c r="K2996" i="1"/>
  <c r="O2995" i="1"/>
  <c r="M2995" i="1"/>
  <c r="K2995" i="1"/>
  <c r="O2994" i="1"/>
  <c r="M2994" i="1"/>
  <c r="K2994" i="1"/>
  <c r="O2993" i="1"/>
  <c r="M2993" i="1"/>
  <c r="K2993" i="1"/>
  <c r="O2992" i="1"/>
  <c r="M2992" i="1"/>
  <c r="K2992" i="1"/>
  <c r="O2991" i="1"/>
  <c r="M2991" i="1"/>
  <c r="K2991" i="1"/>
  <c r="O2990" i="1"/>
  <c r="M2990" i="1"/>
  <c r="K2990" i="1"/>
  <c r="O2989" i="1"/>
  <c r="M2989" i="1"/>
  <c r="K2989" i="1"/>
  <c r="O2988" i="1"/>
  <c r="M2988" i="1"/>
  <c r="K2988" i="1"/>
  <c r="O2987" i="1"/>
  <c r="M2987" i="1"/>
  <c r="K2987" i="1"/>
  <c r="O2986" i="1"/>
  <c r="M2986" i="1"/>
  <c r="K2986" i="1"/>
  <c r="O2985" i="1"/>
  <c r="M2985" i="1"/>
  <c r="K2985" i="1"/>
  <c r="O2984" i="1"/>
  <c r="M2984" i="1"/>
  <c r="K2984" i="1"/>
  <c r="O2983" i="1"/>
  <c r="M2983" i="1"/>
  <c r="K2983" i="1"/>
  <c r="O2982" i="1"/>
  <c r="M2982" i="1"/>
  <c r="K2982" i="1"/>
  <c r="O2981" i="1"/>
  <c r="M2981" i="1"/>
  <c r="K2981" i="1"/>
  <c r="O2980" i="1"/>
  <c r="M2980" i="1"/>
  <c r="K2980" i="1"/>
  <c r="O2979" i="1"/>
  <c r="M2979" i="1"/>
  <c r="K2979" i="1"/>
  <c r="O2978" i="1"/>
  <c r="M2978" i="1"/>
  <c r="K2978" i="1"/>
  <c r="O2977" i="1"/>
  <c r="M2977" i="1"/>
  <c r="K2977" i="1"/>
  <c r="O2976" i="1"/>
  <c r="M2976" i="1"/>
  <c r="K2976" i="1"/>
  <c r="O2975" i="1"/>
  <c r="M2975" i="1"/>
  <c r="K2975" i="1"/>
  <c r="O2974" i="1"/>
  <c r="M2974" i="1"/>
  <c r="K2974" i="1"/>
  <c r="O2973" i="1"/>
  <c r="M2973" i="1"/>
  <c r="K2973" i="1"/>
  <c r="O2972" i="1"/>
  <c r="M2972" i="1"/>
  <c r="K2972" i="1"/>
  <c r="O2971" i="1"/>
  <c r="M2971" i="1"/>
  <c r="K2971" i="1"/>
  <c r="O2970" i="1"/>
  <c r="M2970" i="1"/>
  <c r="K2970" i="1"/>
  <c r="O2969" i="1"/>
  <c r="M2969" i="1"/>
  <c r="K2969" i="1"/>
  <c r="O2968" i="1"/>
  <c r="M2968" i="1"/>
  <c r="K2968" i="1"/>
  <c r="O2967" i="1"/>
  <c r="M2967" i="1"/>
  <c r="K2967" i="1"/>
  <c r="O2966" i="1"/>
  <c r="M2966" i="1"/>
  <c r="K2966" i="1"/>
  <c r="O2965" i="1"/>
  <c r="M2965" i="1"/>
  <c r="K2965" i="1"/>
  <c r="O2964" i="1"/>
  <c r="M2964" i="1"/>
  <c r="K2964" i="1"/>
  <c r="O2963" i="1"/>
  <c r="M2963" i="1"/>
  <c r="K2963" i="1"/>
  <c r="O2962" i="1"/>
  <c r="M2962" i="1"/>
  <c r="K2962" i="1"/>
  <c r="O2961" i="1"/>
  <c r="M2961" i="1"/>
  <c r="K2961" i="1"/>
  <c r="O2960" i="1"/>
  <c r="M2960" i="1"/>
  <c r="K2960" i="1"/>
  <c r="O2959" i="1"/>
  <c r="M2959" i="1"/>
  <c r="K2959" i="1"/>
  <c r="O2958" i="1"/>
  <c r="M2958" i="1"/>
  <c r="K2958" i="1"/>
  <c r="O2957" i="1"/>
  <c r="M2957" i="1"/>
  <c r="K2957" i="1"/>
  <c r="O2956" i="1"/>
  <c r="M2956" i="1"/>
  <c r="K2956" i="1"/>
  <c r="O2955" i="1"/>
  <c r="M2955" i="1"/>
  <c r="K2955" i="1"/>
  <c r="O2954" i="1"/>
  <c r="M2954" i="1"/>
  <c r="K2954" i="1"/>
  <c r="O2953" i="1"/>
  <c r="M2953" i="1"/>
  <c r="K2953" i="1"/>
  <c r="O2952" i="1"/>
  <c r="M2952" i="1"/>
  <c r="K2952" i="1"/>
  <c r="O2951" i="1"/>
  <c r="M2951" i="1"/>
  <c r="K2951" i="1"/>
  <c r="O2950" i="1"/>
  <c r="M2950" i="1"/>
  <c r="K2950" i="1"/>
  <c r="O2949" i="1"/>
  <c r="M2949" i="1"/>
  <c r="K2949" i="1"/>
  <c r="O2948" i="1"/>
  <c r="M2948" i="1"/>
  <c r="K2948" i="1"/>
  <c r="O2947" i="1"/>
  <c r="M2947" i="1"/>
  <c r="K2947" i="1"/>
  <c r="O2946" i="1"/>
  <c r="M2946" i="1"/>
  <c r="K2946" i="1"/>
  <c r="O2945" i="1"/>
  <c r="M2945" i="1"/>
  <c r="K2945" i="1"/>
  <c r="O2944" i="1"/>
  <c r="M2944" i="1"/>
  <c r="K2944" i="1"/>
  <c r="O2943" i="1"/>
  <c r="M2943" i="1"/>
  <c r="K2943" i="1"/>
  <c r="O2942" i="1"/>
  <c r="M2942" i="1"/>
  <c r="K2942" i="1"/>
  <c r="O2941" i="1"/>
  <c r="M2941" i="1"/>
  <c r="K2941" i="1"/>
  <c r="O2940" i="1"/>
  <c r="M2940" i="1"/>
  <c r="K2940" i="1"/>
  <c r="O2939" i="1"/>
  <c r="M2939" i="1"/>
  <c r="K2939" i="1"/>
  <c r="O2938" i="1"/>
  <c r="M2938" i="1"/>
  <c r="K2938" i="1"/>
  <c r="O2937" i="1"/>
  <c r="M2937" i="1"/>
  <c r="K2937" i="1"/>
  <c r="O2936" i="1"/>
  <c r="M2936" i="1"/>
  <c r="K2936" i="1"/>
  <c r="O2935" i="1"/>
  <c r="M2935" i="1"/>
  <c r="K2935" i="1"/>
  <c r="O2934" i="1"/>
  <c r="M2934" i="1"/>
  <c r="K2934" i="1"/>
  <c r="O2933" i="1"/>
  <c r="M2933" i="1"/>
  <c r="K2933" i="1"/>
  <c r="O2932" i="1"/>
  <c r="M2932" i="1"/>
  <c r="K2932" i="1"/>
  <c r="O2931" i="1"/>
  <c r="M2931" i="1"/>
  <c r="K2931" i="1"/>
  <c r="O2930" i="1"/>
  <c r="M2930" i="1"/>
  <c r="K2930" i="1"/>
  <c r="O2929" i="1"/>
  <c r="M2929" i="1"/>
  <c r="K2929" i="1"/>
  <c r="O2928" i="1"/>
  <c r="M2928" i="1"/>
  <c r="K2928" i="1"/>
  <c r="O2927" i="1"/>
  <c r="M2927" i="1"/>
  <c r="K2927" i="1"/>
  <c r="O2926" i="1"/>
  <c r="M2926" i="1"/>
  <c r="K2926" i="1"/>
  <c r="O2925" i="1"/>
  <c r="M2925" i="1"/>
  <c r="K2925" i="1"/>
  <c r="O2924" i="1"/>
  <c r="M2924" i="1"/>
  <c r="K2924" i="1"/>
  <c r="O2923" i="1"/>
  <c r="M2923" i="1"/>
  <c r="K2923" i="1"/>
  <c r="O2922" i="1"/>
  <c r="M2922" i="1"/>
  <c r="K2922" i="1"/>
  <c r="O2921" i="1"/>
  <c r="M2921" i="1"/>
  <c r="K2921" i="1"/>
  <c r="O2920" i="1"/>
  <c r="M2920" i="1"/>
  <c r="K2920" i="1"/>
  <c r="O2919" i="1"/>
  <c r="M2919" i="1"/>
  <c r="K2919" i="1"/>
  <c r="O2918" i="1"/>
  <c r="M2918" i="1"/>
  <c r="K2918" i="1"/>
  <c r="O2917" i="1"/>
  <c r="M2917" i="1"/>
  <c r="K2917" i="1"/>
  <c r="O2916" i="1"/>
  <c r="M2916" i="1"/>
  <c r="K2916" i="1"/>
  <c r="O2915" i="1"/>
  <c r="M2915" i="1"/>
  <c r="K2915" i="1"/>
  <c r="O2914" i="1"/>
  <c r="M2914" i="1"/>
  <c r="K2914" i="1"/>
  <c r="O2913" i="1"/>
  <c r="M2913" i="1"/>
  <c r="K2913" i="1"/>
  <c r="O2912" i="1"/>
  <c r="M2912" i="1"/>
  <c r="K2912" i="1"/>
  <c r="O2911" i="1"/>
  <c r="M2911" i="1"/>
  <c r="K2911" i="1"/>
  <c r="O2910" i="1"/>
  <c r="M2910" i="1"/>
  <c r="K2910" i="1"/>
  <c r="O2909" i="1"/>
  <c r="M2909" i="1"/>
  <c r="K2909" i="1"/>
  <c r="O2908" i="1"/>
  <c r="M2908" i="1"/>
  <c r="K2908" i="1"/>
  <c r="O2907" i="1"/>
  <c r="M2907" i="1"/>
  <c r="K2907" i="1"/>
  <c r="O2906" i="1"/>
  <c r="M2906" i="1"/>
  <c r="K2906" i="1"/>
  <c r="O2905" i="1"/>
  <c r="M2905" i="1"/>
  <c r="K2905" i="1"/>
  <c r="O2904" i="1"/>
  <c r="M2904" i="1"/>
  <c r="K2904" i="1"/>
  <c r="O2903" i="1"/>
  <c r="M2903" i="1"/>
  <c r="K2903" i="1"/>
  <c r="O2902" i="1"/>
  <c r="M2902" i="1"/>
  <c r="K2902" i="1"/>
  <c r="O2901" i="1"/>
  <c r="M2901" i="1"/>
  <c r="K2901" i="1"/>
  <c r="O2900" i="1"/>
  <c r="M2900" i="1"/>
  <c r="K2900" i="1"/>
  <c r="O2899" i="1"/>
  <c r="M2899" i="1"/>
  <c r="K2899" i="1"/>
  <c r="O2898" i="1"/>
  <c r="M2898" i="1"/>
  <c r="K2898" i="1"/>
  <c r="O2897" i="1"/>
  <c r="M2897" i="1"/>
  <c r="K2897" i="1"/>
  <c r="O2896" i="1"/>
  <c r="M2896" i="1"/>
  <c r="K2896" i="1"/>
  <c r="O2895" i="1"/>
  <c r="M2895" i="1"/>
  <c r="K2895" i="1"/>
  <c r="O2894" i="1"/>
  <c r="M2894" i="1"/>
  <c r="K2894" i="1"/>
  <c r="O2893" i="1"/>
  <c r="M2893" i="1"/>
  <c r="K2893" i="1"/>
  <c r="O2892" i="1"/>
  <c r="M2892" i="1"/>
  <c r="K2892" i="1"/>
  <c r="O2891" i="1"/>
  <c r="M2891" i="1"/>
  <c r="K2891" i="1"/>
  <c r="O2890" i="1"/>
  <c r="M2890" i="1"/>
  <c r="K2890" i="1"/>
  <c r="O2889" i="1"/>
  <c r="M2889" i="1"/>
  <c r="K2889" i="1"/>
  <c r="O2888" i="1"/>
  <c r="M2888" i="1"/>
  <c r="K2888" i="1"/>
  <c r="O2887" i="1"/>
  <c r="M2887" i="1"/>
  <c r="K2887" i="1"/>
  <c r="O2886" i="1"/>
  <c r="M2886" i="1"/>
  <c r="K2886" i="1"/>
  <c r="O2885" i="1"/>
  <c r="M2885" i="1"/>
  <c r="K2885" i="1"/>
  <c r="O2884" i="1"/>
  <c r="M2884" i="1"/>
  <c r="K2884" i="1"/>
  <c r="O2883" i="1"/>
  <c r="M2883" i="1"/>
  <c r="K2883" i="1"/>
  <c r="O2882" i="1"/>
  <c r="M2882" i="1"/>
  <c r="K2882" i="1"/>
  <c r="O2881" i="1"/>
  <c r="M2881" i="1"/>
  <c r="K2881" i="1"/>
  <c r="O2880" i="1"/>
  <c r="M2880" i="1"/>
  <c r="K2880" i="1"/>
  <c r="O2879" i="1"/>
  <c r="M2879" i="1"/>
  <c r="K2879" i="1"/>
  <c r="O2878" i="1"/>
  <c r="M2878" i="1"/>
  <c r="K2878" i="1"/>
  <c r="O2877" i="1"/>
  <c r="M2877" i="1"/>
  <c r="K2877" i="1"/>
  <c r="O2876" i="1"/>
  <c r="M2876" i="1"/>
  <c r="K2876" i="1"/>
  <c r="O2875" i="1"/>
  <c r="M2875" i="1"/>
  <c r="K2875" i="1"/>
  <c r="O2874" i="1"/>
  <c r="M2874" i="1"/>
  <c r="K2874" i="1"/>
  <c r="O2873" i="1"/>
  <c r="M2873" i="1"/>
  <c r="K2873" i="1"/>
  <c r="O2872" i="1"/>
  <c r="M2872" i="1"/>
  <c r="K2872" i="1"/>
  <c r="O2871" i="1"/>
  <c r="M2871" i="1"/>
  <c r="K2871" i="1"/>
  <c r="O2870" i="1"/>
  <c r="M2870" i="1"/>
  <c r="K2870" i="1"/>
  <c r="O2869" i="1"/>
  <c r="M2869" i="1"/>
  <c r="K2869" i="1"/>
  <c r="O2868" i="1"/>
  <c r="M2868" i="1"/>
  <c r="K2868" i="1"/>
  <c r="O2867" i="1"/>
  <c r="M2867" i="1"/>
  <c r="K2867" i="1"/>
  <c r="O2866" i="1"/>
  <c r="M2866" i="1"/>
  <c r="K2866" i="1"/>
  <c r="O2865" i="1"/>
  <c r="M2865" i="1"/>
  <c r="K2865" i="1"/>
  <c r="O2864" i="1"/>
  <c r="M2864" i="1"/>
  <c r="K2864" i="1"/>
  <c r="O2863" i="1"/>
  <c r="M2863" i="1"/>
  <c r="K2863" i="1"/>
  <c r="O2862" i="1"/>
  <c r="M2862" i="1"/>
  <c r="K2862" i="1"/>
  <c r="O2861" i="1"/>
  <c r="M2861" i="1"/>
  <c r="K2861" i="1"/>
  <c r="O2860" i="1"/>
  <c r="M2860" i="1"/>
  <c r="K2860" i="1"/>
  <c r="O2859" i="1"/>
  <c r="M2859" i="1"/>
  <c r="K2859" i="1"/>
  <c r="O2858" i="1"/>
  <c r="M2858" i="1"/>
  <c r="K2858" i="1"/>
  <c r="O2857" i="1"/>
  <c r="M2857" i="1"/>
  <c r="K2857" i="1"/>
  <c r="O2856" i="1"/>
  <c r="M2856" i="1"/>
  <c r="K2856" i="1"/>
  <c r="O2855" i="1"/>
  <c r="M2855" i="1"/>
  <c r="K2855" i="1"/>
  <c r="O2854" i="1"/>
  <c r="M2854" i="1"/>
  <c r="K2854" i="1"/>
  <c r="O2853" i="1"/>
  <c r="M2853" i="1"/>
  <c r="K2853" i="1"/>
  <c r="O2852" i="1"/>
  <c r="M2852" i="1"/>
  <c r="K2852" i="1"/>
  <c r="O2851" i="1"/>
  <c r="M2851" i="1"/>
  <c r="K2851" i="1"/>
  <c r="O2850" i="1"/>
  <c r="M2850" i="1"/>
  <c r="K2850" i="1"/>
  <c r="O2849" i="1"/>
  <c r="M2849" i="1"/>
  <c r="K2849" i="1"/>
  <c r="O2848" i="1"/>
  <c r="M2848" i="1"/>
  <c r="K2848" i="1"/>
  <c r="O2847" i="1"/>
  <c r="M2847" i="1"/>
  <c r="K2847" i="1"/>
  <c r="O2846" i="1"/>
  <c r="M2846" i="1"/>
  <c r="K2846" i="1"/>
  <c r="O2845" i="1"/>
  <c r="M2845" i="1"/>
  <c r="K2845" i="1"/>
  <c r="O2844" i="1"/>
  <c r="M2844" i="1"/>
  <c r="K2844" i="1"/>
  <c r="O2843" i="1"/>
  <c r="M2843" i="1"/>
  <c r="K2843" i="1"/>
  <c r="O2842" i="1"/>
  <c r="M2842" i="1"/>
  <c r="K2842" i="1"/>
  <c r="O2841" i="1"/>
  <c r="M2841" i="1"/>
  <c r="K2841" i="1"/>
  <c r="O2840" i="1"/>
  <c r="M2840" i="1"/>
  <c r="K2840" i="1"/>
  <c r="O2839" i="1"/>
  <c r="M2839" i="1"/>
  <c r="K2839" i="1"/>
  <c r="O2838" i="1"/>
  <c r="M2838" i="1"/>
  <c r="K2838" i="1"/>
  <c r="O2837" i="1"/>
  <c r="M2837" i="1"/>
  <c r="K2837" i="1"/>
  <c r="O2836" i="1"/>
  <c r="M2836" i="1"/>
  <c r="K2836" i="1"/>
  <c r="O2835" i="1"/>
  <c r="M2835" i="1"/>
  <c r="K2835" i="1"/>
  <c r="O2834" i="1"/>
  <c r="M2834" i="1"/>
  <c r="K2834" i="1"/>
  <c r="O2833" i="1"/>
  <c r="M2833" i="1"/>
  <c r="K2833" i="1"/>
  <c r="O2832" i="1"/>
  <c r="M2832" i="1"/>
  <c r="K2832" i="1"/>
  <c r="O2831" i="1"/>
  <c r="M2831" i="1"/>
  <c r="K2831" i="1"/>
  <c r="O2830" i="1"/>
  <c r="M2830" i="1"/>
  <c r="K2830" i="1"/>
  <c r="O2829" i="1"/>
  <c r="M2829" i="1"/>
  <c r="K2829" i="1"/>
  <c r="O2828" i="1"/>
  <c r="M2828" i="1"/>
  <c r="K2828" i="1"/>
  <c r="O2827" i="1"/>
  <c r="M2827" i="1"/>
  <c r="K2827" i="1"/>
  <c r="O2826" i="1"/>
  <c r="M2826" i="1"/>
  <c r="K2826" i="1"/>
  <c r="O2825" i="1"/>
  <c r="M2825" i="1"/>
  <c r="K2825" i="1"/>
  <c r="O2824" i="1"/>
  <c r="M2824" i="1"/>
  <c r="K2824" i="1"/>
  <c r="O2823" i="1"/>
  <c r="M2823" i="1"/>
  <c r="K2823" i="1"/>
  <c r="O2822" i="1"/>
  <c r="M2822" i="1"/>
  <c r="K2822" i="1"/>
  <c r="O2821" i="1"/>
  <c r="M2821" i="1"/>
  <c r="K2821" i="1"/>
  <c r="O2820" i="1"/>
  <c r="M2820" i="1"/>
  <c r="K2820" i="1"/>
  <c r="O2819" i="1"/>
  <c r="M2819" i="1"/>
  <c r="K2819" i="1"/>
  <c r="O2818" i="1"/>
  <c r="M2818" i="1"/>
  <c r="K2818" i="1"/>
  <c r="O2817" i="1"/>
  <c r="M2817" i="1"/>
  <c r="K2817" i="1"/>
  <c r="O2816" i="1"/>
  <c r="M2816" i="1"/>
  <c r="K2816" i="1"/>
  <c r="O2815" i="1"/>
  <c r="M2815" i="1"/>
  <c r="K2815" i="1"/>
  <c r="O2814" i="1"/>
  <c r="M2814" i="1"/>
  <c r="K2814" i="1"/>
  <c r="O2813" i="1"/>
  <c r="M2813" i="1"/>
  <c r="K2813" i="1"/>
  <c r="O2812" i="1"/>
  <c r="M2812" i="1"/>
  <c r="K2812" i="1"/>
  <c r="O2811" i="1"/>
  <c r="M2811" i="1"/>
  <c r="K2811" i="1"/>
  <c r="O2810" i="1"/>
  <c r="M2810" i="1"/>
  <c r="K2810" i="1"/>
  <c r="O2809" i="1"/>
  <c r="M2809" i="1"/>
  <c r="K2809" i="1"/>
  <c r="O2808" i="1"/>
  <c r="M2808" i="1"/>
  <c r="K2808" i="1"/>
  <c r="O2807" i="1"/>
  <c r="M2807" i="1"/>
  <c r="K2807" i="1"/>
  <c r="O2806" i="1"/>
  <c r="M2806" i="1"/>
  <c r="K2806" i="1"/>
  <c r="O2805" i="1"/>
  <c r="M2805" i="1"/>
  <c r="K2805" i="1"/>
  <c r="O2804" i="1"/>
  <c r="M2804" i="1"/>
  <c r="K2804" i="1"/>
  <c r="O2803" i="1"/>
  <c r="M2803" i="1"/>
  <c r="K2803" i="1"/>
  <c r="O2802" i="1"/>
  <c r="M2802" i="1"/>
  <c r="K2802" i="1"/>
  <c r="O2801" i="1"/>
  <c r="M2801" i="1"/>
  <c r="K2801" i="1"/>
  <c r="O2800" i="1"/>
  <c r="M2800" i="1"/>
  <c r="K2800" i="1"/>
  <c r="O2799" i="1"/>
  <c r="M2799" i="1"/>
  <c r="K2799" i="1"/>
  <c r="O2798" i="1"/>
  <c r="M2798" i="1"/>
  <c r="K2798" i="1"/>
  <c r="O2797" i="1"/>
  <c r="M2797" i="1"/>
  <c r="K2797" i="1"/>
  <c r="O2796" i="1"/>
  <c r="M2796" i="1"/>
  <c r="K2796" i="1"/>
  <c r="O2795" i="1"/>
  <c r="M2795" i="1"/>
  <c r="K2795" i="1"/>
  <c r="O2794" i="1"/>
  <c r="M2794" i="1"/>
  <c r="K2794" i="1"/>
  <c r="O2793" i="1"/>
  <c r="M2793" i="1"/>
  <c r="K2793" i="1"/>
  <c r="O2792" i="1"/>
  <c r="M2792" i="1"/>
  <c r="K2792" i="1"/>
  <c r="O2791" i="1"/>
  <c r="M2791" i="1"/>
  <c r="K2791" i="1"/>
  <c r="O2790" i="1"/>
  <c r="M2790" i="1"/>
  <c r="K2790" i="1"/>
  <c r="O2789" i="1"/>
  <c r="M2789" i="1"/>
  <c r="K2789" i="1"/>
  <c r="O2788" i="1"/>
  <c r="M2788" i="1"/>
  <c r="K2788" i="1"/>
  <c r="O2787" i="1"/>
  <c r="M2787" i="1"/>
  <c r="K2787" i="1"/>
  <c r="O2786" i="1"/>
  <c r="M2786" i="1"/>
  <c r="K2786" i="1"/>
  <c r="O2785" i="1"/>
  <c r="M2785" i="1"/>
  <c r="K2785" i="1"/>
  <c r="O2784" i="1"/>
  <c r="M2784" i="1"/>
  <c r="K2784" i="1"/>
  <c r="O2783" i="1"/>
  <c r="M2783" i="1"/>
  <c r="K2783" i="1"/>
  <c r="O2782" i="1"/>
  <c r="M2782" i="1"/>
  <c r="K2782" i="1"/>
  <c r="O2781" i="1"/>
  <c r="M2781" i="1"/>
  <c r="K2781" i="1"/>
  <c r="O2780" i="1"/>
  <c r="M2780" i="1"/>
  <c r="K2780" i="1"/>
  <c r="O2779" i="1"/>
  <c r="M2779" i="1"/>
  <c r="K2779" i="1"/>
  <c r="O2778" i="1"/>
  <c r="M2778" i="1"/>
  <c r="K2778" i="1"/>
  <c r="O2777" i="1"/>
  <c r="M2777" i="1"/>
  <c r="K2777" i="1"/>
  <c r="O2776" i="1"/>
  <c r="M2776" i="1"/>
  <c r="K2776" i="1"/>
  <c r="O2775" i="1"/>
  <c r="M2775" i="1"/>
  <c r="K2775" i="1"/>
  <c r="O2774" i="1"/>
  <c r="M2774" i="1"/>
  <c r="K2774" i="1"/>
  <c r="O2773" i="1"/>
  <c r="M2773" i="1"/>
  <c r="K2773" i="1"/>
  <c r="O2772" i="1"/>
  <c r="M2772" i="1"/>
  <c r="K2772" i="1"/>
  <c r="O2771" i="1"/>
  <c r="M2771" i="1"/>
  <c r="K2771" i="1"/>
  <c r="O2770" i="1"/>
  <c r="M2770" i="1"/>
  <c r="K2770" i="1"/>
  <c r="O2769" i="1"/>
  <c r="M2769" i="1"/>
  <c r="K2769" i="1"/>
  <c r="O2768" i="1"/>
  <c r="M2768" i="1"/>
  <c r="K2768" i="1"/>
  <c r="O2767" i="1"/>
  <c r="M2767" i="1"/>
  <c r="K2767" i="1"/>
  <c r="O2766" i="1"/>
  <c r="M2766" i="1"/>
  <c r="K2766" i="1"/>
  <c r="O2765" i="1"/>
  <c r="M2765" i="1"/>
  <c r="K2765" i="1"/>
  <c r="O2764" i="1"/>
  <c r="M2764" i="1"/>
  <c r="K2764" i="1"/>
  <c r="O2763" i="1"/>
  <c r="M2763" i="1"/>
  <c r="K2763" i="1"/>
  <c r="O2762" i="1"/>
  <c r="M2762" i="1"/>
  <c r="K2762" i="1"/>
  <c r="O2761" i="1"/>
  <c r="M2761" i="1"/>
  <c r="K2761" i="1"/>
  <c r="O2760" i="1"/>
  <c r="M2760" i="1"/>
  <c r="K2760" i="1"/>
  <c r="O2759" i="1"/>
  <c r="M2759" i="1"/>
  <c r="K2759" i="1"/>
  <c r="O2758" i="1"/>
  <c r="M2758" i="1"/>
  <c r="K2758" i="1"/>
  <c r="O2757" i="1"/>
  <c r="M2757" i="1"/>
  <c r="K2757" i="1"/>
  <c r="O2756" i="1"/>
  <c r="M2756" i="1"/>
  <c r="K2756" i="1"/>
  <c r="O2755" i="1"/>
  <c r="M2755" i="1"/>
  <c r="K2755" i="1"/>
  <c r="O2754" i="1"/>
  <c r="M2754" i="1"/>
  <c r="K2754" i="1"/>
  <c r="O2753" i="1"/>
  <c r="M2753" i="1"/>
  <c r="K2753" i="1"/>
  <c r="O2752" i="1"/>
  <c r="M2752" i="1"/>
  <c r="K2752" i="1"/>
  <c r="O2751" i="1"/>
  <c r="M2751" i="1"/>
  <c r="K2751" i="1"/>
  <c r="O2750" i="1"/>
  <c r="M2750" i="1"/>
  <c r="K2750" i="1"/>
  <c r="O2749" i="1"/>
  <c r="M2749" i="1"/>
  <c r="K2749" i="1"/>
  <c r="O2748" i="1"/>
  <c r="M2748" i="1"/>
  <c r="K2748" i="1"/>
  <c r="O2747" i="1"/>
  <c r="M2747" i="1"/>
  <c r="K2747" i="1"/>
  <c r="O2746" i="1"/>
  <c r="M2746" i="1"/>
  <c r="K2746" i="1"/>
  <c r="O2745" i="1"/>
  <c r="M2745" i="1"/>
  <c r="K2745" i="1"/>
  <c r="O2744" i="1"/>
  <c r="M2744" i="1"/>
  <c r="K2744" i="1"/>
  <c r="O2743" i="1"/>
  <c r="M2743" i="1"/>
  <c r="K2743" i="1"/>
  <c r="O2742" i="1"/>
  <c r="M2742" i="1"/>
  <c r="K2742" i="1"/>
  <c r="O2741" i="1"/>
  <c r="M2741" i="1"/>
  <c r="K2741" i="1"/>
  <c r="O2740" i="1"/>
  <c r="M2740" i="1"/>
  <c r="K2740" i="1"/>
  <c r="O2739" i="1"/>
  <c r="M2739" i="1"/>
  <c r="K2739" i="1"/>
  <c r="O2738" i="1"/>
  <c r="M2738" i="1"/>
  <c r="K2738" i="1"/>
  <c r="O2737" i="1"/>
  <c r="M2737" i="1"/>
  <c r="K2737" i="1"/>
  <c r="O2736" i="1"/>
  <c r="M2736" i="1"/>
  <c r="K2736" i="1"/>
  <c r="O2735" i="1"/>
  <c r="M2735" i="1"/>
  <c r="K2735" i="1"/>
  <c r="O2734" i="1"/>
  <c r="M2734" i="1"/>
  <c r="K2734" i="1"/>
  <c r="O2733" i="1"/>
  <c r="M2733" i="1"/>
  <c r="K2733" i="1"/>
  <c r="O2732" i="1"/>
  <c r="M2732" i="1"/>
  <c r="K2732" i="1"/>
  <c r="O2731" i="1"/>
  <c r="M2731" i="1"/>
  <c r="K2731" i="1"/>
  <c r="O2730" i="1"/>
  <c r="M2730" i="1"/>
  <c r="K2730" i="1"/>
  <c r="O2729" i="1"/>
  <c r="M2729" i="1"/>
  <c r="K2729" i="1"/>
  <c r="O2728" i="1"/>
  <c r="M2728" i="1"/>
  <c r="K2728" i="1"/>
  <c r="O2727" i="1"/>
  <c r="M2727" i="1"/>
  <c r="K2727" i="1"/>
  <c r="O2726" i="1"/>
  <c r="M2726" i="1"/>
  <c r="K2726" i="1"/>
  <c r="O2725" i="1"/>
  <c r="M2725" i="1"/>
  <c r="K2725" i="1"/>
  <c r="O2724" i="1"/>
  <c r="M2724" i="1"/>
  <c r="K2724" i="1"/>
  <c r="O2723" i="1"/>
  <c r="M2723" i="1"/>
  <c r="K2723" i="1"/>
  <c r="O2722" i="1"/>
  <c r="M2722" i="1"/>
  <c r="K2722" i="1"/>
  <c r="O2721" i="1"/>
  <c r="M2721" i="1"/>
  <c r="K2721" i="1"/>
  <c r="O2720" i="1"/>
  <c r="M2720" i="1"/>
  <c r="K2720" i="1"/>
  <c r="O2719" i="1"/>
  <c r="M2719" i="1"/>
  <c r="K2719" i="1"/>
  <c r="O2718" i="1"/>
  <c r="M2718" i="1"/>
  <c r="K2718" i="1"/>
  <c r="O2717" i="1"/>
  <c r="M2717" i="1"/>
  <c r="K2717" i="1"/>
  <c r="O2716" i="1"/>
  <c r="M2716" i="1"/>
  <c r="K2716" i="1"/>
  <c r="O2715" i="1"/>
  <c r="M2715" i="1"/>
  <c r="K2715" i="1"/>
  <c r="O2714" i="1"/>
  <c r="M2714" i="1"/>
  <c r="K2714" i="1"/>
  <c r="O2713" i="1"/>
  <c r="M2713" i="1"/>
  <c r="K2713" i="1"/>
  <c r="O2712" i="1"/>
  <c r="M2712" i="1"/>
  <c r="K2712" i="1"/>
  <c r="O2711" i="1"/>
  <c r="M2711" i="1"/>
  <c r="K2711" i="1"/>
  <c r="O2710" i="1"/>
  <c r="M2710" i="1"/>
  <c r="K2710" i="1"/>
  <c r="O2709" i="1"/>
  <c r="M2709" i="1"/>
  <c r="K2709" i="1"/>
  <c r="O2708" i="1"/>
  <c r="M2708" i="1"/>
  <c r="K2708" i="1"/>
  <c r="O2707" i="1"/>
  <c r="M2707" i="1"/>
  <c r="K2707" i="1"/>
  <c r="O2706" i="1"/>
  <c r="M2706" i="1"/>
  <c r="K2706" i="1"/>
  <c r="O2705" i="1"/>
  <c r="M2705" i="1"/>
  <c r="K2705" i="1"/>
  <c r="O2704" i="1"/>
  <c r="M2704" i="1"/>
  <c r="K2704" i="1"/>
  <c r="O2703" i="1"/>
  <c r="M2703" i="1"/>
  <c r="K2703" i="1"/>
  <c r="O2702" i="1"/>
  <c r="M2702" i="1"/>
  <c r="K2702" i="1"/>
  <c r="O2701" i="1"/>
  <c r="M2701" i="1"/>
  <c r="K2701" i="1"/>
  <c r="O2700" i="1"/>
  <c r="M2700" i="1"/>
  <c r="K2700" i="1"/>
  <c r="O2699" i="1"/>
  <c r="M2699" i="1"/>
  <c r="K2699" i="1"/>
  <c r="O2698" i="1"/>
  <c r="M2698" i="1"/>
  <c r="K2698" i="1"/>
  <c r="O2697" i="1"/>
  <c r="M2697" i="1"/>
  <c r="K2697" i="1"/>
  <c r="O2696" i="1"/>
  <c r="M2696" i="1"/>
  <c r="K2696" i="1"/>
  <c r="O2695" i="1"/>
  <c r="M2695" i="1"/>
  <c r="K2695" i="1"/>
  <c r="O2694" i="1"/>
  <c r="M2694" i="1"/>
  <c r="K2694" i="1"/>
  <c r="O2693" i="1"/>
  <c r="M2693" i="1"/>
  <c r="K2693" i="1"/>
  <c r="O2692" i="1"/>
  <c r="M2692" i="1"/>
  <c r="K2692" i="1"/>
  <c r="O2691" i="1"/>
  <c r="M2691" i="1"/>
  <c r="K2691" i="1"/>
  <c r="O2690" i="1"/>
  <c r="M2690" i="1"/>
  <c r="K2690" i="1"/>
  <c r="O2689" i="1"/>
  <c r="M2689" i="1"/>
  <c r="K2689" i="1"/>
  <c r="O2688" i="1"/>
  <c r="M2688" i="1"/>
  <c r="K2688" i="1"/>
  <c r="O2687" i="1"/>
  <c r="M2687" i="1"/>
  <c r="K2687" i="1"/>
  <c r="O2686" i="1"/>
  <c r="M2686" i="1"/>
  <c r="K2686" i="1"/>
  <c r="O2685" i="1"/>
  <c r="M2685" i="1"/>
  <c r="K2685" i="1"/>
  <c r="O2684" i="1"/>
  <c r="M2684" i="1"/>
  <c r="K2684" i="1"/>
  <c r="O2683" i="1"/>
  <c r="M2683" i="1"/>
  <c r="K2683" i="1"/>
  <c r="O2682" i="1"/>
  <c r="M2682" i="1"/>
  <c r="K2682" i="1"/>
  <c r="O2681" i="1"/>
  <c r="M2681" i="1"/>
  <c r="K2681" i="1"/>
  <c r="O2680" i="1"/>
  <c r="M2680" i="1"/>
  <c r="K2680" i="1"/>
  <c r="O2679" i="1"/>
  <c r="M2679" i="1"/>
  <c r="K2679" i="1"/>
  <c r="O2678" i="1"/>
  <c r="M2678" i="1"/>
  <c r="K2678" i="1"/>
  <c r="O2677" i="1"/>
  <c r="M2677" i="1"/>
  <c r="K2677" i="1"/>
  <c r="O2676" i="1"/>
  <c r="M2676" i="1"/>
  <c r="K2676" i="1"/>
  <c r="O2675" i="1"/>
  <c r="M2675" i="1"/>
  <c r="K2675" i="1"/>
  <c r="O2674" i="1"/>
  <c r="M2674" i="1"/>
  <c r="K2674" i="1"/>
  <c r="O2673" i="1"/>
  <c r="M2673" i="1"/>
  <c r="K2673" i="1"/>
  <c r="O2672" i="1"/>
  <c r="M2672" i="1"/>
  <c r="K2672" i="1"/>
  <c r="O2671" i="1"/>
  <c r="M2671" i="1"/>
  <c r="K2671" i="1"/>
  <c r="O2670" i="1"/>
  <c r="M2670" i="1"/>
  <c r="K2670" i="1"/>
  <c r="O2669" i="1"/>
  <c r="M2669" i="1"/>
  <c r="K2669" i="1"/>
  <c r="O2668" i="1"/>
  <c r="M2668" i="1"/>
  <c r="K2668" i="1"/>
  <c r="O2667" i="1"/>
  <c r="M2667" i="1"/>
  <c r="K2667" i="1"/>
  <c r="O2666" i="1"/>
  <c r="M2666" i="1"/>
  <c r="K2666" i="1"/>
  <c r="O2665" i="1"/>
  <c r="M2665" i="1"/>
  <c r="K2665" i="1"/>
  <c r="O2664" i="1"/>
  <c r="M2664" i="1"/>
  <c r="K2664" i="1"/>
  <c r="O2663" i="1"/>
  <c r="M2663" i="1"/>
  <c r="K2663" i="1"/>
  <c r="O2662" i="1"/>
  <c r="M2662" i="1"/>
  <c r="K2662" i="1"/>
  <c r="O2661" i="1"/>
  <c r="M2661" i="1"/>
  <c r="K2661" i="1"/>
  <c r="O2660" i="1"/>
  <c r="M2660" i="1"/>
  <c r="K2660" i="1"/>
  <c r="O2659" i="1"/>
  <c r="M2659" i="1"/>
  <c r="K2659" i="1"/>
  <c r="O2658" i="1"/>
  <c r="M2658" i="1"/>
  <c r="K2658" i="1"/>
  <c r="O2657" i="1"/>
  <c r="M2657" i="1"/>
  <c r="K2657" i="1"/>
  <c r="O2656" i="1"/>
  <c r="M2656" i="1"/>
  <c r="K2656" i="1"/>
  <c r="O2655" i="1"/>
  <c r="M2655" i="1"/>
  <c r="K2655" i="1"/>
  <c r="O2654" i="1"/>
  <c r="M2654" i="1"/>
  <c r="K2654" i="1"/>
  <c r="O2653" i="1"/>
  <c r="M2653" i="1"/>
  <c r="K2653" i="1"/>
  <c r="O2652" i="1"/>
  <c r="M2652" i="1"/>
  <c r="K2652" i="1"/>
  <c r="O2651" i="1"/>
  <c r="M2651" i="1"/>
  <c r="K2651" i="1"/>
  <c r="O2650" i="1"/>
  <c r="M2650" i="1"/>
  <c r="K2650" i="1"/>
  <c r="O2649" i="1"/>
  <c r="M2649" i="1"/>
  <c r="K2649" i="1"/>
  <c r="O2648" i="1"/>
  <c r="M2648" i="1"/>
  <c r="K2648" i="1"/>
  <c r="O2647" i="1"/>
  <c r="M2647" i="1"/>
  <c r="K2647" i="1"/>
  <c r="O2646" i="1"/>
  <c r="M2646" i="1"/>
  <c r="K2646" i="1"/>
  <c r="O2645" i="1"/>
  <c r="M2645" i="1"/>
  <c r="K2645" i="1"/>
  <c r="O2644" i="1"/>
  <c r="M2644" i="1"/>
  <c r="K2644" i="1"/>
  <c r="O2643" i="1"/>
  <c r="M2643" i="1"/>
  <c r="K2643" i="1"/>
  <c r="O2642" i="1"/>
  <c r="M2642" i="1"/>
  <c r="K2642" i="1"/>
  <c r="O2641" i="1"/>
  <c r="M2641" i="1"/>
  <c r="K2641" i="1"/>
  <c r="O2640" i="1"/>
  <c r="M2640" i="1"/>
  <c r="K2640" i="1"/>
  <c r="O2639" i="1"/>
  <c r="M2639" i="1"/>
  <c r="K2639" i="1"/>
  <c r="O2638" i="1"/>
  <c r="M2638" i="1"/>
  <c r="K2638" i="1"/>
  <c r="O2637" i="1"/>
  <c r="M2637" i="1"/>
  <c r="K2637" i="1"/>
  <c r="O2636" i="1"/>
  <c r="M2636" i="1"/>
  <c r="K2636" i="1"/>
  <c r="O2635" i="1"/>
  <c r="M2635" i="1"/>
  <c r="K2635" i="1"/>
  <c r="O2634" i="1"/>
  <c r="M2634" i="1"/>
  <c r="K2634" i="1"/>
  <c r="O2633" i="1"/>
  <c r="M2633" i="1"/>
  <c r="K2633" i="1"/>
  <c r="O2632" i="1"/>
  <c r="M2632" i="1"/>
  <c r="K2632" i="1"/>
  <c r="O2631" i="1"/>
  <c r="M2631" i="1"/>
  <c r="K2631" i="1"/>
  <c r="O2630" i="1"/>
  <c r="M2630" i="1"/>
  <c r="K2630" i="1"/>
  <c r="O2629" i="1"/>
  <c r="M2629" i="1"/>
  <c r="K2629" i="1"/>
  <c r="O2628" i="1"/>
  <c r="M2628" i="1"/>
  <c r="K2628" i="1"/>
  <c r="O2627" i="1"/>
  <c r="M2627" i="1"/>
  <c r="K2627" i="1"/>
  <c r="O2626" i="1"/>
  <c r="M2626" i="1"/>
  <c r="K2626" i="1"/>
  <c r="O2625" i="1"/>
  <c r="M2625" i="1"/>
  <c r="K2625" i="1"/>
  <c r="O2624" i="1"/>
  <c r="M2624" i="1"/>
  <c r="K2624" i="1"/>
  <c r="O2623" i="1"/>
  <c r="M2623" i="1"/>
  <c r="K2623" i="1"/>
  <c r="O2622" i="1"/>
  <c r="M2622" i="1"/>
  <c r="K2622" i="1"/>
  <c r="O2621" i="1"/>
  <c r="M2621" i="1"/>
  <c r="K2621" i="1"/>
  <c r="O2620" i="1"/>
  <c r="M2620" i="1"/>
  <c r="K2620" i="1"/>
  <c r="O2619" i="1"/>
  <c r="M2619" i="1"/>
  <c r="K2619" i="1"/>
  <c r="O2618" i="1"/>
  <c r="M2618" i="1"/>
  <c r="K2618" i="1"/>
  <c r="O2617" i="1"/>
  <c r="M2617" i="1"/>
  <c r="K2617" i="1"/>
  <c r="O2616" i="1"/>
  <c r="M2616" i="1"/>
  <c r="K2616" i="1"/>
  <c r="O2615" i="1"/>
  <c r="M2615" i="1"/>
  <c r="K2615" i="1"/>
  <c r="O2614" i="1"/>
  <c r="M2614" i="1"/>
  <c r="K2614" i="1"/>
  <c r="O2613" i="1"/>
  <c r="M2613" i="1"/>
  <c r="K2613" i="1"/>
  <c r="O2612" i="1"/>
  <c r="M2612" i="1"/>
  <c r="K2612" i="1"/>
  <c r="O2611" i="1"/>
  <c r="M2611" i="1"/>
  <c r="K2611" i="1"/>
  <c r="O2610" i="1"/>
  <c r="M2610" i="1"/>
  <c r="K2610" i="1"/>
  <c r="O2609" i="1"/>
  <c r="M2609" i="1"/>
  <c r="K2609" i="1"/>
  <c r="O2608" i="1"/>
  <c r="M2608" i="1"/>
  <c r="K2608" i="1"/>
  <c r="O2607" i="1"/>
  <c r="M2607" i="1"/>
  <c r="K2607" i="1"/>
  <c r="O2606" i="1"/>
  <c r="M2606" i="1"/>
  <c r="K2606" i="1"/>
  <c r="O2605" i="1"/>
  <c r="M2605" i="1"/>
  <c r="K2605" i="1"/>
  <c r="O2604" i="1"/>
  <c r="M2604" i="1"/>
  <c r="K2604" i="1"/>
  <c r="O2603" i="1"/>
  <c r="M2603" i="1"/>
  <c r="K2603" i="1"/>
  <c r="O2602" i="1"/>
  <c r="M2602" i="1"/>
  <c r="K2602" i="1"/>
  <c r="O2601" i="1"/>
  <c r="M2601" i="1"/>
  <c r="K2601" i="1"/>
  <c r="O2600" i="1"/>
  <c r="M2600" i="1"/>
  <c r="K2600" i="1"/>
  <c r="O2599" i="1"/>
  <c r="M2599" i="1"/>
  <c r="K2599" i="1"/>
  <c r="O2598" i="1"/>
  <c r="M2598" i="1"/>
  <c r="K2598" i="1"/>
  <c r="O2597" i="1"/>
  <c r="M2597" i="1"/>
  <c r="K2597" i="1"/>
  <c r="O2596" i="1"/>
  <c r="M2596" i="1"/>
  <c r="K2596" i="1"/>
  <c r="O2595" i="1"/>
  <c r="M2595" i="1"/>
  <c r="K2595" i="1"/>
  <c r="O2594" i="1"/>
  <c r="M2594" i="1"/>
  <c r="K2594" i="1"/>
  <c r="O2593" i="1"/>
  <c r="M2593" i="1"/>
  <c r="K2593" i="1"/>
  <c r="O2592" i="1"/>
  <c r="M2592" i="1"/>
  <c r="K2592" i="1"/>
  <c r="O2591" i="1"/>
  <c r="M2591" i="1"/>
  <c r="K2591" i="1"/>
  <c r="O2590" i="1"/>
  <c r="M2590" i="1"/>
  <c r="K2590" i="1"/>
  <c r="O2589" i="1"/>
  <c r="M2589" i="1"/>
  <c r="K2589" i="1"/>
  <c r="O2588" i="1"/>
  <c r="M2588" i="1"/>
  <c r="K2588" i="1"/>
  <c r="O2587" i="1"/>
  <c r="M2587" i="1"/>
  <c r="K2587" i="1"/>
  <c r="O2586" i="1"/>
  <c r="M2586" i="1"/>
  <c r="K2586" i="1"/>
  <c r="O2585" i="1"/>
  <c r="M2585" i="1"/>
  <c r="K2585" i="1"/>
  <c r="O2584" i="1"/>
  <c r="M2584" i="1"/>
  <c r="K2584" i="1"/>
  <c r="O2583" i="1"/>
  <c r="M2583" i="1"/>
  <c r="K2583" i="1"/>
  <c r="O2582" i="1"/>
  <c r="M2582" i="1"/>
  <c r="K2582" i="1"/>
  <c r="O2581" i="1"/>
  <c r="M2581" i="1"/>
  <c r="K2581" i="1"/>
  <c r="O2580" i="1"/>
  <c r="M2580" i="1"/>
  <c r="K2580" i="1"/>
  <c r="O2579" i="1"/>
  <c r="M2579" i="1"/>
  <c r="K2579" i="1"/>
  <c r="O2578" i="1"/>
  <c r="M2578" i="1"/>
  <c r="K2578" i="1"/>
  <c r="O2577" i="1"/>
  <c r="M2577" i="1"/>
  <c r="K2577" i="1"/>
  <c r="O2576" i="1"/>
  <c r="M2576" i="1"/>
  <c r="K2576" i="1"/>
  <c r="O2575" i="1"/>
  <c r="M2575" i="1"/>
  <c r="K2575" i="1"/>
  <c r="O2574" i="1"/>
  <c r="M2574" i="1"/>
  <c r="K2574" i="1"/>
  <c r="O2573" i="1"/>
  <c r="M2573" i="1"/>
  <c r="K2573" i="1"/>
  <c r="O2572" i="1"/>
  <c r="M2572" i="1"/>
  <c r="K2572" i="1"/>
  <c r="O2571" i="1"/>
  <c r="M2571" i="1"/>
  <c r="K2571" i="1"/>
  <c r="O2570" i="1"/>
  <c r="M2570" i="1"/>
  <c r="K2570" i="1"/>
  <c r="O2569" i="1"/>
  <c r="M2569" i="1"/>
  <c r="K2569" i="1"/>
  <c r="O2568" i="1"/>
  <c r="M2568" i="1"/>
  <c r="K2568" i="1"/>
  <c r="O2567" i="1"/>
  <c r="M2567" i="1"/>
  <c r="K2567" i="1"/>
  <c r="O2566" i="1"/>
  <c r="M2566" i="1"/>
  <c r="K2566" i="1"/>
  <c r="O2565" i="1"/>
  <c r="M2565" i="1"/>
  <c r="K2565" i="1"/>
  <c r="O2564" i="1"/>
  <c r="M2564" i="1"/>
  <c r="K2564" i="1"/>
  <c r="O2563" i="1"/>
  <c r="M2563" i="1"/>
  <c r="K2563" i="1"/>
  <c r="O2562" i="1"/>
  <c r="M2562" i="1"/>
  <c r="K2562" i="1"/>
  <c r="O2561" i="1"/>
  <c r="M2561" i="1"/>
  <c r="K2561" i="1"/>
  <c r="O2560" i="1"/>
  <c r="M2560" i="1"/>
  <c r="K2560" i="1"/>
  <c r="O2559" i="1"/>
  <c r="M2559" i="1"/>
  <c r="K2559" i="1"/>
  <c r="O2558" i="1"/>
  <c r="M2558" i="1"/>
  <c r="K2558" i="1"/>
  <c r="O2557" i="1"/>
  <c r="M2557" i="1"/>
  <c r="K2557" i="1"/>
  <c r="O2556" i="1"/>
  <c r="M2556" i="1"/>
  <c r="K2556" i="1"/>
  <c r="O2555" i="1"/>
  <c r="M2555" i="1"/>
  <c r="K2555" i="1"/>
  <c r="O2554" i="1"/>
  <c r="M2554" i="1"/>
  <c r="K2554" i="1"/>
  <c r="O2553" i="1"/>
  <c r="M2553" i="1"/>
  <c r="K2553" i="1"/>
  <c r="O2552" i="1"/>
  <c r="M2552" i="1"/>
  <c r="K2552" i="1"/>
  <c r="O2551" i="1"/>
  <c r="M2551" i="1"/>
  <c r="K2551" i="1"/>
  <c r="O2550" i="1"/>
  <c r="M2550" i="1"/>
  <c r="K2550" i="1"/>
  <c r="O2549" i="1"/>
  <c r="M2549" i="1"/>
  <c r="K2549" i="1"/>
  <c r="O2548" i="1"/>
  <c r="M2548" i="1"/>
  <c r="K2548" i="1"/>
  <c r="O2547" i="1"/>
  <c r="M2547" i="1"/>
  <c r="K2547" i="1"/>
  <c r="O2546" i="1"/>
  <c r="M2546" i="1"/>
  <c r="K2546" i="1"/>
  <c r="O2545" i="1"/>
  <c r="M2545" i="1"/>
  <c r="K2545" i="1"/>
  <c r="O2544" i="1"/>
  <c r="M2544" i="1"/>
  <c r="K2544" i="1"/>
  <c r="O2543" i="1"/>
  <c r="M2543" i="1"/>
  <c r="K2543" i="1"/>
  <c r="O2542" i="1"/>
  <c r="M2542" i="1"/>
  <c r="K2542" i="1"/>
  <c r="O2541" i="1"/>
  <c r="M2541" i="1"/>
  <c r="K2541" i="1"/>
  <c r="O2540" i="1"/>
  <c r="M2540" i="1"/>
  <c r="K2540" i="1"/>
  <c r="O2539" i="1"/>
  <c r="M2539" i="1"/>
  <c r="K2539" i="1"/>
  <c r="O2538" i="1"/>
  <c r="M2538" i="1"/>
  <c r="K2538" i="1"/>
  <c r="O2537" i="1"/>
  <c r="M2537" i="1"/>
  <c r="K2537" i="1"/>
  <c r="O2536" i="1"/>
  <c r="M2536" i="1"/>
  <c r="K2536" i="1"/>
  <c r="O2535" i="1"/>
  <c r="M2535" i="1"/>
  <c r="K2535" i="1"/>
  <c r="O2534" i="1"/>
  <c r="M2534" i="1"/>
  <c r="K2534" i="1"/>
  <c r="O2533" i="1"/>
  <c r="M2533" i="1"/>
  <c r="K2533" i="1"/>
  <c r="O2532" i="1"/>
  <c r="M2532" i="1"/>
  <c r="K2532" i="1"/>
  <c r="O2531" i="1"/>
  <c r="M2531" i="1"/>
  <c r="K2531" i="1"/>
  <c r="O2530" i="1"/>
  <c r="M2530" i="1"/>
  <c r="K2530" i="1"/>
  <c r="O2529" i="1"/>
  <c r="M2529" i="1"/>
  <c r="K2529" i="1"/>
  <c r="O2528" i="1"/>
  <c r="M2528" i="1"/>
  <c r="K2528" i="1"/>
  <c r="O2527" i="1"/>
  <c r="M2527" i="1"/>
  <c r="K2527" i="1"/>
  <c r="O2526" i="1"/>
  <c r="M2526" i="1"/>
  <c r="K2526" i="1"/>
  <c r="O2525" i="1"/>
  <c r="M2525" i="1"/>
  <c r="K2525" i="1"/>
  <c r="O2524" i="1"/>
  <c r="M2524" i="1"/>
  <c r="K2524" i="1"/>
  <c r="O2523" i="1"/>
  <c r="M2523" i="1"/>
  <c r="K2523" i="1"/>
  <c r="O2522" i="1"/>
  <c r="M2522" i="1"/>
  <c r="K2522" i="1"/>
  <c r="O2521" i="1"/>
  <c r="M2521" i="1"/>
  <c r="K2521" i="1"/>
  <c r="O2520" i="1"/>
  <c r="M2520" i="1"/>
  <c r="K2520" i="1"/>
  <c r="O2519" i="1"/>
  <c r="M2519" i="1"/>
  <c r="K2519" i="1"/>
  <c r="O2518" i="1"/>
  <c r="M2518" i="1"/>
  <c r="K2518" i="1"/>
  <c r="O2517" i="1"/>
  <c r="M2517" i="1"/>
  <c r="K2517" i="1"/>
  <c r="O2516" i="1"/>
  <c r="M2516" i="1"/>
  <c r="K2516" i="1"/>
  <c r="O2515" i="1"/>
  <c r="M2515" i="1"/>
  <c r="K2515" i="1"/>
  <c r="O2514" i="1"/>
  <c r="M2514" i="1"/>
  <c r="K2514" i="1"/>
  <c r="O2513" i="1"/>
  <c r="M2513" i="1"/>
  <c r="K2513" i="1"/>
  <c r="O2512" i="1"/>
  <c r="M2512" i="1"/>
  <c r="K2512" i="1"/>
  <c r="O2511" i="1"/>
  <c r="M2511" i="1"/>
  <c r="K2511" i="1"/>
  <c r="O2510" i="1"/>
  <c r="M2510" i="1"/>
  <c r="K2510" i="1"/>
  <c r="O2509" i="1"/>
  <c r="M2509" i="1"/>
  <c r="K2509" i="1"/>
  <c r="O2508" i="1"/>
  <c r="M2508" i="1"/>
  <c r="K2508" i="1"/>
  <c r="O2507" i="1"/>
  <c r="M2507" i="1"/>
  <c r="K2507" i="1"/>
  <c r="O2506" i="1"/>
  <c r="M2506" i="1"/>
  <c r="K2506" i="1"/>
  <c r="O2505" i="1"/>
  <c r="M2505" i="1"/>
  <c r="K2505" i="1"/>
  <c r="O2504" i="1"/>
  <c r="M2504" i="1"/>
  <c r="K2504" i="1"/>
  <c r="O2503" i="1"/>
  <c r="M2503" i="1"/>
  <c r="K2503" i="1"/>
  <c r="O2502" i="1"/>
  <c r="M2502" i="1"/>
  <c r="K2502" i="1"/>
  <c r="O2501" i="1"/>
  <c r="M2501" i="1"/>
  <c r="K2501" i="1"/>
  <c r="O2500" i="1"/>
  <c r="M2500" i="1"/>
  <c r="K2500" i="1"/>
  <c r="O2499" i="1"/>
  <c r="M2499" i="1"/>
  <c r="K2499" i="1"/>
  <c r="O2498" i="1"/>
  <c r="M2498" i="1"/>
  <c r="K2498" i="1"/>
  <c r="O2497" i="1"/>
  <c r="M2497" i="1"/>
  <c r="K2497" i="1"/>
  <c r="O2496" i="1"/>
  <c r="M2496" i="1"/>
  <c r="K2496" i="1"/>
  <c r="O2495" i="1"/>
  <c r="M2495" i="1"/>
  <c r="K2495" i="1"/>
  <c r="O2494" i="1"/>
  <c r="M2494" i="1"/>
  <c r="K2494" i="1"/>
  <c r="O2493" i="1"/>
  <c r="M2493" i="1"/>
  <c r="K2493" i="1"/>
  <c r="O2492" i="1"/>
  <c r="M2492" i="1"/>
  <c r="K2492" i="1"/>
  <c r="O2491" i="1"/>
  <c r="M2491" i="1"/>
  <c r="K2491" i="1"/>
  <c r="O2490" i="1"/>
  <c r="M2490" i="1"/>
  <c r="K2490" i="1"/>
  <c r="O2489" i="1"/>
  <c r="M2489" i="1"/>
  <c r="K2489" i="1"/>
  <c r="O2488" i="1"/>
  <c r="M2488" i="1"/>
  <c r="K2488" i="1"/>
  <c r="O2487" i="1"/>
  <c r="M2487" i="1"/>
  <c r="K2487" i="1"/>
  <c r="O2486" i="1"/>
  <c r="M2486" i="1"/>
  <c r="K2486" i="1"/>
  <c r="O2485" i="1"/>
  <c r="M2485" i="1"/>
  <c r="K2485" i="1"/>
  <c r="O2484" i="1"/>
  <c r="M2484" i="1"/>
  <c r="K2484" i="1"/>
  <c r="O2483" i="1"/>
  <c r="M2483" i="1"/>
  <c r="K2483" i="1"/>
  <c r="O2482" i="1"/>
  <c r="M2482" i="1"/>
  <c r="K2482" i="1"/>
  <c r="O2481" i="1"/>
  <c r="M2481" i="1"/>
  <c r="K2481" i="1"/>
  <c r="O2480" i="1"/>
  <c r="M2480" i="1"/>
  <c r="K2480" i="1"/>
  <c r="O2479" i="1"/>
  <c r="M2479" i="1"/>
  <c r="K2479" i="1"/>
  <c r="O2478" i="1"/>
  <c r="M2478" i="1"/>
  <c r="K2478" i="1"/>
  <c r="O2477" i="1"/>
  <c r="M2477" i="1"/>
  <c r="K2477" i="1"/>
  <c r="O2476" i="1"/>
  <c r="M2476" i="1"/>
  <c r="K2476" i="1"/>
  <c r="O2475" i="1"/>
  <c r="M2475" i="1"/>
  <c r="K2475" i="1"/>
  <c r="O2474" i="1"/>
  <c r="M2474" i="1"/>
  <c r="K2474" i="1"/>
  <c r="O2473" i="1"/>
  <c r="M2473" i="1"/>
  <c r="K2473" i="1"/>
  <c r="O2472" i="1"/>
  <c r="M2472" i="1"/>
  <c r="K2472" i="1"/>
  <c r="O2471" i="1"/>
  <c r="M2471" i="1"/>
  <c r="K2471" i="1"/>
  <c r="O2470" i="1"/>
  <c r="M2470" i="1"/>
  <c r="K2470" i="1"/>
  <c r="O2469" i="1"/>
  <c r="M2469" i="1"/>
  <c r="K2469" i="1"/>
  <c r="O2468" i="1"/>
  <c r="M2468" i="1"/>
  <c r="K2468" i="1"/>
  <c r="O2467" i="1"/>
  <c r="M2467" i="1"/>
  <c r="K2467" i="1"/>
  <c r="O2466" i="1"/>
  <c r="M2466" i="1"/>
  <c r="K2466" i="1"/>
  <c r="O2465" i="1"/>
  <c r="M2465" i="1"/>
  <c r="K2465" i="1"/>
  <c r="O2464" i="1"/>
  <c r="M2464" i="1"/>
  <c r="K2464" i="1"/>
  <c r="O2463" i="1"/>
  <c r="M2463" i="1"/>
  <c r="K2463" i="1"/>
  <c r="O2462" i="1"/>
  <c r="M2462" i="1"/>
  <c r="K2462" i="1"/>
  <c r="O2461" i="1"/>
  <c r="M2461" i="1"/>
  <c r="K2461" i="1"/>
  <c r="O2460" i="1"/>
  <c r="M2460" i="1"/>
  <c r="K2460" i="1"/>
  <c r="O2459" i="1"/>
  <c r="M2459" i="1"/>
  <c r="K2459" i="1"/>
  <c r="O2458" i="1"/>
  <c r="M2458" i="1"/>
  <c r="K2458" i="1"/>
  <c r="O2457" i="1"/>
  <c r="M2457" i="1"/>
  <c r="K2457" i="1"/>
  <c r="O2456" i="1"/>
  <c r="M2456" i="1"/>
  <c r="K2456" i="1"/>
  <c r="O2455" i="1"/>
  <c r="M2455" i="1"/>
  <c r="K2455" i="1"/>
  <c r="O2454" i="1"/>
  <c r="M2454" i="1"/>
  <c r="K2454" i="1"/>
  <c r="O2453" i="1"/>
  <c r="M2453" i="1"/>
  <c r="K2453" i="1"/>
  <c r="O2452" i="1"/>
  <c r="M2452" i="1"/>
  <c r="K2452" i="1"/>
  <c r="O2451" i="1"/>
  <c r="M2451" i="1"/>
  <c r="K2451" i="1"/>
  <c r="O2450" i="1"/>
  <c r="M2450" i="1"/>
  <c r="K2450" i="1"/>
  <c r="O2449" i="1"/>
  <c r="M2449" i="1"/>
  <c r="K2449" i="1"/>
  <c r="O2448" i="1"/>
  <c r="M2448" i="1"/>
  <c r="K2448" i="1"/>
  <c r="O2447" i="1"/>
  <c r="M2447" i="1"/>
  <c r="K2447" i="1"/>
  <c r="O2446" i="1"/>
  <c r="M2446" i="1"/>
  <c r="K2446" i="1"/>
  <c r="O2445" i="1"/>
  <c r="M2445" i="1"/>
  <c r="K2445" i="1"/>
  <c r="O2444" i="1"/>
  <c r="M2444" i="1"/>
  <c r="K2444" i="1"/>
  <c r="O2443" i="1"/>
  <c r="M2443" i="1"/>
  <c r="K2443" i="1"/>
  <c r="O2442" i="1"/>
  <c r="M2442" i="1"/>
  <c r="K2442" i="1"/>
  <c r="O2441" i="1"/>
  <c r="M2441" i="1"/>
  <c r="K2441" i="1"/>
  <c r="O2440" i="1"/>
  <c r="M2440" i="1"/>
  <c r="K2440" i="1"/>
  <c r="O2439" i="1"/>
  <c r="M2439" i="1"/>
  <c r="K2439" i="1"/>
  <c r="O2438" i="1"/>
  <c r="M2438" i="1"/>
  <c r="K2438" i="1"/>
  <c r="O2437" i="1"/>
  <c r="M2437" i="1"/>
  <c r="K2437" i="1"/>
  <c r="O2436" i="1"/>
  <c r="M2436" i="1"/>
  <c r="K2436" i="1"/>
  <c r="O2435" i="1"/>
  <c r="M2435" i="1"/>
  <c r="K2435" i="1"/>
  <c r="O2434" i="1"/>
  <c r="M2434" i="1"/>
  <c r="K2434" i="1"/>
  <c r="O2433" i="1"/>
  <c r="M2433" i="1"/>
  <c r="K2433" i="1"/>
  <c r="O2432" i="1"/>
  <c r="M2432" i="1"/>
  <c r="K2432" i="1"/>
  <c r="O2431" i="1"/>
  <c r="M2431" i="1"/>
  <c r="K2431" i="1"/>
  <c r="O2430" i="1"/>
  <c r="M2430" i="1"/>
  <c r="K2430" i="1"/>
  <c r="O2429" i="1"/>
  <c r="M2429" i="1"/>
  <c r="K2429" i="1"/>
  <c r="O2428" i="1"/>
  <c r="M2428" i="1"/>
  <c r="K2428" i="1"/>
  <c r="O2427" i="1"/>
  <c r="M2427" i="1"/>
  <c r="K2427" i="1"/>
  <c r="O2426" i="1"/>
  <c r="M2426" i="1"/>
  <c r="K2426" i="1"/>
  <c r="O2425" i="1"/>
  <c r="M2425" i="1"/>
  <c r="K2425" i="1"/>
  <c r="O2424" i="1"/>
  <c r="M2424" i="1"/>
  <c r="K2424" i="1"/>
  <c r="O2423" i="1"/>
  <c r="M2423" i="1"/>
  <c r="K2423" i="1"/>
  <c r="O2422" i="1"/>
  <c r="M2422" i="1"/>
  <c r="K2422" i="1"/>
  <c r="O2421" i="1"/>
  <c r="M2421" i="1"/>
  <c r="K2421" i="1"/>
  <c r="O2420" i="1"/>
  <c r="M2420" i="1"/>
  <c r="K2420" i="1"/>
  <c r="O2419" i="1"/>
  <c r="M2419" i="1"/>
  <c r="K2419" i="1"/>
  <c r="O2418" i="1"/>
  <c r="M2418" i="1"/>
  <c r="K2418" i="1"/>
  <c r="O2417" i="1"/>
  <c r="M2417" i="1"/>
  <c r="K2417" i="1"/>
  <c r="O2416" i="1"/>
  <c r="M2416" i="1"/>
  <c r="K2416" i="1"/>
  <c r="O2415" i="1"/>
  <c r="M2415" i="1"/>
  <c r="K2415" i="1"/>
  <c r="O2414" i="1"/>
  <c r="M2414" i="1"/>
  <c r="K2414" i="1"/>
  <c r="O2413" i="1"/>
  <c r="M2413" i="1"/>
  <c r="K2413" i="1"/>
  <c r="O2412" i="1"/>
  <c r="M2412" i="1"/>
  <c r="K2412" i="1"/>
  <c r="O2411" i="1"/>
  <c r="M2411" i="1"/>
  <c r="K2411" i="1"/>
  <c r="O2410" i="1"/>
  <c r="M2410" i="1"/>
  <c r="K2410" i="1"/>
  <c r="O2409" i="1"/>
  <c r="M2409" i="1"/>
  <c r="K2409" i="1"/>
  <c r="O2408" i="1"/>
  <c r="M2408" i="1"/>
  <c r="K2408" i="1"/>
  <c r="O2407" i="1"/>
  <c r="M2407" i="1"/>
  <c r="K2407" i="1"/>
  <c r="O2406" i="1"/>
  <c r="M2406" i="1"/>
  <c r="K2406" i="1"/>
  <c r="O2405" i="1"/>
  <c r="M2405" i="1"/>
  <c r="K2405" i="1"/>
  <c r="O2404" i="1"/>
  <c r="M2404" i="1"/>
  <c r="K2404" i="1"/>
  <c r="O2403" i="1"/>
  <c r="M2403" i="1"/>
  <c r="K2403" i="1"/>
  <c r="O2402" i="1"/>
  <c r="M2402" i="1"/>
  <c r="K2402" i="1"/>
  <c r="O2401" i="1"/>
  <c r="M2401" i="1"/>
  <c r="K2401" i="1"/>
  <c r="O2400" i="1"/>
  <c r="M2400" i="1"/>
  <c r="K2400" i="1"/>
  <c r="O2399" i="1"/>
  <c r="M2399" i="1"/>
  <c r="K2399" i="1"/>
  <c r="O2398" i="1"/>
  <c r="M2398" i="1"/>
  <c r="K2398" i="1"/>
  <c r="O2397" i="1"/>
  <c r="M2397" i="1"/>
  <c r="K2397" i="1"/>
  <c r="O2396" i="1"/>
  <c r="M2396" i="1"/>
  <c r="K2396" i="1"/>
  <c r="O2395" i="1"/>
  <c r="M2395" i="1"/>
  <c r="K2395" i="1"/>
  <c r="O2394" i="1"/>
  <c r="M2394" i="1"/>
  <c r="K2394" i="1"/>
  <c r="O2393" i="1"/>
  <c r="M2393" i="1"/>
  <c r="K2393" i="1"/>
  <c r="O2392" i="1"/>
  <c r="M2392" i="1"/>
  <c r="K2392" i="1"/>
  <c r="O2391" i="1"/>
  <c r="M2391" i="1"/>
  <c r="K2391" i="1"/>
  <c r="O2390" i="1"/>
  <c r="M2390" i="1"/>
  <c r="K2390" i="1"/>
  <c r="O2389" i="1"/>
  <c r="M2389" i="1"/>
  <c r="K2389" i="1"/>
  <c r="O2388" i="1"/>
  <c r="M2388" i="1"/>
  <c r="K2388" i="1"/>
  <c r="O2387" i="1"/>
  <c r="M2387" i="1"/>
  <c r="K2387" i="1"/>
  <c r="O2386" i="1"/>
  <c r="M2386" i="1"/>
  <c r="K2386" i="1"/>
  <c r="O2385" i="1"/>
  <c r="M2385" i="1"/>
  <c r="K2385" i="1"/>
  <c r="O2384" i="1"/>
  <c r="M2384" i="1"/>
  <c r="K2384" i="1"/>
  <c r="O2383" i="1"/>
  <c r="M2383" i="1"/>
  <c r="K2383" i="1"/>
  <c r="O2381" i="1"/>
  <c r="M2381" i="1"/>
  <c r="K2381" i="1"/>
  <c r="O2380" i="1"/>
  <c r="M2380" i="1"/>
  <c r="K2380" i="1"/>
  <c r="O2379" i="1"/>
  <c r="M2379" i="1"/>
  <c r="K2379" i="1"/>
  <c r="O2378" i="1"/>
  <c r="M2378" i="1"/>
  <c r="K2378" i="1"/>
  <c r="O2377" i="1"/>
  <c r="M2377" i="1"/>
  <c r="K2377" i="1"/>
  <c r="O2376" i="1"/>
  <c r="M2376" i="1"/>
  <c r="K2376" i="1"/>
  <c r="O2375" i="1"/>
  <c r="M2375" i="1"/>
  <c r="K2375" i="1"/>
  <c r="O2374" i="1"/>
  <c r="M2374" i="1"/>
  <c r="K2374" i="1"/>
  <c r="O2373" i="1"/>
  <c r="M2373" i="1"/>
  <c r="K2373" i="1"/>
  <c r="O2372" i="1"/>
  <c r="M2372" i="1"/>
  <c r="K2372" i="1"/>
  <c r="O2371" i="1"/>
  <c r="M2371" i="1"/>
  <c r="K2371" i="1"/>
  <c r="O2370" i="1"/>
  <c r="M2370" i="1"/>
  <c r="K2370" i="1"/>
  <c r="O2369" i="1"/>
  <c r="M2369" i="1"/>
  <c r="K2369" i="1"/>
  <c r="O2368" i="1"/>
  <c r="M2368" i="1"/>
  <c r="K2368" i="1"/>
  <c r="O2367" i="1"/>
  <c r="M2367" i="1"/>
  <c r="K2367" i="1"/>
  <c r="O2366" i="1"/>
  <c r="M2366" i="1"/>
  <c r="K2366" i="1"/>
  <c r="O2365" i="1"/>
  <c r="M2365" i="1"/>
  <c r="K2365" i="1"/>
  <c r="O2364" i="1"/>
  <c r="M2364" i="1"/>
  <c r="K2364" i="1"/>
  <c r="O2363" i="1"/>
  <c r="M2363" i="1"/>
  <c r="K2363" i="1"/>
  <c r="O2362" i="1"/>
  <c r="M2362" i="1"/>
  <c r="K2362" i="1"/>
  <c r="O2361" i="1"/>
  <c r="M2361" i="1"/>
  <c r="K2361" i="1"/>
  <c r="O2360" i="1"/>
  <c r="M2360" i="1"/>
  <c r="K2360" i="1"/>
  <c r="O2359" i="1"/>
  <c r="M2359" i="1"/>
  <c r="K2359" i="1"/>
  <c r="O2358" i="1"/>
  <c r="M2358" i="1"/>
  <c r="K2358" i="1"/>
  <c r="O2357" i="1"/>
  <c r="M2357" i="1"/>
  <c r="K2357" i="1"/>
  <c r="O2356" i="1"/>
  <c r="M2356" i="1"/>
  <c r="K2356" i="1"/>
  <c r="O2355" i="1"/>
  <c r="M2355" i="1"/>
  <c r="K2355" i="1"/>
  <c r="O2354" i="1"/>
  <c r="M2354" i="1"/>
  <c r="K2354" i="1"/>
  <c r="O2353" i="1"/>
  <c r="M2353" i="1"/>
  <c r="K2353" i="1"/>
  <c r="O2352" i="1"/>
  <c r="M2352" i="1"/>
  <c r="K2352" i="1"/>
  <c r="O2351" i="1"/>
  <c r="M2351" i="1"/>
  <c r="K2351" i="1"/>
  <c r="O2350" i="1"/>
  <c r="M2350" i="1"/>
  <c r="K2350" i="1"/>
  <c r="O2349" i="1"/>
  <c r="M2349" i="1"/>
  <c r="K2349" i="1"/>
  <c r="O2348" i="1"/>
  <c r="M2348" i="1"/>
  <c r="K2348" i="1"/>
  <c r="O2347" i="1"/>
  <c r="M2347" i="1"/>
  <c r="K2347" i="1"/>
  <c r="O2346" i="1"/>
  <c r="M2346" i="1"/>
  <c r="K2346" i="1"/>
  <c r="O2345" i="1"/>
  <c r="M2345" i="1"/>
  <c r="K2345" i="1"/>
  <c r="O2344" i="1"/>
  <c r="M2344" i="1"/>
  <c r="K2344" i="1"/>
  <c r="O2343" i="1"/>
  <c r="M2343" i="1"/>
  <c r="K2343" i="1"/>
  <c r="O2342" i="1"/>
  <c r="M2342" i="1"/>
  <c r="K2342" i="1"/>
  <c r="O2341" i="1"/>
  <c r="M2341" i="1"/>
  <c r="K2341" i="1"/>
  <c r="O2340" i="1"/>
  <c r="M2340" i="1"/>
  <c r="K2340" i="1"/>
  <c r="O2339" i="1"/>
  <c r="M2339" i="1"/>
  <c r="K2339" i="1"/>
  <c r="O2338" i="1"/>
  <c r="M2338" i="1"/>
  <c r="K2338" i="1"/>
  <c r="O2337" i="1"/>
  <c r="M2337" i="1"/>
  <c r="K2337" i="1"/>
  <c r="O2336" i="1"/>
  <c r="M2336" i="1"/>
  <c r="K2336" i="1"/>
  <c r="O2335" i="1"/>
  <c r="M2335" i="1"/>
  <c r="K2335" i="1"/>
  <c r="O2334" i="1"/>
  <c r="M2334" i="1"/>
  <c r="K2334" i="1"/>
  <c r="O2333" i="1"/>
  <c r="M2333" i="1"/>
  <c r="K2333" i="1"/>
  <c r="O2332" i="1"/>
  <c r="M2332" i="1"/>
  <c r="K2332" i="1"/>
  <c r="O2331" i="1"/>
  <c r="M2331" i="1"/>
  <c r="K2331" i="1"/>
  <c r="O2330" i="1"/>
  <c r="M2330" i="1"/>
  <c r="K2330" i="1"/>
  <c r="O2329" i="1"/>
  <c r="M2329" i="1"/>
  <c r="K2329" i="1"/>
  <c r="O2328" i="1"/>
  <c r="M2328" i="1"/>
  <c r="K2328" i="1"/>
  <c r="O2327" i="1"/>
  <c r="M2327" i="1"/>
  <c r="K2327" i="1"/>
  <c r="O2326" i="1"/>
  <c r="M2326" i="1"/>
  <c r="K2326" i="1"/>
  <c r="O2325" i="1"/>
  <c r="M2325" i="1"/>
  <c r="K2325" i="1"/>
  <c r="O2324" i="1"/>
  <c r="M2324" i="1"/>
  <c r="K2324" i="1"/>
  <c r="O2323" i="1"/>
  <c r="M2323" i="1"/>
  <c r="K2323" i="1"/>
  <c r="O2322" i="1"/>
  <c r="M2322" i="1"/>
  <c r="K2322" i="1"/>
  <c r="O2321" i="1"/>
  <c r="M2321" i="1"/>
  <c r="K2321" i="1"/>
  <c r="O2320" i="1"/>
  <c r="M2320" i="1"/>
  <c r="K2320" i="1"/>
  <c r="O2319" i="1"/>
  <c r="M2319" i="1"/>
  <c r="K2319" i="1"/>
  <c r="O2318" i="1"/>
  <c r="M2318" i="1"/>
  <c r="K2318" i="1"/>
  <c r="O2317" i="1"/>
  <c r="M2317" i="1"/>
  <c r="K2317" i="1"/>
  <c r="O2316" i="1"/>
  <c r="M2316" i="1"/>
  <c r="K2316" i="1"/>
  <c r="O2315" i="1"/>
  <c r="M2315" i="1"/>
  <c r="K2315" i="1"/>
  <c r="O2314" i="1"/>
  <c r="M2314" i="1"/>
  <c r="K2314" i="1"/>
  <c r="O2313" i="1"/>
  <c r="M2313" i="1"/>
  <c r="K2313" i="1"/>
  <c r="O2312" i="1"/>
  <c r="M2312" i="1"/>
  <c r="K2312" i="1"/>
  <c r="O2311" i="1"/>
  <c r="M2311" i="1"/>
  <c r="K2311" i="1"/>
  <c r="O2310" i="1"/>
  <c r="M2310" i="1"/>
  <c r="K2310" i="1"/>
  <c r="O2309" i="1"/>
  <c r="M2309" i="1"/>
  <c r="K2309" i="1"/>
  <c r="O2308" i="1"/>
  <c r="M2308" i="1"/>
  <c r="K2308" i="1"/>
  <c r="O2307" i="1"/>
  <c r="M2307" i="1"/>
  <c r="K2307" i="1"/>
  <c r="O2306" i="1"/>
  <c r="M2306" i="1"/>
  <c r="K2306" i="1"/>
  <c r="O2305" i="1"/>
  <c r="M2305" i="1"/>
  <c r="K2305" i="1"/>
  <c r="O2304" i="1"/>
  <c r="M2304" i="1"/>
  <c r="K2304" i="1"/>
  <c r="O2303" i="1"/>
  <c r="M2303" i="1"/>
  <c r="K2303" i="1"/>
  <c r="O2302" i="1"/>
  <c r="M2302" i="1"/>
  <c r="K2302" i="1"/>
  <c r="O2301" i="1"/>
  <c r="M2301" i="1"/>
  <c r="K2301" i="1"/>
  <c r="O2300" i="1"/>
  <c r="M2300" i="1"/>
  <c r="K2300" i="1"/>
  <c r="O2299" i="1"/>
  <c r="M2299" i="1"/>
  <c r="K2299" i="1"/>
  <c r="O2298" i="1"/>
  <c r="M2298" i="1"/>
  <c r="K2298" i="1"/>
  <c r="O2297" i="1"/>
  <c r="M2297" i="1"/>
  <c r="K2297" i="1"/>
  <c r="O2296" i="1"/>
  <c r="M2296" i="1"/>
  <c r="K2296" i="1"/>
  <c r="O2295" i="1"/>
  <c r="M2295" i="1"/>
  <c r="K2295" i="1"/>
  <c r="O2294" i="1"/>
  <c r="M2294" i="1"/>
  <c r="K2294" i="1"/>
  <c r="O2293" i="1"/>
  <c r="M2293" i="1"/>
  <c r="K2293" i="1"/>
  <c r="O2292" i="1"/>
  <c r="M2292" i="1"/>
  <c r="K2292" i="1"/>
  <c r="O2291" i="1"/>
  <c r="M2291" i="1"/>
  <c r="K2291" i="1"/>
  <c r="O2290" i="1"/>
  <c r="M2290" i="1"/>
  <c r="K2290" i="1"/>
  <c r="O2289" i="1"/>
  <c r="M2289" i="1"/>
  <c r="K2289" i="1"/>
  <c r="O2288" i="1"/>
  <c r="M2288" i="1"/>
  <c r="K2288" i="1"/>
  <c r="O2287" i="1"/>
  <c r="M2287" i="1"/>
  <c r="K2287" i="1"/>
  <c r="O2286" i="1"/>
  <c r="M2286" i="1"/>
  <c r="K2286" i="1"/>
  <c r="O2285" i="1"/>
  <c r="M2285" i="1"/>
  <c r="K2285" i="1"/>
  <c r="O2284" i="1"/>
  <c r="M2284" i="1"/>
  <c r="K2284" i="1"/>
  <c r="O2283" i="1"/>
  <c r="M2283" i="1"/>
  <c r="K2283" i="1"/>
  <c r="O2282" i="1"/>
  <c r="M2282" i="1"/>
  <c r="K2282" i="1"/>
  <c r="O2281" i="1"/>
  <c r="M2281" i="1"/>
  <c r="K2281" i="1"/>
  <c r="O2280" i="1"/>
  <c r="M2280" i="1"/>
  <c r="K2280" i="1"/>
  <c r="O2279" i="1"/>
  <c r="M2279" i="1"/>
  <c r="K2279" i="1"/>
  <c r="O2278" i="1"/>
  <c r="M2278" i="1"/>
  <c r="K2278" i="1"/>
  <c r="O2277" i="1"/>
  <c r="M2277" i="1"/>
  <c r="K2277" i="1"/>
  <c r="O2276" i="1"/>
  <c r="M2276" i="1"/>
  <c r="K2276" i="1"/>
  <c r="O2275" i="1"/>
  <c r="M2275" i="1"/>
  <c r="K2275" i="1"/>
  <c r="O2274" i="1"/>
  <c r="M2274" i="1"/>
  <c r="K2274" i="1"/>
  <c r="O2273" i="1"/>
  <c r="M2273" i="1"/>
  <c r="K2273" i="1"/>
  <c r="O2272" i="1"/>
  <c r="M2272" i="1"/>
  <c r="K2272" i="1"/>
  <c r="O2271" i="1"/>
  <c r="M2271" i="1"/>
  <c r="K2271" i="1"/>
  <c r="O2270" i="1"/>
  <c r="M2270" i="1"/>
  <c r="K2270" i="1"/>
  <c r="O2269" i="1"/>
  <c r="M2269" i="1"/>
  <c r="K2269" i="1"/>
  <c r="O2268" i="1"/>
  <c r="M2268" i="1"/>
  <c r="K2268" i="1"/>
  <c r="O2267" i="1"/>
  <c r="M2267" i="1"/>
  <c r="K2267" i="1"/>
  <c r="O2266" i="1"/>
  <c r="M2266" i="1"/>
  <c r="K2266" i="1"/>
  <c r="O2265" i="1"/>
  <c r="M2265" i="1"/>
  <c r="K2265" i="1"/>
  <c r="O2264" i="1"/>
  <c r="M2264" i="1"/>
  <c r="K2264" i="1"/>
  <c r="O2263" i="1"/>
  <c r="M2263" i="1"/>
  <c r="K2263" i="1"/>
  <c r="O2262" i="1"/>
  <c r="M2262" i="1"/>
  <c r="K2262" i="1"/>
  <c r="O2261" i="1"/>
  <c r="M2261" i="1"/>
  <c r="K2261" i="1"/>
  <c r="O2260" i="1"/>
  <c r="M2260" i="1"/>
  <c r="K2260" i="1"/>
  <c r="O2259" i="1"/>
  <c r="M2259" i="1"/>
  <c r="K2259" i="1"/>
  <c r="O2258" i="1"/>
  <c r="M2258" i="1"/>
  <c r="K2258" i="1"/>
  <c r="O2257" i="1"/>
  <c r="M2257" i="1"/>
  <c r="K2257" i="1"/>
  <c r="O2256" i="1"/>
  <c r="M2256" i="1"/>
  <c r="K2256" i="1"/>
  <c r="O2255" i="1"/>
  <c r="M2255" i="1"/>
  <c r="K2255" i="1"/>
  <c r="O2254" i="1"/>
  <c r="M2254" i="1"/>
  <c r="K2254" i="1"/>
  <c r="O2253" i="1"/>
  <c r="M2253" i="1"/>
  <c r="K2253" i="1"/>
  <c r="O2252" i="1"/>
  <c r="M2252" i="1"/>
  <c r="K2252" i="1"/>
  <c r="O2251" i="1"/>
  <c r="M2251" i="1"/>
  <c r="K2251" i="1"/>
  <c r="O2250" i="1"/>
  <c r="M2250" i="1"/>
  <c r="K2250" i="1"/>
  <c r="O2249" i="1"/>
  <c r="M2249" i="1"/>
  <c r="K2249" i="1"/>
  <c r="O2248" i="1"/>
  <c r="M2248" i="1"/>
  <c r="K2248" i="1"/>
  <c r="O2247" i="1"/>
  <c r="M2247" i="1"/>
  <c r="K2247" i="1"/>
  <c r="O2246" i="1"/>
  <c r="M2246" i="1"/>
  <c r="K2246" i="1"/>
  <c r="O2245" i="1"/>
  <c r="M2245" i="1"/>
  <c r="K2245" i="1"/>
  <c r="O2244" i="1"/>
  <c r="M2244" i="1"/>
  <c r="K2244" i="1"/>
  <c r="O2243" i="1"/>
  <c r="M2243" i="1"/>
  <c r="K2243" i="1"/>
  <c r="O2242" i="1"/>
  <c r="M2242" i="1"/>
  <c r="K2242" i="1"/>
  <c r="O2241" i="1"/>
  <c r="M2241" i="1"/>
  <c r="K2241" i="1"/>
  <c r="O2240" i="1"/>
  <c r="M2240" i="1"/>
  <c r="K2240" i="1"/>
  <c r="O2239" i="1"/>
  <c r="M2239" i="1"/>
  <c r="K2239" i="1"/>
  <c r="O2238" i="1"/>
  <c r="M2238" i="1"/>
  <c r="K2238" i="1"/>
  <c r="O2237" i="1"/>
  <c r="M2237" i="1"/>
  <c r="K2237" i="1"/>
  <c r="O2236" i="1"/>
  <c r="M2236" i="1"/>
  <c r="K2236" i="1"/>
  <c r="O2235" i="1"/>
  <c r="M2235" i="1"/>
  <c r="K2235" i="1"/>
  <c r="O2234" i="1"/>
  <c r="M2234" i="1"/>
  <c r="K2234" i="1"/>
  <c r="O2233" i="1"/>
  <c r="M2233" i="1"/>
  <c r="K2233" i="1"/>
  <c r="O2232" i="1"/>
  <c r="M2232" i="1"/>
  <c r="K2232" i="1"/>
  <c r="O2231" i="1"/>
  <c r="M2231" i="1"/>
  <c r="K2231" i="1"/>
  <c r="O2230" i="1"/>
  <c r="M2230" i="1"/>
  <c r="K2230" i="1"/>
  <c r="O2229" i="1"/>
  <c r="M2229" i="1"/>
  <c r="K2229" i="1"/>
  <c r="O2228" i="1"/>
  <c r="M2228" i="1"/>
  <c r="K2228" i="1"/>
  <c r="O2227" i="1"/>
  <c r="M2227" i="1"/>
  <c r="K2227" i="1"/>
  <c r="O2226" i="1"/>
  <c r="M2226" i="1"/>
  <c r="K2226" i="1"/>
  <c r="O2225" i="1"/>
  <c r="M2225" i="1"/>
  <c r="K2225" i="1"/>
  <c r="O2224" i="1"/>
  <c r="M2224" i="1"/>
  <c r="K2224" i="1"/>
  <c r="O2223" i="1"/>
  <c r="M2223" i="1"/>
  <c r="K2223" i="1"/>
  <c r="O2222" i="1"/>
  <c r="M2222" i="1"/>
  <c r="K2222" i="1"/>
  <c r="O2221" i="1"/>
  <c r="M2221" i="1"/>
  <c r="K2221" i="1"/>
  <c r="O2220" i="1"/>
  <c r="M2220" i="1"/>
  <c r="K2220" i="1"/>
  <c r="O2219" i="1"/>
  <c r="M2219" i="1"/>
  <c r="K2219" i="1"/>
  <c r="O2218" i="1"/>
  <c r="M2218" i="1"/>
  <c r="K2218" i="1"/>
  <c r="O2217" i="1"/>
  <c r="M2217" i="1"/>
  <c r="K2217" i="1"/>
  <c r="O2216" i="1"/>
  <c r="M2216" i="1"/>
  <c r="K2216" i="1"/>
  <c r="O2215" i="1"/>
  <c r="M2215" i="1"/>
  <c r="K2215" i="1"/>
  <c r="O2214" i="1"/>
  <c r="M2214" i="1"/>
  <c r="K2214" i="1"/>
  <c r="O2213" i="1"/>
  <c r="M2213" i="1"/>
  <c r="K2213" i="1"/>
  <c r="O2212" i="1"/>
  <c r="M2212" i="1"/>
  <c r="K2212" i="1"/>
  <c r="O2211" i="1"/>
  <c r="M2211" i="1"/>
  <c r="K2211" i="1"/>
  <c r="O2210" i="1"/>
  <c r="M2210" i="1"/>
  <c r="K2210" i="1"/>
  <c r="O2209" i="1"/>
  <c r="M2209" i="1"/>
  <c r="K2209" i="1"/>
  <c r="O2208" i="1"/>
  <c r="M2208" i="1"/>
  <c r="K2208" i="1"/>
  <c r="O2207" i="1"/>
  <c r="M2207" i="1"/>
  <c r="K2207" i="1"/>
  <c r="O2206" i="1"/>
  <c r="M2206" i="1"/>
  <c r="K2206" i="1"/>
  <c r="O2205" i="1"/>
  <c r="M2205" i="1"/>
  <c r="K2205" i="1"/>
  <c r="O2204" i="1"/>
  <c r="M2204" i="1"/>
  <c r="K2204" i="1"/>
  <c r="O2203" i="1"/>
  <c r="M2203" i="1"/>
  <c r="K2203" i="1"/>
  <c r="O2202" i="1"/>
  <c r="M2202" i="1"/>
  <c r="K2202" i="1"/>
  <c r="O2201" i="1"/>
  <c r="M2201" i="1"/>
  <c r="K2201" i="1"/>
  <c r="O2200" i="1"/>
  <c r="M2200" i="1"/>
  <c r="K2200" i="1"/>
  <c r="O2199" i="1"/>
  <c r="M2199" i="1"/>
  <c r="K2199" i="1"/>
  <c r="O2198" i="1"/>
  <c r="M2198" i="1"/>
  <c r="K2198" i="1"/>
  <c r="O2197" i="1"/>
  <c r="M2197" i="1"/>
  <c r="K2197" i="1"/>
  <c r="O2196" i="1"/>
  <c r="M2196" i="1"/>
  <c r="K2196" i="1"/>
  <c r="O2195" i="1"/>
  <c r="M2195" i="1"/>
  <c r="K2195" i="1"/>
  <c r="O2194" i="1"/>
  <c r="M2194" i="1"/>
  <c r="K2194" i="1"/>
  <c r="O2193" i="1"/>
  <c r="M2193" i="1"/>
  <c r="K2193" i="1"/>
  <c r="O2192" i="1"/>
  <c r="M2192" i="1"/>
  <c r="K2192" i="1"/>
  <c r="O2191" i="1"/>
  <c r="M2191" i="1"/>
  <c r="K2191" i="1"/>
  <c r="O2190" i="1"/>
  <c r="M2190" i="1"/>
  <c r="K2190" i="1"/>
  <c r="O2189" i="1"/>
  <c r="M2189" i="1"/>
  <c r="K2189" i="1"/>
  <c r="O2188" i="1"/>
  <c r="M2188" i="1"/>
  <c r="K2188" i="1"/>
  <c r="O2187" i="1"/>
  <c r="M2187" i="1"/>
  <c r="K2187" i="1"/>
  <c r="O2186" i="1"/>
  <c r="M2186" i="1"/>
  <c r="K2186" i="1"/>
  <c r="O2185" i="1"/>
  <c r="M2185" i="1"/>
  <c r="K2185" i="1"/>
  <c r="O2184" i="1"/>
  <c r="M2184" i="1"/>
  <c r="K2184" i="1"/>
  <c r="O2183" i="1"/>
  <c r="M2183" i="1"/>
  <c r="K2183" i="1"/>
  <c r="O2182" i="1"/>
  <c r="M2182" i="1"/>
  <c r="K2182" i="1"/>
  <c r="O2181" i="1"/>
  <c r="M2181" i="1"/>
  <c r="K2181" i="1"/>
  <c r="O2180" i="1"/>
  <c r="M2180" i="1"/>
  <c r="K2180" i="1"/>
  <c r="O2179" i="1"/>
  <c r="M2179" i="1"/>
  <c r="K2179" i="1"/>
  <c r="O2178" i="1"/>
  <c r="M2178" i="1"/>
  <c r="K2178" i="1"/>
  <c r="O2177" i="1"/>
  <c r="M2177" i="1"/>
  <c r="K2177" i="1"/>
  <c r="O2176" i="1"/>
  <c r="M2176" i="1"/>
  <c r="K2176" i="1"/>
  <c r="O2175" i="1"/>
  <c r="M2175" i="1"/>
  <c r="K2175" i="1"/>
  <c r="O2174" i="1"/>
  <c r="M2174" i="1"/>
  <c r="K2174" i="1"/>
  <c r="O2173" i="1"/>
  <c r="M2173" i="1"/>
  <c r="K2173" i="1"/>
  <c r="O2172" i="1"/>
  <c r="M2172" i="1"/>
  <c r="K2172" i="1"/>
  <c r="O2171" i="1"/>
  <c r="M2171" i="1"/>
  <c r="K2171" i="1"/>
  <c r="O2170" i="1"/>
  <c r="M2170" i="1"/>
  <c r="K2170" i="1"/>
  <c r="O2169" i="1"/>
  <c r="M2169" i="1"/>
  <c r="K2169" i="1"/>
  <c r="O2168" i="1"/>
  <c r="M2168" i="1"/>
  <c r="K2168" i="1"/>
  <c r="O2167" i="1"/>
  <c r="M2167" i="1"/>
  <c r="K2167" i="1"/>
  <c r="O2166" i="1"/>
  <c r="M2166" i="1"/>
  <c r="K2166" i="1"/>
  <c r="O2165" i="1"/>
  <c r="M2165" i="1"/>
  <c r="K2165" i="1"/>
  <c r="O2164" i="1"/>
  <c r="M2164" i="1"/>
  <c r="K2164" i="1"/>
  <c r="O2163" i="1"/>
  <c r="M2163" i="1"/>
  <c r="K2163" i="1"/>
  <c r="O2162" i="1"/>
  <c r="M2162" i="1"/>
  <c r="K2162" i="1"/>
  <c r="O2161" i="1"/>
  <c r="M2161" i="1"/>
  <c r="K2161" i="1"/>
  <c r="O2160" i="1"/>
  <c r="M2160" i="1"/>
  <c r="K2160" i="1"/>
  <c r="O2159" i="1"/>
  <c r="M2159" i="1"/>
  <c r="K2159" i="1"/>
  <c r="O2158" i="1"/>
  <c r="M2158" i="1"/>
  <c r="K2158" i="1"/>
  <c r="O2157" i="1"/>
  <c r="M2157" i="1"/>
  <c r="K2157" i="1"/>
  <c r="O2156" i="1"/>
  <c r="M2156" i="1"/>
  <c r="K2156" i="1"/>
  <c r="O2155" i="1"/>
  <c r="M2155" i="1"/>
  <c r="K2155" i="1"/>
  <c r="O2154" i="1"/>
  <c r="M2154" i="1"/>
  <c r="K2154" i="1"/>
  <c r="O2153" i="1"/>
  <c r="M2153" i="1"/>
  <c r="K2153" i="1"/>
  <c r="O2152" i="1"/>
  <c r="M2152" i="1"/>
  <c r="K2152" i="1"/>
  <c r="O2151" i="1"/>
  <c r="M2151" i="1"/>
  <c r="K2151" i="1"/>
  <c r="O2150" i="1"/>
  <c r="M2150" i="1"/>
  <c r="K2150" i="1"/>
  <c r="O2149" i="1"/>
  <c r="M2149" i="1"/>
  <c r="K2149" i="1"/>
  <c r="O2148" i="1"/>
  <c r="M2148" i="1"/>
  <c r="K2148" i="1"/>
  <c r="O2147" i="1"/>
  <c r="M2147" i="1"/>
  <c r="K2147" i="1"/>
  <c r="O2146" i="1"/>
  <c r="M2146" i="1"/>
  <c r="K2146" i="1"/>
  <c r="O2145" i="1"/>
  <c r="M2145" i="1"/>
  <c r="K2145" i="1"/>
  <c r="O2144" i="1"/>
  <c r="M2144" i="1"/>
  <c r="K2144" i="1"/>
  <c r="O2143" i="1"/>
  <c r="M2143" i="1"/>
  <c r="K2143" i="1"/>
  <c r="O2142" i="1"/>
  <c r="M2142" i="1"/>
  <c r="K2142" i="1"/>
  <c r="O2141" i="1"/>
  <c r="M2141" i="1"/>
  <c r="K2141" i="1"/>
  <c r="O2140" i="1"/>
  <c r="M2140" i="1"/>
  <c r="K2140" i="1"/>
  <c r="O2139" i="1"/>
  <c r="M2139" i="1"/>
  <c r="K2139" i="1"/>
  <c r="O2138" i="1"/>
  <c r="M2138" i="1"/>
  <c r="K2138" i="1"/>
  <c r="O2137" i="1"/>
  <c r="M2137" i="1"/>
  <c r="K2137" i="1"/>
  <c r="O2136" i="1"/>
  <c r="M2136" i="1"/>
  <c r="K2136" i="1"/>
  <c r="O2135" i="1"/>
  <c r="M2135" i="1"/>
  <c r="K2135" i="1"/>
  <c r="O2134" i="1"/>
  <c r="M2134" i="1"/>
  <c r="K2134" i="1"/>
  <c r="O2133" i="1"/>
  <c r="M2133" i="1"/>
  <c r="K2133" i="1"/>
  <c r="O2132" i="1"/>
  <c r="M2132" i="1"/>
  <c r="K2132" i="1"/>
  <c r="O2131" i="1"/>
  <c r="M2131" i="1"/>
  <c r="K2131" i="1"/>
  <c r="O2130" i="1"/>
  <c r="M2130" i="1"/>
  <c r="K2130" i="1"/>
  <c r="O2129" i="1"/>
  <c r="M2129" i="1"/>
  <c r="K2129" i="1"/>
  <c r="O2128" i="1"/>
  <c r="M2128" i="1"/>
  <c r="K2128" i="1"/>
  <c r="O2127" i="1"/>
  <c r="M2127" i="1"/>
  <c r="K2127" i="1"/>
  <c r="O2126" i="1"/>
  <c r="M2126" i="1"/>
  <c r="K2126" i="1"/>
  <c r="O2125" i="1"/>
  <c r="M2125" i="1"/>
  <c r="K2125" i="1"/>
  <c r="O2124" i="1"/>
  <c r="M2124" i="1"/>
  <c r="K2124" i="1"/>
  <c r="O2123" i="1"/>
  <c r="M2123" i="1"/>
  <c r="K2123" i="1"/>
  <c r="O2122" i="1"/>
  <c r="M2122" i="1"/>
  <c r="K2122" i="1"/>
  <c r="O2121" i="1"/>
  <c r="M2121" i="1"/>
  <c r="K2121" i="1"/>
  <c r="O2120" i="1"/>
  <c r="M2120" i="1"/>
  <c r="K2120" i="1"/>
  <c r="O2119" i="1"/>
  <c r="M2119" i="1"/>
  <c r="K2119" i="1"/>
  <c r="O2118" i="1"/>
  <c r="M2118" i="1"/>
  <c r="K2118" i="1"/>
  <c r="O2117" i="1"/>
  <c r="M2117" i="1"/>
  <c r="K2117" i="1"/>
  <c r="O2116" i="1"/>
  <c r="M2116" i="1"/>
  <c r="K2116" i="1"/>
  <c r="O2115" i="1"/>
  <c r="M2115" i="1"/>
  <c r="K2115" i="1"/>
  <c r="O2114" i="1"/>
  <c r="M2114" i="1"/>
  <c r="K2114" i="1"/>
  <c r="O2113" i="1"/>
  <c r="M2113" i="1"/>
  <c r="K2113" i="1"/>
  <c r="O2112" i="1"/>
  <c r="M2112" i="1"/>
  <c r="K2112" i="1"/>
  <c r="O2111" i="1"/>
  <c r="M2111" i="1"/>
  <c r="K2111" i="1"/>
  <c r="O2110" i="1"/>
  <c r="M2110" i="1"/>
  <c r="K2110" i="1"/>
  <c r="O2109" i="1"/>
  <c r="M2109" i="1"/>
  <c r="K2109" i="1"/>
  <c r="O2108" i="1"/>
  <c r="M2108" i="1"/>
  <c r="K2108" i="1"/>
  <c r="O2107" i="1"/>
  <c r="M2107" i="1"/>
  <c r="K2107" i="1"/>
  <c r="O2106" i="1"/>
  <c r="M2106" i="1"/>
  <c r="K2106" i="1"/>
  <c r="O2105" i="1"/>
  <c r="M2105" i="1"/>
  <c r="K2105" i="1"/>
  <c r="O2104" i="1"/>
  <c r="M2104" i="1"/>
  <c r="K2104" i="1"/>
  <c r="O2103" i="1"/>
  <c r="M2103" i="1"/>
  <c r="K2103" i="1"/>
  <c r="O2102" i="1"/>
  <c r="M2102" i="1"/>
  <c r="K2102" i="1"/>
  <c r="O2101" i="1"/>
  <c r="M2101" i="1"/>
  <c r="K2101" i="1"/>
  <c r="O2100" i="1"/>
  <c r="M2100" i="1"/>
  <c r="K2100" i="1"/>
  <c r="O2099" i="1"/>
  <c r="M2099" i="1"/>
  <c r="K2099" i="1"/>
  <c r="O2098" i="1"/>
  <c r="M2098" i="1"/>
  <c r="K2098" i="1"/>
  <c r="O2097" i="1"/>
  <c r="M2097" i="1"/>
  <c r="K2097" i="1"/>
  <c r="O2096" i="1"/>
  <c r="M2096" i="1"/>
  <c r="K2096" i="1"/>
  <c r="O2095" i="1"/>
  <c r="M2095" i="1"/>
  <c r="K2095" i="1"/>
  <c r="O2094" i="1"/>
  <c r="M2094" i="1"/>
  <c r="K2094" i="1"/>
  <c r="O2093" i="1"/>
  <c r="M2093" i="1"/>
  <c r="K2093" i="1"/>
  <c r="O2092" i="1"/>
  <c r="M2092" i="1"/>
  <c r="K2092" i="1"/>
  <c r="O2091" i="1"/>
  <c r="M2091" i="1"/>
  <c r="K2091" i="1"/>
  <c r="O2090" i="1"/>
  <c r="M2090" i="1"/>
  <c r="K2090" i="1"/>
  <c r="O2089" i="1"/>
  <c r="M2089" i="1"/>
  <c r="K2089" i="1"/>
  <c r="O2088" i="1"/>
  <c r="M2088" i="1"/>
  <c r="K2088" i="1"/>
  <c r="O2087" i="1"/>
  <c r="M2087" i="1"/>
  <c r="K2087" i="1"/>
  <c r="O2086" i="1"/>
  <c r="M2086" i="1"/>
  <c r="K2086" i="1"/>
  <c r="O2085" i="1"/>
  <c r="M2085" i="1"/>
  <c r="K2085" i="1"/>
  <c r="O2084" i="1"/>
  <c r="M2084" i="1"/>
  <c r="K2084" i="1"/>
  <c r="O2083" i="1"/>
  <c r="M2083" i="1"/>
  <c r="K2083" i="1"/>
  <c r="O2082" i="1"/>
  <c r="M2082" i="1"/>
  <c r="K2082" i="1"/>
  <c r="O2081" i="1"/>
  <c r="M2081" i="1"/>
  <c r="K2081" i="1"/>
  <c r="O2080" i="1"/>
  <c r="M2080" i="1"/>
  <c r="K2080" i="1"/>
  <c r="O2079" i="1"/>
  <c r="M2079" i="1"/>
  <c r="K2079" i="1"/>
  <c r="O2078" i="1"/>
  <c r="M2078" i="1"/>
  <c r="K2078" i="1"/>
  <c r="O2077" i="1"/>
  <c r="M2077" i="1"/>
  <c r="K2077" i="1"/>
  <c r="O2076" i="1"/>
  <c r="M2076" i="1"/>
  <c r="K2076" i="1"/>
  <c r="O2075" i="1"/>
  <c r="M2075" i="1"/>
  <c r="K2075" i="1"/>
  <c r="O2074" i="1"/>
  <c r="M2074" i="1"/>
  <c r="K2074" i="1"/>
  <c r="O2073" i="1"/>
  <c r="M2073" i="1"/>
  <c r="K2073" i="1"/>
  <c r="O2072" i="1"/>
  <c r="M2072" i="1"/>
  <c r="K2072" i="1"/>
  <c r="O2071" i="1"/>
  <c r="M2071" i="1"/>
  <c r="K2071" i="1"/>
  <c r="O2070" i="1"/>
  <c r="M2070" i="1"/>
  <c r="K2070" i="1"/>
  <c r="O2069" i="1"/>
  <c r="M2069" i="1"/>
  <c r="K2069" i="1"/>
  <c r="O2068" i="1"/>
  <c r="M2068" i="1"/>
  <c r="K2068" i="1"/>
  <c r="O2067" i="1"/>
  <c r="M2067" i="1"/>
  <c r="K2067" i="1"/>
  <c r="O2066" i="1"/>
  <c r="M2066" i="1"/>
  <c r="K2066" i="1"/>
  <c r="O2065" i="1"/>
  <c r="M2065" i="1"/>
  <c r="K2065" i="1"/>
  <c r="O2064" i="1"/>
  <c r="M2064" i="1"/>
  <c r="K2064" i="1"/>
  <c r="O2063" i="1"/>
  <c r="M2063" i="1"/>
  <c r="K2063" i="1"/>
  <c r="O2062" i="1"/>
  <c r="M2062" i="1"/>
  <c r="K2062" i="1"/>
  <c r="O2061" i="1"/>
  <c r="M2061" i="1"/>
  <c r="K2061" i="1"/>
  <c r="O2060" i="1"/>
  <c r="M2060" i="1"/>
  <c r="K2060" i="1"/>
  <c r="O2059" i="1"/>
  <c r="M2059" i="1"/>
  <c r="K2059" i="1"/>
  <c r="O2058" i="1"/>
  <c r="M2058" i="1"/>
  <c r="K2058" i="1"/>
  <c r="O2057" i="1"/>
  <c r="M2057" i="1"/>
  <c r="K2057" i="1"/>
  <c r="O2056" i="1"/>
  <c r="M2056" i="1"/>
  <c r="K2056" i="1"/>
  <c r="O2055" i="1"/>
  <c r="M2055" i="1"/>
  <c r="K2055" i="1"/>
  <c r="O2054" i="1"/>
  <c r="M2054" i="1"/>
  <c r="K2054" i="1"/>
  <c r="O2053" i="1"/>
  <c r="M2053" i="1"/>
  <c r="K2053" i="1"/>
  <c r="O2052" i="1"/>
  <c r="M2052" i="1"/>
  <c r="K2052" i="1"/>
  <c r="O2051" i="1"/>
  <c r="M2051" i="1"/>
  <c r="K2051" i="1"/>
  <c r="O2050" i="1"/>
  <c r="M2050" i="1"/>
  <c r="K2050" i="1"/>
  <c r="O2049" i="1"/>
  <c r="M2049" i="1"/>
  <c r="K2049" i="1"/>
  <c r="O2048" i="1"/>
  <c r="M2048" i="1"/>
  <c r="K2048" i="1"/>
  <c r="O2047" i="1"/>
  <c r="M2047" i="1"/>
  <c r="K2047" i="1"/>
  <c r="O2046" i="1"/>
  <c r="M2046" i="1"/>
  <c r="K2046" i="1"/>
  <c r="O2045" i="1"/>
  <c r="M2045" i="1"/>
  <c r="K2045" i="1"/>
  <c r="O2044" i="1"/>
  <c r="M2044" i="1"/>
  <c r="K2044" i="1"/>
  <c r="O2043" i="1"/>
  <c r="M2043" i="1"/>
  <c r="K2043" i="1"/>
  <c r="O2042" i="1"/>
  <c r="M2042" i="1"/>
  <c r="K2042" i="1"/>
  <c r="O2041" i="1"/>
  <c r="M2041" i="1"/>
  <c r="K2041" i="1"/>
  <c r="O2040" i="1"/>
  <c r="M2040" i="1"/>
  <c r="K2040" i="1"/>
  <c r="O2039" i="1"/>
  <c r="M2039" i="1"/>
  <c r="K2039" i="1"/>
  <c r="O2038" i="1"/>
  <c r="M2038" i="1"/>
  <c r="K2038" i="1"/>
  <c r="O2037" i="1"/>
  <c r="M2037" i="1"/>
  <c r="K2037" i="1"/>
  <c r="O2036" i="1"/>
  <c r="M2036" i="1"/>
  <c r="K2036" i="1"/>
  <c r="O2035" i="1"/>
  <c r="M2035" i="1"/>
  <c r="K2035" i="1"/>
  <c r="O2034" i="1"/>
  <c r="M2034" i="1"/>
  <c r="K2034" i="1"/>
  <c r="O2033" i="1"/>
  <c r="M2033" i="1"/>
  <c r="K2033" i="1"/>
  <c r="O2032" i="1"/>
  <c r="M2032" i="1"/>
  <c r="K2032" i="1"/>
  <c r="O2031" i="1"/>
  <c r="M2031" i="1"/>
  <c r="K2031" i="1"/>
  <c r="O2030" i="1"/>
  <c r="M2030" i="1"/>
  <c r="K2030" i="1"/>
  <c r="O2029" i="1"/>
  <c r="M2029" i="1"/>
  <c r="K2029" i="1"/>
  <c r="O2028" i="1"/>
  <c r="M2028" i="1"/>
  <c r="K2028" i="1"/>
  <c r="O2027" i="1"/>
  <c r="M2027" i="1"/>
  <c r="K2027" i="1"/>
  <c r="O2026" i="1"/>
  <c r="M2026" i="1"/>
  <c r="K2026" i="1"/>
  <c r="O2025" i="1"/>
  <c r="M2025" i="1"/>
  <c r="K2025" i="1"/>
  <c r="O2024" i="1"/>
  <c r="M2024" i="1"/>
  <c r="K2024" i="1"/>
  <c r="O2023" i="1"/>
  <c r="M2023" i="1"/>
  <c r="K2023" i="1"/>
  <c r="O2022" i="1"/>
  <c r="M2022" i="1"/>
  <c r="K2022" i="1"/>
  <c r="O2021" i="1"/>
  <c r="M2021" i="1"/>
  <c r="K2021" i="1"/>
  <c r="O2020" i="1"/>
  <c r="M2020" i="1"/>
  <c r="K2020" i="1"/>
  <c r="O2019" i="1"/>
  <c r="M2019" i="1"/>
  <c r="K2019" i="1"/>
  <c r="O2018" i="1"/>
  <c r="M2018" i="1"/>
  <c r="K2018" i="1"/>
  <c r="O2017" i="1"/>
  <c r="M2017" i="1"/>
  <c r="K2017" i="1"/>
  <c r="O2016" i="1"/>
  <c r="M2016" i="1"/>
  <c r="K2016" i="1"/>
  <c r="O2015" i="1"/>
  <c r="M2015" i="1"/>
  <c r="K2015" i="1"/>
  <c r="O2014" i="1"/>
  <c r="M2014" i="1"/>
  <c r="K2014" i="1"/>
  <c r="O2013" i="1"/>
  <c r="M2013" i="1"/>
  <c r="K2013" i="1"/>
  <c r="O2012" i="1"/>
  <c r="M2012" i="1"/>
  <c r="K2012" i="1"/>
  <c r="O2011" i="1"/>
  <c r="M2011" i="1"/>
  <c r="K2011" i="1"/>
  <c r="O2010" i="1"/>
  <c r="M2010" i="1"/>
  <c r="K2010" i="1"/>
  <c r="O2009" i="1"/>
  <c r="M2009" i="1"/>
  <c r="K2009" i="1"/>
  <c r="O2008" i="1"/>
  <c r="M2008" i="1"/>
  <c r="K2008" i="1"/>
  <c r="O2007" i="1"/>
  <c r="M2007" i="1"/>
  <c r="K2007" i="1"/>
  <c r="O2006" i="1"/>
  <c r="M2006" i="1"/>
  <c r="K2006" i="1"/>
  <c r="O2005" i="1"/>
  <c r="M2005" i="1"/>
  <c r="K2005" i="1"/>
  <c r="O2004" i="1"/>
  <c r="M2004" i="1"/>
  <c r="K2004" i="1"/>
  <c r="O2003" i="1"/>
  <c r="M2003" i="1"/>
  <c r="K2003" i="1"/>
  <c r="O2002" i="1"/>
  <c r="M2002" i="1"/>
  <c r="K2002" i="1"/>
  <c r="O2001" i="1"/>
  <c r="M2001" i="1"/>
  <c r="K2001" i="1"/>
  <c r="O2000" i="1"/>
  <c r="M2000" i="1"/>
  <c r="K2000" i="1"/>
  <c r="O1999" i="1"/>
  <c r="M1999" i="1"/>
  <c r="K1999" i="1"/>
  <c r="O1998" i="1"/>
  <c r="M1998" i="1"/>
  <c r="K1998" i="1"/>
  <c r="O1997" i="1"/>
  <c r="M1997" i="1"/>
  <c r="K1997" i="1"/>
  <c r="O1996" i="1"/>
  <c r="M1996" i="1"/>
  <c r="K1996" i="1"/>
  <c r="O1995" i="1"/>
  <c r="M1995" i="1"/>
  <c r="K1995" i="1"/>
  <c r="O1994" i="1"/>
  <c r="M1994" i="1"/>
  <c r="K1994" i="1"/>
  <c r="O1993" i="1"/>
  <c r="M1993" i="1"/>
  <c r="K1993" i="1"/>
  <c r="O1992" i="1"/>
  <c r="M1992" i="1"/>
  <c r="K1992" i="1"/>
  <c r="O1991" i="1"/>
  <c r="M1991" i="1"/>
  <c r="K1991" i="1"/>
  <c r="O1990" i="1"/>
  <c r="M1990" i="1"/>
  <c r="K1990" i="1"/>
  <c r="O1989" i="1"/>
  <c r="M1989" i="1"/>
  <c r="K1989" i="1"/>
  <c r="O1988" i="1"/>
  <c r="M1988" i="1"/>
  <c r="K1988" i="1"/>
  <c r="O1987" i="1"/>
  <c r="M1987" i="1"/>
  <c r="K1987" i="1"/>
  <c r="O1986" i="1"/>
  <c r="M1986" i="1"/>
  <c r="K1986" i="1"/>
  <c r="O1985" i="1"/>
  <c r="M1985" i="1"/>
  <c r="K1985" i="1"/>
  <c r="O1984" i="1"/>
  <c r="M1984" i="1"/>
  <c r="K1984" i="1"/>
  <c r="O1983" i="1"/>
  <c r="M1983" i="1"/>
  <c r="K1983" i="1"/>
  <c r="O1982" i="1"/>
  <c r="M1982" i="1"/>
  <c r="K1982" i="1"/>
  <c r="O1981" i="1"/>
  <c r="M1981" i="1"/>
  <c r="K1981" i="1"/>
  <c r="O1980" i="1"/>
  <c r="M1980" i="1"/>
  <c r="K1980" i="1"/>
  <c r="O1979" i="1"/>
  <c r="M1979" i="1"/>
  <c r="K1979" i="1"/>
  <c r="O1978" i="1"/>
  <c r="M1978" i="1"/>
  <c r="K1978" i="1"/>
  <c r="O1977" i="1"/>
  <c r="M1977" i="1"/>
  <c r="K1977" i="1"/>
  <c r="O1976" i="1"/>
  <c r="M1976" i="1"/>
  <c r="K1976" i="1"/>
  <c r="O1975" i="1"/>
  <c r="M1975" i="1"/>
  <c r="K1975" i="1"/>
  <c r="O1974" i="1"/>
  <c r="M1974" i="1"/>
  <c r="K1974" i="1"/>
  <c r="O1973" i="1"/>
  <c r="M1973" i="1"/>
  <c r="K1973" i="1"/>
  <c r="O1972" i="1"/>
  <c r="M1972" i="1"/>
  <c r="K1972" i="1"/>
  <c r="O1971" i="1"/>
  <c r="M1971" i="1"/>
  <c r="K1971" i="1"/>
  <c r="O1970" i="1"/>
  <c r="M1970" i="1"/>
  <c r="K1970" i="1"/>
  <c r="O1969" i="1"/>
  <c r="M1969" i="1"/>
  <c r="K1969" i="1"/>
  <c r="O1968" i="1"/>
  <c r="M1968" i="1"/>
  <c r="K1968" i="1"/>
  <c r="O1967" i="1"/>
  <c r="M1967" i="1"/>
  <c r="K1967" i="1"/>
  <c r="O1966" i="1"/>
  <c r="M1966" i="1"/>
  <c r="K1966" i="1"/>
  <c r="O1965" i="1"/>
  <c r="M1965" i="1"/>
  <c r="K1965" i="1"/>
  <c r="O1964" i="1"/>
  <c r="M1964" i="1"/>
  <c r="K1964" i="1"/>
  <c r="O1963" i="1"/>
  <c r="M1963" i="1"/>
  <c r="K1963" i="1"/>
  <c r="O1962" i="1"/>
  <c r="M1962" i="1"/>
  <c r="K1962" i="1"/>
  <c r="O1961" i="1"/>
  <c r="M1961" i="1"/>
  <c r="K1961" i="1"/>
  <c r="O1960" i="1"/>
  <c r="M1960" i="1"/>
  <c r="K1960" i="1"/>
  <c r="O1959" i="1"/>
  <c r="M1959" i="1"/>
  <c r="K1959" i="1"/>
  <c r="O1958" i="1"/>
  <c r="M1958" i="1"/>
  <c r="K1958" i="1"/>
  <c r="O1957" i="1"/>
  <c r="M1957" i="1"/>
  <c r="K1957" i="1"/>
  <c r="O1956" i="1"/>
  <c r="M1956" i="1"/>
  <c r="K1956" i="1"/>
  <c r="O1955" i="1"/>
  <c r="M1955" i="1"/>
  <c r="K1955" i="1"/>
  <c r="O1954" i="1"/>
  <c r="M1954" i="1"/>
  <c r="K1954" i="1"/>
  <c r="O1953" i="1"/>
  <c r="M1953" i="1"/>
  <c r="K1953" i="1"/>
  <c r="O1952" i="1"/>
  <c r="M1952" i="1"/>
  <c r="K1952" i="1"/>
  <c r="O1951" i="1"/>
  <c r="M1951" i="1"/>
  <c r="K1951" i="1"/>
  <c r="O1950" i="1"/>
  <c r="M1950" i="1"/>
  <c r="K1950" i="1"/>
  <c r="O1949" i="1"/>
  <c r="M1949" i="1"/>
  <c r="K1949" i="1"/>
  <c r="O1948" i="1"/>
  <c r="M1948" i="1"/>
  <c r="K1948" i="1"/>
  <c r="O1947" i="1"/>
  <c r="M1947" i="1"/>
  <c r="K1947" i="1"/>
  <c r="O1946" i="1"/>
  <c r="M1946" i="1"/>
  <c r="K1946" i="1"/>
  <c r="O1945" i="1"/>
  <c r="M1945" i="1"/>
  <c r="K1945" i="1"/>
  <c r="O1944" i="1"/>
  <c r="M1944" i="1"/>
  <c r="K1944" i="1"/>
  <c r="O1943" i="1"/>
  <c r="M1943" i="1"/>
  <c r="K1943" i="1"/>
  <c r="O1942" i="1"/>
  <c r="M1942" i="1"/>
  <c r="K1942" i="1"/>
  <c r="O1941" i="1"/>
  <c r="M1941" i="1"/>
  <c r="K1941" i="1"/>
  <c r="O1940" i="1"/>
  <c r="M1940" i="1"/>
  <c r="K1940" i="1"/>
  <c r="O1939" i="1"/>
  <c r="M1939" i="1"/>
  <c r="K1939" i="1"/>
  <c r="O1938" i="1"/>
  <c r="M1938" i="1"/>
  <c r="K1938" i="1"/>
  <c r="O1937" i="1"/>
  <c r="M1937" i="1"/>
  <c r="K1937" i="1"/>
  <c r="O1936" i="1"/>
  <c r="M1936" i="1"/>
  <c r="K1936" i="1"/>
  <c r="O1935" i="1"/>
  <c r="M1935" i="1"/>
  <c r="K1935" i="1"/>
  <c r="O1934" i="1"/>
  <c r="M1934" i="1"/>
  <c r="K1934" i="1"/>
  <c r="O1933" i="1"/>
  <c r="M1933" i="1"/>
  <c r="K1933" i="1"/>
  <c r="O1932" i="1"/>
  <c r="M1932" i="1"/>
  <c r="K1932" i="1"/>
  <c r="O1931" i="1"/>
  <c r="M1931" i="1"/>
  <c r="K1931" i="1"/>
  <c r="O1930" i="1"/>
  <c r="M1930" i="1"/>
  <c r="K1930" i="1"/>
  <c r="O1929" i="1"/>
  <c r="M1929" i="1"/>
  <c r="K1929" i="1"/>
  <c r="O1928" i="1"/>
  <c r="M1928" i="1"/>
  <c r="K1928" i="1"/>
  <c r="O1927" i="1"/>
  <c r="M1927" i="1"/>
  <c r="K1927" i="1"/>
  <c r="O1926" i="1"/>
  <c r="M1926" i="1"/>
  <c r="K1926" i="1"/>
  <c r="O1925" i="1"/>
  <c r="M1925" i="1"/>
  <c r="K1925" i="1"/>
  <c r="O1924" i="1"/>
  <c r="M1924" i="1"/>
  <c r="K1924" i="1"/>
  <c r="O1923" i="1"/>
  <c r="M1923" i="1"/>
  <c r="K1923" i="1"/>
  <c r="O1922" i="1"/>
  <c r="M1922" i="1"/>
  <c r="K1922" i="1"/>
  <c r="O1921" i="1"/>
  <c r="M1921" i="1"/>
  <c r="K1921" i="1"/>
  <c r="O1920" i="1"/>
  <c r="M1920" i="1"/>
  <c r="K1920" i="1"/>
  <c r="O1919" i="1"/>
  <c r="M1919" i="1"/>
  <c r="K1919" i="1"/>
  <c r="O1918" i="1"/>
  <c r="M1918" i="1"/>
  <c r="K1918" i="1"/>
  <c r="O1917" i="1"/>
  <c r="M1917" i="1"/>
  <c r="K1917" i="1"/>
  <c r="O1916" i="1"/>
  <c r="M1916" i="1"/>
  <c r="K1916" i="1"/>
  <c r="O1915" i="1"/>
  <c r="M1915" i="1"/>
  <c r="K1915" i="1"/>
  <c r="O1914" i="1"/>
  <c r="M1914" i="1"/>
  <c r="K1914" i="1"/>
  <c r="O1913" i="1"/>
  <c r="M1913" i="1"/>
  <c r="K1913" i="1"/>
  <c r="O1912" i="1"/>
  <c r="M1912" i="1"/>
  <c r="K1912" i="1"/>
  <c r="O1911" i="1"/>
  <c r="M1911" i="1"/>
  <c r="K1911" i="1"/>
  <c r="O1910" i="1"/>
  <c r="M1910" i="1"/>
  <c r="K1910" i="1"/>
  <c r="O1909" i="1"/>
  <c r="M1909" i="1"/>
  <c r="K1909" i="1"/>
  <c r="O1908" i="1"/>
  <c r="M1908" i="1"/>
  <c r="K1908" i="1"/>
  <c r="O1907" i="1"/>
  <c r="M1907" i="1"/>
  <c r="K1907" i="1"/>
  <c r="O1906" i="1"/>
  <c r="M1906" i="1"/>
  <c r="K1906" i="1"/>
  <c r="O1905" i="1"/>
  <c r="M1905" i="1"/>
  <c r="K1905" i="1"/>
  <c r="O1904" i="1"/>
  <c r="M1904" i="1"/>
  <c r="K1904" i="1"/>
  <c r="O1903" i="1"/>
  <c r="M1903" i="1"/>
  <c r="K1903" i="1"/>
  <c r="O1902" i="1"/>
  <c r="M1902" i="1"/>
  <c r="K1902" i="1"/>
  <c r="O1901" i="1"/>
  <c r="M1901" i="1"/>
  <c r="K1901" i="1"/>
  <c r="O1900" i="1"/>
  <c r="M1900" i="1"/>
  <c r="K1900" i="1"/>
  <c r="O1899" i="1"/>
  <c r="M1899" i="1"/>
  <c r="K1899" i="1"/>
  <c r="O1898" i="1"/>
  <c r="M1898" i="1"/>
  <c r="K1898" i="1"/>
  <c r="O1897" i="1"/>
  <c r="M1897" i="1"/>
  <c r="K1897" i="1"/>
  <c r="O1896" i="1"/>
  <c r="M1896" i="1"/>
  <c r="K1896" i="1"/>
  <c r="O1895" i="1"/>
  <c r="M1895" i="1"/>
  <c r="K1895" i="1"/>
  <c r="O1894" i="1"/>
  <c r="M1894" i="1"/>
  <c r="K1894" i="1"/>
  <c r="O1893" i="1"/>
  <c r="M1893" i="1"/>
  <c r="K1893" i="1"/>
  <c r="O1892" i="1"/>
  <c r="M1892" i="1"/>
  <c r="K1892" i="1"/>
  <c r="O1891" i="1"/>
  <c r="M1891" i="1"/>
  <c r="K1891" i="1"/>
  <c r="O1890" i="1"/>
  <c r="M1890" i="1"/>
  <c r="K1890" i="1"/>
  <c r="O1889" i="1"/>
  <c r="M1889" i="1"/>
  <c r="K1889" i="1"/>
  <c r="O1888" i="1"/>
  <c r="M1888" i="1"/>
  <c r="K1888" i="1"/>
  <c r="O1887" i="1"/>
  <c r="M1887" i="1"/>
  <c r="K1887" i="1"/>
  <c r="O1886" i="1"/>
  <c r="M1886" i="1"/>
  <c r="K1886" i="1"/>
  <c r="O1885" i="1"/>
  <c r="M1885" i="1"/>
  <c r="K1885" i="1"/>
  <c r="O1884" i="1"/>
  <c r="M1884" i="1"/>
  <c r="K1884" i="1"/>
  <c r="O1883" i="1"/>
  <c r="M1883" i="1"/>
  <c r="K1883" i="1"/>
  <c r="O1882" i="1"/>
  <c r="M1882" i="1"/>
  <c r="K1882" i="1"/>
  <c r="O1881" i="1"/>
  <c r="M1881" i="1"/>
  <c r="K1881" i="1"/>
  <c r="O1880" i="1"/>
  <c r="M1880" i="1"/>
  <c r="K1880" i="1"/>
  <c r="O1879" i="1"/>
  <c r="M1879" i="1"/>
  <c r="K1879" i="1"/>
  <c r="O1878" i="1"/>
  <c r="M1878" i="1"/>
  <c r="K1878" i="1"/>
  <c r="O1877" i="1"/>
  <c r="M1877" i="1"/>
  <c r="K1877" i="1"/>
  <c r="O1876" i="1"/>
  <c r="M1876" i="1"/>
  <c r="K1876" i="1"/>
  <c r="O1875" i="1"/>
  <c r="M1875" i="1"/>
  <c r="K1875" i="1"/>
  <c r="O1874" i="1"/>
  <c r="M1874" i="1"/>
  <c r="K1874" i="1"/>
  <c r="O1873" i="1"/>
  <c r="M1873" i="1"/>
  <c r="K1873" i="1"/>
  <c r="O1872" i="1"/>
  <c r="M1872" i="1"/>
  <c r="K1872" i="1"/>
  <c r="O1871" i="1"/>
  <c r="M1871" i="1"/>
  <c r="K1871" i="1"/>
  <c r="O1870" i="1"/>
  <c r="M1870" i="1"/>
  <c r="K1870" i="1"/>
  <c r="O1869" i="1"/>
  <c r="M1869" i="1"/>
  <c r="K1869" i="1"/>
  <c r="O1868" i="1"/>
  <c r="M1868" i="1"/>
  <c r="K1868" i="1"/>
  <c r="O1867" i="1"/>
  <c r="M1867" i="1"/>
  <c r="K1867" i="1"/>
  <c r="O1866" i="1"/>
  <c r="M1866" i="1"/>
  <c r="K1866" i="1"/>
  <c r="O1865" i="1"/>
  <c r="M1865" i="1"/>
  <c r="K1865" i="1"/>
  <c r="O1864" i="1"/>
  <c r="M1864" i="1"/>
  <c r="K1864" i="1"/>
  <c r="O1863" i="1"/>
  <c r="M1863" i="1"/>
  <c r="K1863" i="1"/>
  <c r="O1862" i="1"/>
  <c r="M1862" i="1"/>
  <c r="K1862" i="1"/>
  <c r="O1861" i="1"/>
  <c r="M1861" i="1"/>
  <c r="K1861" i="1"/>
  <c r="O1860" i="1"/>
  <c r="M1860" i="1"/>
  <c r="K1860" i="1"/>
  <c r="O1859" i="1"/>
  <c r="M1859" i="1"/>
  <c r="K1859" i="1"/>
  <c r="O1858" i="1"/>
  <c r="M1858" i="1"/>
  <c r="K1858" i="1"/>
  <c r="O1857" i="1"/>
  <c r="M1857" i="1"/>
  <c r="K1857" i="1"/>
  <c r="O1856" i="1"/>
  <c r="M1856" i="1"/>
  <c r="K1856" i="1"/>
  <c r="O1855" i="1"/>
  <c r="M1855" i="1"/>
  <c r="K1855" i="1"/>
  <c r="O1854" i="1"/>
  <c r="M1854" i="1"/>
  <c r="K1854" i="1"/>
  <c r="O1853" i="1"/>
  <c r="M1853" i="1"/>
  <c r="K1853" i="1"/>
  <c r="O1852" i="1"/>
  <c r="M1852" i="1"/>
  <c r="K1852" i="1"/>
  <c r="O1851" i="1"/>
  <c r="M1851" i="1"/>
  <c r="K1851" i="1"/>
  <c r="O1850" i="1"/>
  <c r="M1850" i="1"/>
  <c r="K1850" i="1"/>
  <c r="O1849" i="1"/>
  <c r="M1849" i="1"/>
  <c r="K1849" i="1"/>
  <c r="O1848" i="1"/>
  <c r="M1848" i="1"/>
  <c r="K1848" i="1"/>
  <c r="O1847" i="1"/>
  <c r="M1847" i="1"/>
  <c r="K1847" i="1"/>
  <c r="O1846" i="1"/>
  <c r="M1846" i="1"/>
  <c r="K1846" i="1"/>
  <c r="O1845" i="1"/>
  <c r="M1845" i="1"/>
  <c r="K1845" i="1"/>
  <c r="O1844" i="1"/>
  <c r="M1844" i="1"/>
  <c r="K1844" i="1"/>
  <c r="O1843" i="1"/>
  <c r="M1843" i="1"/>
  <c r="K1843" i="1"/>
  <c r="O1842" i="1"/>
  <c r="M1842" i="1"/>
  <c r="K1842" i="1"/>
  <c r="O1841" i="1"/>
  <c r="M1841" i="1"/>
  <c r="K1841" i="1"/>
  <c r="O1840" i="1"/>
  <c r="M1840" i="1"/>
  <c r="K1840" i="1"/>
  <c r="O1839" i="1"/>
  <c r="M1839" i="1"/>
  <c r="K1839" i="1"/>
  <c r="O1838" i="1"/>
  <c r="M1838" i="1"/>
  <c r="K1838" i="1"/>
  <c r="O1837" i="1"/>
  <c r="M1837" i="1"/>
  <c r="K1837" i="1"/>
  <c r="O1836" i="1"/>
  <c r="M1836" i="1"/>
  <c r="K1836" i="1"/>
  <c r="O1835" i="1"/>
  <c r="M1835" i="1"/>
  <c r="K1835" i="1"/>
  <c r="O1834" i="1"/>
  <c r="M1834" i="1"/>
  <c r="K1834" i="1"/>
  <c r="O1833" i="1"/>
  <c r="M1833" i="1"/>
  <c r="K1833" i="1"/>
  <c r="O1832" i="1"/>
  <c r="M1832" i="1"/>
  <c r="K1832" i="1"/>
  <c r="O1831" i="1"/>
  <c r="M1831" i="1"/>
  <c r="K1831" i="1"/>
  <c r="O1830" i="1"/>
  <c r="M1830" i="1"/>
  <c r="K1830" i="1"/>
  <c r="O1829" i="1"/>
  <c r="M1829" i="1"/>
  <c r="K1829" i="1"/>
  <c r="O1828" i="1"/>
  <c r="M1828" i="1"/>
  <c r="K1828" i="1"/>
  <c r="O1827" i="1"/>
  <c r="M1827" i="1"/>
  <c r="K1827" i="1"/>
  <c r="O1826" i="1"/>
  <c r="M1826" i="1"/>
  <c r="K1826" i="1"/>
  <c r="O1825" i="1"/>
  <c r="M1825" i="1"/>
  <c r="K1825" i="1"/>
  <c r="O1824" i="1"/>
  <c r="M1824" i="1"/>
  <c r="K1824" i="1"/>
  <c r="O1823" i="1"/>
  <c r="M1823" i="1"/>
  <c r="K1823" i="1"/>
  <c r="O1822" i="1"/>
  <c r="M1822" i="1"/>
  <c r="K1822" i="1"/>
  <c r="O1821" i="1"/>
  <c r="M1821" i="1"/>
  <c r="K1821" i="1"/>
  <c r="O1820" i="1"/>
  <c r="M1820" i="1"/>
  <c r="K1820" i="1"/>
  <c r="O1819" i="1"/>
  <c r="M1819" i="1"/>
  <c r="K1819" i="1"/>
  <c r="O1818" i="1"/>
  <c r="M1818" i="1"/>
  <c r="K1818" i="1"/>
  <c r="O1817" i="1"/>
  <c r="M1817" i="1"/>
  <c r="K1817" i="1"/>
  <c r="O1816" i="1"/>
  <c r="M1816" i="1"/>
  <c r="K1816" i="1"/>
  <c r="O1815" i="1"/>
  <c r="M1815" i="1"/>
  <c r="K1815" i="1"/>
  <c r="O1814" i="1"/>
  <c r="M1814" i="1"/>
  <c r="K1814" i="1"/>
  <c r="O1813" i="1"/>
  <c r="M1813" i="1"/>
  <c r="K1813" i="1"/>
  <c r="O1812" i="1"/>
  <c r="M1812" i="1"/>
  <c r="K1812" i="1"/>
  <c r="O1811" i="1"/>
  <c r="M1811" i="1"/>
  <c r="K1811" i="1"/>
  <c r="O1810" i="1"/>
  <c r="M1810" i="1"/>
  <c r="K1810" i="1"/>
  <c r="O1809" i="1"/>
  <c r="M1809" i="1"/>
  <c r="K1809" i="1"/>
  <c r="O1808" i="1"/>
  <c r="M1808" i="1"/>
  <c r="K1808" i="1"/>
  <c r="O1807" i="1"/>
  <c r="M1807" i="1"/>
  <c r="K1807" i="1"/>
  <c r="O1806" i="1"/>
  <c r="M1806" i="1"/>
  <c r="K1806" i="1"/>
  <c r="O1805" i="1"/>
  <c r="M1805" i="1"/>
  <c r="K1805" i="1"/>
  <c r="O1804" i="1"/>
  <c r="M1804" i="1"/>
  <c r="K1804" i="1"/>
  <c r="O1803" i="1"/>
  <c r="M1803" i="1"/>
  <c r="K1803" i="1"/>
  <c r="O1802" i="1"/>
  <c r="M1802" i="1"/>
  <c r="K1802" i="1"/>
  <c r="O1801" i="1"/>
  <c r="M1801" i="1"/>
  <c r="K1801" i="1"/>
  <c r="O1800" i="1"/>
  <c r="M1800" i="1"/>
  <c r="K1800" i="1"/>
  <c r="O1799" i="1"/>
  <c r="M1799" i="1"/>
  <c r="K1799" i="1"/>
  <c r="O1798" i="1"/>
  <c r="M1798" i="1"/>
  <c r="K1798" i="1"/>
  <c r="O1797" i="1"/>
  <c r="M1797" i="1"/>
  <c r="K1797" i="1"/>
  <c r="O1796" i="1"/>
  <c r="M1796" i="1"/>
  <c r="K1796" i="1"/>
  <c r="O1795" i="1"/>
  <c r="M1795" i="1"/>
  <c r="K1795" i="1"/>
  <c r="O1794" i="1"/>
  <c r="M1794" i="1"/>
  <c r="K1794" i="1"/>
  <c r="O1793" i="1"/>
  <c r="M1793" i="1"/>
  <c r="K1793" i="1"/>
  <c r="O1792" i="1"/>
  <c r="M1792" i="1"/>
  <c r="K1792" i="1"/>
  <c r="O1791" i="1"/>
  <c r="M1791" i="1"/>
  <c r="K1791" i="1"/>
  <c r="O1790" i="1"/>
  <c r="M1790" i="1"/>
  <c r="K1790" i="1"/>
  <c r="O1789" i="1"/>
  <c r="M1789" i="1"/>
  <c r="K1789" i="1"/>
  <c r="O1788" i="1"/>
  <c r="M1788" i="1"/>
  <c r="K1788" i="1"/>
  <c r="O1787" i="1"/>
  <c r="M1787" i="1"/>
  <c r="K1787" i="1"/>
  <c r="O1786" i="1"/>
  <c r="M1786" i="1"/>
  <c r="K1786" i="1"/>
  <c r="O1785" i="1"/>
  <c r="M1785" i="1"/>
  <c r="K1785" i="1"/>
  <c r="O1784" i="1"/>
  <c r="M1784" i="1"/>
  <c r="K1784" i="1"/>
  <c r="O1783" i="1"/>
  <c r="M1783" i="1"/>
  <c r="K1783" i="1"/>
  <c r="O1782" i="1"/>
  <c r="M1782" i="1"/>
  <c r="K1782" i="1"/>
  <c r="O1781" i="1"/>
  <c r="M1781" i="1"/>
  <c r="K1781" i="1"/>
  <c r="O1780" i="1"/>
  <c r="M1780" i="1"/>
  <c r="K1780" i="1"/>
  <c r="O1779" i="1"/>
  <c r="M1779" i="1"/>
  <c r="K1779" i="1"/>
  <c r="O1778" i="1"/>
  <c r="M1778" i="1"/>
  <c r="K1778" i="1"/>
  <c r="O1777" i="1"/>
  <c r="M1777" i="1"/>
  <c r="K1777" i="1"/>
  <c r="O1776" i="1"/>
  <c r="M1776" i="1"/>
  <c r="K1776" i="1"/>
  <c r="O1775" i="1"/>
  <c r="M1775" i="1"/>
  <c r="K1775" i="1"/>
  <c r="O1774" i="1"/>
  <c r="M1774" i="1"/>
  <c r="K1774" i="1"/>
  <c r="O1773" i="1"/>
  <c r="M1773" i="1"/>
  <c r="K1773" i="1"/>
  <c r="O1772" i="1"/>
  <c r="M1772" i="1"/>
  <c r="K1772" i="1"/>
  <c r="O1771" i="1"/>
  <c r="M1771" i="1"/>
  <c r="K1771" i="1"/>
  <c r="O1770" i="1"/>
  <c r="M1770" i="1"/>
  <c r="K1770" i="1"/>
  <c r="O1769" i="1"/>
  <c r="M1769" i="1"/>
  <c r="K1769" i="1"/>
  <c r="O1768" i="1"/>
  <c r="M1768" i="1"/>
  <c r="K1768" i="1"/>
  <c r="O1767" i="1"/>
  <c r="M1767" i="1"/>
  <c r="K1767" i="1"/>
  <c r="O1766" i="1"/>
  <c r="M1766" i="1"/>
  <c r="K1766" i="1"/>
  <c r="O1765" i="1"/>
  <c r="M1765" i="1"/>
  <c r="K1765" i="1"/>
  <c r="O1764" i="1"/>
  <c r="M1764" i="1"/>
  <c r="K1764" i="1"/>
  <c r="O1763" i="1"/>
  <c r="M1763" i="1"/>
  <c r="K1763" i="1"/>
  <c r="O1762" i="1"/>
  <c r="M1762" i="1"/>
  <c r="K1762" i="1"/>
  <c r="O1761" i="1"/>
  <c r="M1761" i="1"/>
  <c r="K1761" i="1"/>
  <c r="O1760" i="1"/>
  <c r="M1760" i="1"/>
  <c r="K1760" i="1"/>
  <c r="O1759" i="1"/>
  <c r="M1759" i="1"/>
  <c r="K1759" i="1"/>
  <c r="O1758" i="1"/>
  <c r="M1758" i="1"/>
  <c r="K1758" i="1"/>
  <c r="O1757" i="1"/>
  <c r="M1757" i="1"/>
  <c r="K1757" i="1"/>
  <c r="O1756" i="1"/>
  <c r="M1756" i="1"/>
  <c r="K1756" i="1"/>
  <c r="O1755" i="1"/>
  <c r="M1755" i="1"/>
  <c r="K1755" i="1"/>
  <c r="O1754" i="1"/>
  <c r="M1754" i="1"/>
  <c r="K1754" i="1"/>
  <c r="O1753" i="1"/>
  <c r="M1753" i="1"/>
  <c r="K1753" i="1"/>
  <c r="O1752" i="1"/>
  <c r="M1752" i="1"/>
  <c r="K1752" i="1"/>
  <c r="O1751" i="1"/>
  <c r="M1751" i="1"/>
  <c r="K1751" i="1"/>
  <c r="O1750" i="1"/>
  <c r="M1750" i="1"/>
  <c r="K1750" i="1"/>
  <c r="O1749" i="1"/>
  <c r="M1749" i="1"/>
  <c r="K1749" i="1"/>
  <c r="O1748" i="1"/>
  <c r="M1748" i="1"/>
  <c r="K1748" i="1"/>
  <c r="O1747" i="1"/>
  <c r="M1747" i="1"/>
  <c r="K1747" i="1"/>
  <c r="O1746" i="1"/>
  <c r="M1746" i="1"/>
  <c r="K1746" i="1"/>
  <c r="O1745" i="1"/>
  <c r="M1745" i="1"/>
  <c r="K1745" i="1"/>
  <c r="O1744" i="1"/>
  <c r="M1744" i="1"/>
  <c r="K1744" i="1"/>
  <c r="O1743" i="1"/>
  <c r="M1743" i="1"/>
  <c r="K1743" i="1"/>
  <c r="O1742" i="1"/>
  <c r="M1742" i="1"/>
  <c r="K1742" i="1"/>
  <c r="O1741" i="1"/>
  <c r="M1741" i="1"/>
  <c r="K1741" i="1"/>
  <c r="O1740" i="1"/>
  <c r="M1740" i="1"/>
  <c r="K1740" i="1"/>
  <c r="O1739" i="1"/>
  <c r="M1739" i="1"/>
  <c r="K1739" i="1"/>
  <c r="O1738" i="1"/>
  <c r="M1738" i="1"/>
  <c r="K1738" i="1"/>
  <c r="O1737" i="1"/>
  <c r="M1737" i="1"/>
  <c r="K1737" i="1"/>
  <c r="O1736" i="1"/>
  <c r="M1736" i="1"/>
  <c r="K1736" i="1"/>
  <c r="O1735" i="1"/>
  <c r="M1735" i="1"/>
  <c r="K1735" i="1"/>
  <c r="O1734" i="1"/>
  <c r="M1734" i="1"/>
  <c r="K1734" i="1"/>
  <c r="O1733" i="1"/>
  <c r="M1733" i="1"/>
  <c r="K1733" i="1"/>
  <c r="O1732" i="1"/>
  <c r="M1732" i="1"/>
  <c r="K1732" i="1"/>
  <c r="O1731" i="1"/>
  <c r="M1731" i="1"/>
  <c r="K1731" i="1"/>
  <c r="O1730" i="1"/>
  <c r="M1730" i="1"/>
  <c r="K1730" i="1"/>
  <c r="O1729" i="1"/>
  <c r="M1729" i="1"/>
  <c r="K1729" i="1"/>
  <c r="O1728" i="1"/>
  <c r="M1728" i="1"/>
  <c r="K1728" i="1"/>
  <c r="O1727" i="1"/>
  <c r="M1727" i="1"/>
  <c r="K1727" i="1"/>
  <c r="O1726" i="1"/>
  <c r="M1726" i="1"/>
  <c r="K1726" i="1"/>
  <c r="O1725" i="1"/>
  <c r="M1725" i="1"/>
  <c r="K1725" i="1"/>
  <c r="O1724" i="1"/>
  <c r="M1724" i="1"/>
  <c r="K1724" i="1"/>
  <c r="O1723" i="1"/>
  <c r="M1723" i="1"/>
  <c r="K1723" i="1"/>
  <c r="O1722" i="1"/>
  <c r="M1722" i="1"/>
  <c r="K1722" i="1"/>
  <c r="O1721" i="1"/>
  <c r="M1721" i="1"/>
  <c r="K1721" i="1"/>
  <c r="O1720" i="1"/>
  <c r="M1720" i="1"/>
  <c r="K1720" i="1"/>
  <c r="O1719" i="1"/>
  <c r="M1719" i="1"/>
  <c r="K1719" i="1"/>
  <c r="O1718" i="1"/>
  <c r="M1718" i="1"/>
  <c r="K1718" i="1"/>
  <c r="O1717" i="1"/>
  <c r="M1717" i="1"/>
  <c r="K1717" i="1"/>
  <c r="O1716" i="1"/>
  <c r="M1716" i="1"/>
  <c r="K1716" i="1"/>
  <c r="O1715" i="1"/>
  <c r="M1715" i="1"/>
  <c r="K1715" i="1"/>
  <c r="O1714" i="1"/>
  <c r="M1714" i="1"/>
  <c r="K1714" i="1"/>
  <c r="O1713" i="1"/>
  <c r="M1713" i="1"/>
  <c r="K1713" i="1"/>
  <c r="O1712" i="1"/>
  <c r="M1712" i="1"/>
  <c r="K1712" i="1"/>
  <c r="O1711" i="1"/>
  <c r="M1711" i="1"/>
  <c r="K1711" i="1"/>
  <c r="O1710" i="1"/>
  <c r="M1710" i="1"/>
  <c r="K1710" i="1"/>
  <c r="O1709" i="1"/>
  <c r="M1709" i="1"/>
  <c r="K1709" i="1"/>
  <c r="O1708" i="1"/>
  <c r="M1708" i="1"/>
  <c r="K1708" i="1"/>
  <c r="O1707" i="1"/>
  <c r="M1707" i="1"/>
  <c r="K1707" i="1"/>
  <c r="O1706" i="1"/>
  <c r="M1706" i="1"/>
  <c r="K1706" i="1"/>
  <c r="O1705" i="1"/>
  <c r="M1705" i="1"/>
  <c r="K1705" i="1"/>
  <c r="O1704" i="1"/>
  <c r="M1704" i="1"/>
  <c r="K1704" i="1"/>
  <c r="O1703" i="1"/>
  <c r="M1703" i="1"/>
  <c r="K1703" i="1"/>
  <c r="O1702" i="1"/>
  <c r="M1702" i="1"/>
  <c r="K1702" i="1"/>
  <c r="O1701" i="1"/>
  <c r="M1701" i="1"/>
  <c r="K1701" i="1"/>
  <c r="O1700" i="1"/>
  <c r="M1700" i="1"/>
  <c r="K1700" i="1"/>
  <c r="O1699" i="1"/>
  <c r="M1699" i="1"/>
  <c r="K1699" i="1"/>
  <c r="O1698" i="1"/>
  <c r="M1698" i="1"/>
  <c r="K1698" i="1"/>
  <c r="O1697" i="1"/>
  <c r="M1697" i="1"/>
  <c r="K1697" i="1"/>
  <c r="O1696" i="1"/>
  <c r="M1696" i="1"/>
  <c r="K1696" i="1"/>
  <c r="O1695" i="1"/>
  <c r="M1695" i="1"/>
  <c r="K1695" i="1"/>
  <c r="O1694" i="1"/>
  <c r="M1694" i="1"/>
  <c r="K1694" i="1"/>
  <c r="O1693" i="1"/>
  <c r="M1693" i="1"/>
  <c r="K1693" i="1"/>
  <c r="O1692" i="1"/>
  <c r="M1692" i="1"/>
  <c r="K1692" i="1"/>
  <c r="O1691" i="1"/>
  <c r="M1691" i="1"/>
  <c r="K1691" i="1"/>
  <c r="O1690" i="1"/>
  <c r="M1690" i="1"/>
  <c r="K1690" i="1"/>
  <c r="O1689" i="1"/>
  <c r="M1689" i="1"/>
  <c r="K1689" i="1"/>
  <c r="O1688" i="1"/>
  <c r="M1688" i="1"/>
  <c r="K1688" i="1"/>
  <c r="O1687" i="1"/>
  <c r="M1687" i="1"/>
  <c r="K1687" i="1"/>
  <c r="O1686" i="1"/>
  <c r="M1686" i="1"/>
  <c r="K1686" i="1"/>
  <c r="O1685" i="1"/>
  <c r="M1685" i="1"/>
  <c r="K1685" i="1"/>
  <c r="O1684" i="1"/>
  <c r="M1684" i="1"/>
  <c r="K1684" i="1"/>
  <c r="O1683" i="1"/>
  <c r="M1683" i="1"/>
  <c r="K1683" i="1"/>
  <c r="O1682" i="1"/>
  <c r="M1682" i="1"/>
  <c r="K1682" i="1"/>
  <c r="O1681" i="1"/>
  <c r="M1681" i="1"/>
  <c r="K1681" i="1"/>
  <c r="O1680" i="1"/>
  <c r="M1680" i="1"/>
  <c r="K1680" i="1"/>
  <c r="O1679" i="1"/>
  <c r="M1679" i="1"/>
  <c r="K1679" i="1"/>
  <c r="O1678" i="1"/>
  <c r="M1678" i="1"/>
  <c r="K1678" i="1"/>
  <c r="O1677" i="1"/>
  <c r="M1677" i="1"/>
  <c r="K1677" i="1"/>
  <c r="O1676" i="1"/>
  <c r="M1676" i="1"/>
  <c r="K1676" i="1"/>
  <c r="O1675" i="1"/>
  <c r="M1675" i="1"/>
  <c r="K1675" i="1"/>
  <c r="O1674" i="1"/>
  <c r="M1674" i="1"/>
  <c r="K1674" i="1"/>
  <c r="O1673" i="1"/>
  <c r="M1673" i="1"/>
  <c r="K1673" i="1"/>
  <c r="O1672" i="1"/>
  <c r="M1672" i="1"/>
  <c r="K1672" i="1"/>
  <c r="O1671" i="1"/>
  <c r="M1671" i="1"/>
  <c r="K1671" i="1"/>
  <c r="O1670" i="1"/>
  <c r="M1670" i="1"/>
  <c r="K1670" i="1"/>
  <c r="O1669" i="1"/>
  <c r="M1669" i="1"/>
  <c r="K1669" i="1"/>
  <c r="O1668" i="1"/>
  <c r="M1668" i="1"/>
  <c r="K1668" i="1"/>
  <c r="O1667" i="1"/>
  <c r="M1667" i="1"/>
  <c r="K1667" i="1"/>
  <c r="O1666" i="1"/>
  <c r="M1666" i="1"/>
  <c r="K1666" i="1"/>
  <c r="O1665" i="1"/>
  <c r="M1665" i="1"/>
  <c r="K1665" i="1"/>
  <c r="O1664" i="1"/>
  <c r="M1664" i="1"/>
  <c r="K1664" i="1"/>
  <c r="O1663" i="1"/>
  <c r="M1663" i="1"/>
  <c r="K1663" i="1"/>
  <c r="O1662" i="1"/>
  <c r="M1662" i="1"/>
  <c r="K1662" i="1"/>
  <c r="O1661" i="1"/>
  <c r="M1661" i="1"/>
  <c r="K1661" i="1"/>
  <c r="O1660" i="1"/>
  <c r="M1660" i="1"/>
  <c r="K1660" i="1"/>
  <c r="O1659" i="1"/>
  <c r="M1659" i="1"/>
  <c r="K1659" i="1"/>
  <c r="O1658" i="1"/>
  <c r="M1658" i="1"/>
  <c r="K1658" i="1"/>
  <c r="O1657" i="1"/>
  <c r="M1657" i="1"/>
  <c r="K1657" i="1"/>
  <c r="O1656" i="1"/>
  <c r="M1656" i="1"/>
  <c r="K1656" i="1"/>
  <c r="O1655" i="1"/>
  <c r="M1655" i="1"/>
  <c r="K1655" i="1"/>
  <c r="O1654" i="1"/>
  <c r="M1654" i="1"/>
  <c r="K1654" i="1"/>
  <c r="O1653" i="1"/>
  <c r="M1653" i="1"/>
  <c r="K1653" i="1"/>
  <c r="O1652" i="1"/>
  <c r="M1652" i="1"/>
  <c r="K1652" i="1"/>
  <c r="O1651" i="1"/>
  <c r="M1651" i="1"/>
  <c r="K1651" i="1"/>
  <c r="O1650" i="1"/>
  <c r="M1650" i="1"/>
  <c r="K1650" i="1"/>
  <c r="O1649" i="1"/>
  <c r="M1649" i="1"/>
  <c r="K1649" i="1"/>
  <c r="O1648" i="1"/>
  <c r="M1648" i="1"/>
  <c r="K1648" i="1"/>
  <c r="O1647" i="1"/>
  <c r="M1647" i="1"/>
  <c r="K1647" i="1"/>
  <c r="O1646" i="1"/>
  <c r="M1646" i="1"/>
  <c r="K1646" i="1"/>
  <c r="O1645" i="1"/>
  <c r="M1645" i="1"/>
  <c r="K1645" i="1"/>
  <c r="O1644" i="1"/>
  <c r="M1644" i="1"/>
  <c r="K1644" i="1"/>
  <c r="O1643" i="1"/>
  <c r="M1643" i="1"/>
  <c r="K1643" i="1"/>
  <c r="O1642" i="1"/>
  <c r="M1642" i="1"/>
  <c r="K1642" i="1"/>
  <c r="O1641" i="1"/>
  <c r="M1641" i="1"/>
  <c r="K1641" i="1"/>
  <c r="O1640" i="1"/>
  <c r="M1640" i="1"/>
  <c r="K1640" i="1"/>
  <c r="O1639" i="1"/>
  <c r="M1639" i="1"/>
  <c r="K1639" i="1"/>
  <c r="O1638" i="1"/>
  <c r="M1638" i="1"/>
  <c r="K1638" i="1"/>
  <c r="O1637" i="1"/>
  <c r="M1637" i="1"/>
  <c r="K1637" i="1"/>
  <c r="O1636" i="1"/>
  <c r="M1636" i="1"/>
  <c r="K1636" i="1"/>
  <c r="O1635" i="1"/>
  <c r="M1635" i="1"/>
  <c r="K1635" i="1"/>
  <c r="O1634" i="1"/>
  <c r="M1634" i="1"/>
  <c r="K1634" i="1"/>
  <c r="O1633" i="1"/>
  <c r="M1633" i="1"/>
  <c r="K1633" i="1"/>
  <c r="O1632" i="1"/>
  <c r="M1632" i="1"/>
  <c r="K1632" i="1"/>
  <c r="O1631" i="1"/>
  <c r="M1631" i="1"/>
  <c r="K1631" i="1"/>
  <c r="O1630" i="1"/>
  <c r="M1630" i="1"/>
  <c r="K1630" i="1"/>
  <c r="O1629" i="1"/>
  <c r="M1629" i="1"/>
  <c r="K1629" i="1"/>
  <c r="O1628" i="1"/>
  <c r="M1628" i="1"/>
  <c r="K1628" i="1"/>
  <c r="O1627" i="1"/>
  <c r="M1627" i="1"/>
  <c r="K1627" i="1"/>
  <c r="O1626" i="1"/>
  <c r="M1626" i="1"/>
  <c r="K1626" i="1"/>
  <c r="O1625" i="1"/>
  <c r="M1625" i="1"/>
  <c r="K1625" i="1"/>
  <c r="O1624" i="1"/>
  <c r="M1624" i="1"/>
  <c r="K1624" i="1"/>
  <c r="O1623" i="1"/>
  <c r="M1623" i="1"/>
  <c r="K1623" i="1"/>
  <c r="O1622" i="1"/>
  <c r="M1622" i="1"/>
  <c r="K1622" i="1"/>
  <c r="O1621" i="1"/>
  <c r="M1621" i="1"/>
  <c r="K1621" i="1"/>
  <c r="O1620" i="1"/>
  <c r="M1620" i="1"/>
  <c r="K1620" i="1"/>
  <c r="O1619" i="1"/>
  <c r="M1619" i="1"/>
  <c r="K1619" i="1"/>
  <c r="O1618" i="1"/>
  <c r="M1618" i="1"/>
  <c r="K1618" i="1"/>
  <c r="O1617" i="1"/>
  <c r="M1617" i="1"/>
  <c r="K1617" i="1"/>
  <c r="O1616" i="1"/>
  <c r="M1616" i="1"/>
  <c r="K1616" i="1"/>
  <c r="O1615" i="1"/>
  <c r="M1615" i="1"/>
  <c r="K1615" i="1"/>
  <c r="O1614" i="1"/>
  <c r="M1614" i="1"/>
  <c r="K1614" i="1"/>
  <c r="O1613" i="1"/>
  <c r="M1613" i="1"/>
  <c r="K1613" i="1"/>
  <c r="O1612" i="1"/>
  <c r="M1612" i="1"/>
  <c r="K1612" i="1"/>
  <c r="O1611" i="1"/>
  <c r="M1611" i="1"/>
  <c r="K1611" i="1"/>
  <c r="O1610" i="1"/>
  <c r="M1610" i="1"/>
  <c r="K1610" i="1"/>
  <c r="O1609" i="1"/>
  <c r="M1609" i="1"/>
  <c r="K1609" i="1"/>
  <c r="O1608" i="1"/>
  <c r="M1608" i="1"/>
  <c r="K1608" i="1"/>
  <c r="O1607" i="1"/>
  <c r="M1607" i="1"/>
  <c r="K1607" i="1"/>
  <c r="O1606" i="1"/>
  <c r="M1606" i="1"/>
  <c r="K1606" i="1"/>
  <c r="O1605" i="1"/>
  <c r="M1605" i="1"/>
  <c r="K1605" i="1"/>
  <c r="O1604" i="1"/>
  <c r="M1604" i="1"/>
  <c r="K1604" i="1"/>
  <c r="O1603" i="1"/>
  <c r="M1603" i="1"/>
  <c r="K1603" i="1"/>
  <c r="O1602" i="1"/>
  <c r="M1602" i="1"/>
  <c r="K1602" i="1"/>
  <c r="O1601" i="1"/>
  <c r="M1601" i="1"/>
  <c r="K1601" i="1"/>
  <c r="O1600" i="1"/>
  <c r="M1600" i="1"/>
  <c r="K1600" i="1"/>
  <c r="O1599" i="1"/>
  <c r="M1599" i="1"/>
  <c r="K1599" i="1"/>
  <c r="O1598" i="1"/>
  <c r="M1598" i="1"/>
  <c r="K1598" i="1"/>
  <c r="O1597" i="1"/>
  <c r="M1597" i="1"/>
  <c r="K1597" i="1"/>
  <c r="O1596" i="1"/>
  <c r="M1596" i="1"/>
  <c r="K1596" i="1"/>
  <c r="O1595" i="1"/>
  <c r="M1595" i="1"/>
  <c r="K1595" i="1"/>
  <c r="O1594" i="1"/>
  <c r="M1594" i="1"/>
  <c r="K1594" i="1"/>
  <c r="O1593" i="1"/>
  <c r="M1593" i="1"/>
  <c r="K1593" i="1"/>
  <c r="O1592" i="1"/>
  <c r="M1592" i="1"/>
  <c r="K1592" i="1"/>
  <c r="O1591" i="1"/>
  <c r="M1591" i="1"/>
  <c r="K1591" i="1"/>
  <c r="O1590" i="1"/>
  <c r="M1590" i="1"/>
  <c r="K1590" i="1"/>
  <c r="O1589" i="1"/>
  <c r="M1589" i="1"/>
  <c r="K1589" i="1"/>
  <c r="O1588" i="1"/>
  <c r="M1588" i="1"/>
  <c r="K1588" i="1"/>
  <c r="O1587" i="1"/>
  <c r="M1587" i="1"/>
  <c r="K1587" i="1"/>
  <c r="O1586" i="1"/>
  <c r="M1586" i="1"/>
  <c r="K1586" i="1"/>
  <c r="O1585" i="1"/>
  <c r="M1585" i="1"/>
  <c r="K1585" i="1"/>
  <c r="O1584" i="1"/>
  <c r="M1584" i="1"/>
  <c r="K1584" i="1"/>
  <c r="O1583" i="1"/>
  <c r="M1583" i="1"/>
  <c r="K1583" i="1"/>
  <c r="O1582" i="1"/>
  <c r="M1582" i="1"/>
  <c r="K1582" i="1"/>
  <c r="O1581" i="1"/>
  <c r="M1581" i="1"/>
  <c r="K1581" i="1"/>
  <c r="O1580" i="1"/>
  <c r="M1580" i="1"/>
  <c r="K1580" i="1"/>
  <c r="O1579" i="1"/>
  <c r="M1579" i="1"/>
  <c r="K1579" i="1"/>
  <c r="O1578" i="1"/>
  <c r="M1578" i="1"/>
  <c r="K1578" i="1"/>
  <c r="O1577" i="1"/>
  <c r="M1577" i="1"/>
  <c r="K1577" i="1"/>
  <c r="O1576" i="1"/>
  <c r="M1576" i="1"/>
  <c r="K1576" i="1"/>
  <c r="O1575" i="1"/>
  <c r="M1575" i="1"/>
  <c r="K1575" i="1"/>
  <c r="O1574" i="1"/>
  <c r="M1574" i="1"/>
  <c r="K1574" i="1"/>
  <c r="O1573" i="1"/>
  <c r="M1573" i="1"/>
  <c r="K1573" i="1"/>
  <c r="O1572" i="1"/>
  <c r="M1572" i="1"/>
  <c r="K1572" i="1"/>
  <c r="O1571" i="1"/>
  <c r="M1571" i="1"/>
  <c r="K1571" i="1"/>
  <c r="O1570" i="1"/>
  <c r="M1570" i="1"/>
  <c r="K1570" i="1"/>
  <c r="O1569" i="1"/>
  <c r="M1569" i="1"/>
  <c r="K1569" i="1"/>
  <c r="O1568" i="1"/>
  <c r="M1568" i="1"/>
  <c r="K1568" i="1"/>
  <c r="O1567" i="1"/>
  <c r="M1567" i="1"/>
  <c r="K1567" i="1"/>
  <c r="O1566" i="1"/>
  <c r="M1566" i="1"/>
  <c r="K1566" i="1"/>
  <c r="O1565" i="1"/>
  <c r="M1565" i="1"/>
  <c r="K1565" i="1"/>
  <c r="O1564" i="1"/>
  <c r="M1564" i="1"/>
  <c r="K1564" i="1"/>
  <c r="O1563" i="1"/>
  <c r="M1563" i="1"/>
  <c r="K1563" i="1"/>
  <c r="O1562" i="1"/>
  <c r="M1562" i="1"/>
  <c r="K1562" i="1"/>
  <c r="O1561" i="1"/>
  <c r="M1561" i="1"/>
  <c r="K1561" i="1"/>
  <c r="O1560" i="1"/>
  <c r="M1560" i="1"/>
  <c r="K1560" i="1"/>
  <c r="O1559" i="1"/>
  <c r="M1559" i="1"/>
  <c r="K1559" i="1"/>
  <c r="O1558" i="1"/>
  <c r="M1558" i="1"/>
  <c r="K1558" i="1"/>
  <c r="O1557" i="1"/>
  <c r="M1557" i="1"/>
  <c r="K1557" i="1"/>
  <c r="O1556" i="1"/>
  <c r="M1556" i="1"/>
  <c r="K1556" i="1"/>
  <c r="O1555" i="1"/>
  <c r="M1555" i="1"/>
  <c r="K1555" i="1"/>
  <c r="O1554" i="1"/>
  <c r="M1554" i="1"/>
  <c r="K1554" i="1"/>
  <c r="O1553" i="1"/>
  <c r="M1553" i="1"/>
  <c r="K1553" i="1"/>
  <c r="O1552" i="1"/>
  <c r="M1552" i="1"/>
  <c r="K1552" i="1"/>
  <c r="O1551" i="1"/>
  <c r="M1551" i="1"/>
  <c r="K1551" i="1"/>
  <c r="O1550" i="1"/>
  <c r="M1550" i="1"/>
  <c r="K1550" i="1"/>
  <c r="O1549" i="1"/>
  <c r="M1549" i="1"/>
  <c r="K1549" i="1"/>
  <c r="O1548" i="1"/>
  <c r="M1548" i="1"/>
  <c r="K1548" i="1"/>
  <c r="O1547" i="1"/>
  <c r="M1547" i="1"/>
  <c r="K1547" i="1"/>
  <c r="O1546" i="1"/>
  <c r="M1546" i="1"/>
  <c r="K1546" i="1"/>
  <c r="O1545" i="1"/>
  <c r="M1545" i="1"/>
  <c r="K1545" i="1"/>
  <c r="O1544" i="1"/>
  <c r="M1544" i="1"/>
  <c r="K1544" i="1"/>
  <c r="O1543" i="1"/>
  <c r="M1543" i="1"/>
  <c r="K1543" i="1"/>
  <c r="O1542" i="1"/>
  <c r="M1542" i="1"/>
  <c r="K1542" i="1"/>
  <c r="O1541" i="1"/>
  <c r="M1541" i="1"/>
  <c r="K1541" i="1"/>
  <c r="O1540" i="1"/>
  <c r="M1540" i="1"/>
  <c r="K1540" i="1"/>
  <c r="O1381" i="1"/>
  <c r="M1381" i="1"/>
  <c r="K1381" i="1"/>
  <c r="O1380" i="1"/>
  <c r="M1380" i="1"/>
  <c r="K1380" i="1"/>
  <c r="O1379" i="1"/>
  <c r="M1379" i="1"/>
  <c r="K1379" i="1"/>
  <c r="O1378" i="1"/>
  <c r="M1378" i="1"/>
  <c r="K1378" i="1"/>
  <c r="O1377" i="1"/>
  <c r="M1377" i="1"/>
  <c r="K1377" i="1"/>
  <c r="O1376" i="1"/>
  <c r="M1376" i="1"/>
  <c r="K1376" i="1"/>
  <c r="O1375" i="1"/>
  <c r="M1375" i="1"/>
  <c r="K1375" i="1"/>
  <c r="O1272" i="1"/>
  <c r="M1272" i="1"/>
  <c r="K1272" i="1"/>
  <c r="O1271" i="1"/>
  <c r="M1271" i="1"/>
  <c r="K1271" i="1"/>
  <c r="O1270" i="1"/>
  <c r="M1270" i="1"/>
  <c r="K1270" i="1"/>
  <c r="O1269" i="1"/>
  <c r="M1269" i="1"/>
  <c r="K1269" i="1"/>
  <c r="O1268" i="1"/>
  <c r="M1268" i="1"/>
  <c r="K1268" i="1"/>
  <c r="O1267" i="1"/>
  <c r="M1267" i="1"/>
  <c r="K1267" i="1"/>
  <c r="O1266" i="1"/>
  <c r="M1266" i="1"/>
  <c r="K1266" i="1"/>
  <c r="O1265" i="1"/>
  <c r="M1265" i="1"/>
  <c r="K1265" i="1"/>
  <c r="O1264" i="1"/>
  <c r="M1264" i="1"/>
  <c r="K1264" i="1"/>
  <c r="O1263" i="1"/>
  <c r="M1263" i="1"/>
  <c r="K1263" i="1"/>
  <c r="O1262" i="1"/>
  <c r="M1262" i="1"/>
  <c r="K1262" i="1"/>
  <c r="O1261" i="1"/>
  <c r="M1261" i="1"/>
  <c r="K1261" i="1"/>
  <c r="O1260" i="1"/>
  <c r="M1260" i="1"/>
  <c r="K1260" i="1"/>
  <c r="O1259" i="1"/>
  <c r="M1259" i="1"/>
  <c r="K1259" i="1"/>
  <c r="O1258" i="1"/>
  <c r="M1258" i="1"/>
  <c r="K1258" i="1"/>
  <c r="O1257" i="1"/>
  <c r="M1257" i="1"/>
  <c r="K1257" i="1"/>
  <c r="O1256" i="1"/>
  <c r="M1256" i="1"/>
  <c r="K1256" i="1"/>
  <c r="O1255" i="1"/>
  <c r="M1255" i="1"/>
  <c r="K1255" i="1"/>
  <c r="O1254" i="1"/>
  <c r="M1254" i="1"/>
  <c r="K1254" i="1"/>
  <c r="O1253" i="1"/>
  <c r="M1253" i="1"/>
  <c r="K1253" i="1"/>
  <c r="O1252" i="1"/>
  <c r="M1252" i="1"/>
  <c r="K1252" i="1"/>
  <c r="O1251" i="1"/>
  <c r="M1251" i="1"/>
  <c r="K1251" i="1"/>
  <c r="O1250" i="1"/>
  <c r="M1250" i="1"/>
  <c r="K1250" i="1"/>
  <c r="O1249" i="1"/>
  <c r="M1249" i="1"/>
  <c r="K1249" i="1"/>
  <c r="O1248" i="1"/>
  <c r="M1248" i="1"/>
  <c r="K1248" i="1"/>
  <c r="O1247" i="1"/>
  <c r="M1247" i="1"/>
  <c r="K1247" i="1"/>
  <c r="O1246" i="1"/>
  <c r="M1246" i="1"/>
  <c r="K1246" i="1"/>
  <c r="O1245" i="1"/>
  <c r="M1245" i="1"/>
  <c r="K1245" i="1"/>
  <c r="O1244" i="1"/>
  <c r="M1244" i="1"/>
  <c r="K1244" i="1"/>
  <c r="O1243" i="1"/>
  <c r="M1243" i="1"/>
  <c r="K1243" i="1"/>
  <c r="O1242" i="1"/>
  <c r="M1242" i="1"/>
  <c r="K1242" i="1"/>
  <c r="O1241" i="1"/>
  <c r="M1241" i="1"/>
  <c r="K1241" i="1"/>
  <c r="O1240" i="1"/>
  <c r="M1240" i="1"/>
  <c r="K1240" i="1"/>
  <c r="O1239" i="1"/>
  <c r="M1239" i="1"/>
  <c r="K1239" i="1"/>
  <c r="O1238" i="1"/>
  <c r="M1238" i="1"/>
  <c r="K1238" i="1"/>
  <c r="O1237" i="1"/>
  <c r="M1237" i="1"/>
  <c r="K1237" i="1"/>
  <c r="O1236" i="1"/>
  <c r="M1236" i="1"/>
  <c r="K1236" i="1"/>
  <c r="O1235" i="1"/>
  <c r="M1235" i="1"/>
  <c r="K1235" i="1"/>
  <c r="O1234" i="1"/>
  <c r="M1234" i="1"/>
  <c r="K1234" i="1"/>
  <c r="O1233" i="1"/>
  <c r="M1233" i="1"/>
  <c r="K1233" i="1"/>
  <c r="O1232" i="1"/>
  <c r="M1232" i="1"/>
  <c r="K1232" i="1"/>
  <c r="O1231" i="1"/>
  <c r="M1231" i="1"/>
  <c r="K1231" i="1"/>
  <c r="O1230" i="1"/>
  <c r="M1230" i="1"/>
  <c r="K1230" i="1"/>
  <c r="O1229" i="1"/>
  <c r="M1229" i="1"/>
  <c r="K1229" i="1"/>
  <c r="O1228" i="1"/>
  <c r="M1228" i="1"/>
  <c r="K1228" i="1"/>
  <c r="O1227" i="1"/>
  <c r="M1227" i="1"/>
  <c r="K1227" i="1"/>
  <c r="O1226" i="1"/>
  <c r="M1226" i="1"/>
  <c r="K1226" i="1"/>
  <c r="O1225" i="1"/>
  <c r="M1225" i="1"/>
  <c r="K1225" i="1"/>
  <c r="O1224" i="1"/>
  <c r="M1224" i="1"/>
  <c r="K1224" i="1"/>
  <c r="O1223" i="1"/>
  <c r="M1223" i="1"/>
  <c r="K1223" i="1"/>
  <c r="O1222" i="1"/>
  <c r="M1222" i="1"/>
  <c r="K1222" i="1"/>
  <c r="O1221" i="1"/>
  <c r="M1221" i="1"/>
  <c r="K1221" i="1"/>
  <c r="O1220" i="1"/>
  <c r="M1220" i="1"/>
  <c r="K1220" i="1"/>
  <c r="O1219" i="1"/>
  <c r="M1219" i="1"/>
  <c r="K1219" i="1"/>
  <c r="O1218" i="1"/>
  <c r="M1218" i="1"/>
  <c r="K1218" i="1"/>
  <c r="O1217" i="1"/>
  <c r="M1217" i="1"/>
  <c r="K1217" i="1"/>
  <c r="O1216" i="1"/>
  <c r="M1216" i="1"/>
  <c r="K1216" i="1"/>
  <c r="O1215" i="1"/>
  <c r="M1215" i="1"/>
  <c r="K1215" i="1"/>
  <c r="O1214" i="1"/>
  <c r="M1214" i="1"/>
  <c r="K1214" i="1"/>
  <c r="O1213" i="1"/>
  <c r="M1213" i="1"/>
  <c r="K1213" i="1"/>
  <c r="O1212" i="1"/>
  <c r="M1212" i="1"/>
  <c r="K1212" i="1"/>
  <c r="O1211" i="1"/>
  <c r="M1211" i="1"/>
  <c r="K1211" i="1"/>
  <c r="O1210" i="1"/>
  <c r="M1210" i="1"/>
  <c r="K1210" i="1"/>
  <c r="O1209" i="1"/>
  <c r="M1209" i="1"/>
  <c r="K1209" i="1"/>
  <c r="O1208" i="1"/>
  <c r="M1208" i="1"/>
  <c r="K1208" i="1"/>
  <c r="O1207" i="1"/>
  <c r="M1207" i="1"/>
  <c r="K1207" i="1"/>
  <c r="O1206" i="1"/>
  <c r="M1206" i="1"/>
  <c r="K1206" i="1"/>
  <c r="O1205" i="1"/>
  <c r="M1205" i="1"/>
  <c r="K1205" i="1"/>
  <c r="E15" i="2" l="1"/>
  <c r="E17" i="2" s="1"/>
  <c r="G15" i="2"/>
  <c r="G17" i="2" s="1"/>
  <c r="C15" i="2"/>
  <c r="C17" i="2" s="1"/>
  <c r="F15" i="2"/>
  <c r="F17" i="2" s="1"/>
  <c r="D4" i="1"/>
  <c r="E4" i="1"/>
  <c r="F4" i="1"/>
  <c r="C4" i="1"/>
  <c r="O2" i="1"/>
  <c r="D15" i="2" l="1"/>
  <c r="D17" i="2" s="1"/>
  <c r="B15" i="2"/>
  <c r="B17" i="2" s="1"/>
  <c r="F7" i="1"/>
  <c r="O5" i="1" s="1"/>
</calcChain>
</file>

<file path=xl/sharedStrings.xml><?xml version="1.0" encoding="utf-8"?>
<sst xmlns="http://schemas.openxmlformats.org/spreadsheetml/2006/main" count="5711" uniqueCount="55">
  <si>
    <t>Hourly measurement data supplied by UK-air on 11/06/2019</t>
  </si>
  <si>
    <t>All Data GMT hour ending</t>
  </si>
  <si>
    <t>Leicester A594 Roadside</t>
  </si>
  <si>
    <t>Leicester University</t>
  </si>
  <si>
    <t>Nottingham Centre</t>
  </si>
  <si>
    <t>Nottingham Western Boulevard</t>
  </si>
  <si>
    <t>Date</t>
  </si>
  <si>
    <t>Time</t>
  </si>
  <si>
    <t>Nitrogen dioxide</t>
  </si>
  <si>
    <t>No data</t>
  </si>
  <si>
    <t>NA</t>
  </si>
  <si>
    <t>NO</t>
  </si>
  <si>
    <r>
      <t>NO (as NO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equivalent)</t>
    </r>
  </si>
  <si>
    <t>NOx</t>
  </si>
  <si>
    <r>
      <t>NO</t>
    </r>
    <r>
      <rPr>
        <b/>
        <vertAlign val="subscript"/>
        <sz val="10"/>
        <rFont val="Arial"/>
        <family val="2"/>
      </rPr>
      <t>2</t>
    </r>
  </si>
  <si>
    <t>Hour beg.</t>
  </si>
  <si>
    <t>ppb</t>
  </si>
  <si>
    <r>
      <t>μg/m</t>
    </r>
    <r>
      <rPr>
        <b/>
        <vertAlign val="superscript"/>
        <sz val="10"/>
        <rFont val="Arial"/>
        <family val="2"/>
      </rPr>
      <t>3</t>
    </r>
  </si>
  <si>
    <t xml:space="preserve">period mean </t>
  </si>
  <si>
    <t xml:space="preserve">annual mean </t>
  </si>
  <si>
    <t>annualised value</t>
  </si>
  <si>
    <t>Stephensons way coalville</t>
  </si>
  <si>
    <t>ratio</t>
  </si>
  <si>
    <t>mean ratio</t>
  </si>
  <si>
    <t xml:space="preserve">period </t>
  </si>
  <si>
    <t>Aeropark</t>
  </si>
  <si>
    <t>120 whatton road kegworth</t>
  </si>
  <si>
    <t>Sinope</t>
  </si>
  <si>
    <t>LW new M1</t>
  </si>
  <si>
    <t>monitoring station Coalville (1)</t>
  </si>
  <si>
    <t>monitoring station Coalville (2)</t>
  </si>
  <si>
    <t xml:space="preserve">p1 start </t>
  </si>
  <si>
    <t>p2start</t>
  </si>
  <si>
    <t>p3 start#</t>
  </si>
  <si>
    <t>p4 start</t>
  </si>
  <si>
    <t>p5 start</t>
  </si>
  <si>
    <t>p6 start</t>
  </si>
  <si>
    <t>p7 start</t>
  </si>
  <si>
    <t>p8 start</t>
  </si>
  <si>
    <t>p9 start</t>
  </si>
  <si>
    <t>p10 start</t>
  </si>
  <si>
    <t>p11 start</t>
  </si>
  <si>
    <t>p12 start</t>
  </si>
  <si>
    <t>1,2,4,6,9,10,11</t>
  </si>
  <si>
    <t>3,4,5,7,8,9,10,11,12</t>
  </si>
  <si>
    <t>4 - 12</t>
  </si>
  <si>
    <t>9 - 12</t>
  </si>
  <si>
    <t>2,3,6,7</t>
  </si>
  <si>
    <t xml:space="preserve">diffusion tubeperiods </t>
  </si>
  <si>
    <t xml:space="preserve">periods </t>
  </si>
  <si>
    <t>annual mean</t>
  </si>
  <si>
    <t>ratios</t>
  </si>
  <si>
    <t>diffusion tube periods</t>
  </si>
  <si>
    <t>monitoring tube period means</t>
  </si>
  <si>
    <t>annualised 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</si>
</sst>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000"/>
    <numFmt numFmtId="166" formatCode="0.0"/>
    <numFmt numFmtId="167" formatCode="0.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0"/>
      <color rgb="FF252C2F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76">
    <xf numFmtId="0" fontId="0" fillId="0" borderId="0" xfId="0"/>
    <xf numFmtId="14" fontId="0" fillId="0" borderId="0" xfId="0" applyNumberFormat="1"/>
    <xf numFmtId="21" fontId="0" fillId="0" borderId="0" xfId="0" applyNumberFormat="1"/>
    <xf numFmtId="46" fontId="0" fillId="0" borderId="0" xfId="0" applyNumberFormat="1"/>
    <xf numFmtId="14" fontId="0" fillId="0" borderId="10" xfId="0" applyNumberFormat="1" applyBorder="1" applyAlignment="1">
      <alignment horizontal="center"/>
    </xf>
    <xf numFmtId="20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18" fillId="0" borderId="11" xfId="0" applyNumberFormat="1" applyFon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/>
    </xf>
    <xf numFmtId="2" fontId="18" fillId="0" borderId="10" xfId="0" applyNumberFormat="1" applyFont="1" applyFill="1" applyBorder="1" applyAlignment="1">
      <alignment horizontal="center" vertical="center"/>
    </xf>
    <xf numFmtId="2" fontId="18" fillId="0" borderId="13" xfId="0" applyNumberFormat="1" applyFont="1" applyFill="1" applyBorder="1" applyAlignment="1">
      <alignment horizontal="center" vertical="center"/>
    </xf>
    <xf numFmtId="14" fontId="0" fillId="0" borderId="14" xfId="0" applyNumberFormat="1" applyBorder="1" applyAlignment="1">
      <alignment horizontal="center"/>
    </xf>
    <xf numFmtId="20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8" fillId="0" borderId="14" xfId="0" applyNumberFormat="1" applyFont="1" applyFill="1" applyBorder="1" applyAlignment="1">
      <alignment horizontal="center" vertical="center"/>
    </xf>
    <xf numFmtId="2" fontId="18" fillId="0" borderId="13" xfId="0" applyNumberFormat="1" applyFont="1" applyBorder="1" applyAlignment="1">
      <alignment horizontal="center"/>
    </xf>
    <xf numFmtId="14" fontId="0" fillId="0" borderId="14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2" fontId="18" fillId="0" borderId="13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14" fontId="20" fillId="0" borderId="15" xfId="42" applyNumberFormat="1" applyFont="1" applyBorder="1" applyAlignment="1">
      <alignment horizontal="center"/>
    </xf>
    <xf numFmtId="20" fontId="20" fillId="0" borderId="14" xfId="42" applyNumberFormat="1" applyFont="1" applyBorder="1" applyAlignment="1">
      <alignment horizontal="center"/>
    </xf>
    <xf numFmtId="2" fontId="20" fillId="0" borderId="13" xfId="42" applyNumberFormat="1" applyFont="1" applyBorder="1" applyAlignment="1">
      <alignment horizontal="center"/>
    </xf>
    <xf numFmtId="2" fontId="20" fillId="0" borderId="0" xfId="42" applyNumberFormat="1" applyFont="1" applyBorder="1" applyAlignment="1">
      <alignment horizontal="center"/>
    </xf>
    <xf numFmtId="14" fontId="20" fillId="0" borderId="16" xfId="42" applyNumberFormat="1" applyFont="1" applyBorder="1" applyAlignment="1">
      <alignment horizontal="center"/>
    </xf>
    <xf numFmtId="20" fontId="20" fillId="0" borderId="17" xfId="42" applyNumberFormat="1" applyFont="1" applyBorder="1" applyAlignment="1">
      <alignment horizontal="center"/>
    </xf>
    <xf numFmtId="2" fontId="20" fillId="0" borderId="18" xfId="42" applyNumberFormat="1" applyFont="1" applyBorder="1" applyAlignment="1">
      <alignment horizontal="center"/>
    </xf>
    <xf numFmtId="2" fontId="18" fillId="0" borderId="18" xfId="0" applyNumberFormat="1" applyFont="1" applyFill="1" applyBorder="1" applyAlignment="1">
      <alignment horizontal="center" vertical="center"/>
    </xf>
    <xf numFmtId="2" fontId="20" fillId="0" borderId="19" xfId="42" applyNumberFormat="1" applyFont="1" applyBorder="1" applyAlignment="1">
      <alignment horizontal="center"/>
    </xf>
    <xf numFmtId="2" fontId="18" fillId="0" borderId="17" xfId="0" applyNumberFormat="1" applyFont="1" applyFill="1" applyBorder="1" applyAlignment="1">
      <alignment horizontal="center" vertical="center"/>
    </xf>
    <xf numFmtId="20" fontId="21" fillId="33" borderId="10" xfId="0" applyNumberFormat="1" applyFont="1" applyFill="1" applyBorder="1" applyAlignment="1">
      <alignment horizontal="center" vertical="center" wrapText="1"/>
    </xf>
    <xf numFmtId="2" fontId="21" fillId="33" borderId="10" xfId="0" applyNumberFormat="1" applyFont="1" applyFill="1" applyBorder="1" applyAlignment="1">
      <alignment horizontal="center" vertical="center" wrapText="1"/>
    </xf>
    <xf numFmtId="20" fontId="21" fillId="33" borderId="17" xfId="0" applyNumberFormat="1" applyFont="1" applyFill="1" applyBorder="1" applyAlignment="1">
      <alignment horizontal="center" vertical="center"/>
    </xf>
    <xf numFmtId="2" fontId="21" fillId="33" borderId="17" xfId="0" applyNumberFormat="1" applyFont="1" applyFill="1" applyBorder="1" applyAlignment="1">
      <alignment horizontal="center" vertical="center"/>
    </xf>
    <xf numFmtId="2" fontId="21" fillId="33" borderId="17" xfId="0" applyNumberFormat="1" applyFont="1" applyFill="1" applyBorder="1" applyAlignment="1">
      <alignment horizontal="center" vertical="center" wrapText="1"/>
    </xf>
    <xf numFmtId="2" fontId="21" fillId="33" borderId="14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21" fillId="0" borderId="10" xfId="0" applyNumberFormat="1" applyFont="1" applyFill="1" applyBorder="1" applyAlignment="1">
      <alignment horizontal="center" vertical="center" wrapText="1"/>
    </xf>
    <xf numFmtId="2" fontId="21" fillId="0" borderId="17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0" fillId="0" borderId="0" xfId="0" applyNumberFormat="1" applyAlignment="1">
      <alignment vertical="center" wrapText="1"/>
    </xf>
    <xf numFmtId="0" fontId="0" fillId="0" borderId="0" xfId="0" applyBorder="1"/>
    <xf numFmtId="164" fontId="0" fillId="0" borderId="0" xfId="0" applyNumberFormat="1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vertical="center" wrapText="1"/>
    </xf>
    <xf numFmtId="20" fontId="21" fillId="33" borderId="0" xfId="0" applyNumberFormat="1" applyFont="1" applyFill="1" applyBorder="1" applyAlignment="1">
      <alignment horizontal="center" vertical="center" wrapText="1"/>
    </xf>
    <xf numFmtId="2" fontId="21" fillId="33" borderId="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/>
    <xf numFmtId="0" fontId="0" fillId="0" borderId="0" xfId="0" applyBorder="1" applyAlignment="1"/>
    <xf numFmtId="2" fontId="0" fillId="0" borderId="0" xfId="0" applyNumberFormat="1" applyFill="1" applyBorder="1"/>
    <xf numFmtId="0" fontId="0" fillId="0" borderId="0" xfId="0" applyFill="1" applyBorder="1"/>
    <xf numFmtId="0" fontId="0" fillId="0" borderId="0" xfId="0" applyBorder="1" applyAlignment="1">
      <alignment wrapText="1"/>
    </xf>
    <xf numFmtId="14" fontId="21" fillId="33" borderId="0" xfId="0" applyNumberFormat="1" applyFont="1" applyFill="1" applyBorder="1" applyAlignment="1">
      <alignment horizontal="center" vertical="center" wrapText="1"/>
    </xf>
    <xf numFmtId="22" fontId="0" fillId="0" borderId="0" xfId="0" applyNumberFormat="1"/>
    <xf numFmtId="0" fontId="24" fillId="0" borderId="0" xfId="0" applyFont="1"/>
    <xf numFmtId="0" fontId="18" fillId="0" borderId="14" xfId="0" quotePrefix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0" fillId="0" borderId="0" xfId="0" applyNumberFormat="1"/>
    <xf numFmtId="16" fontId="0" fillId="0" borderId="0" xfId="0" quotePrefix="1" applyNumberFormat="1"/>
    <xf numFmtId="0" fontId="0" fillId="0" borderId="0" xfId="0" quotePrefix="1"/>
    <xf numFmtId="164" fontId="0" fillId="0" borderId="0" xfId="0" applyNumberFormat="1" applyAlignment="1">
      <alignment wrapText="1"/>
    </xf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2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center"/>
    </xf>
    <xf numFmtId="14" fontId="21" fillId="33" borderId="10" xfId="0" applyNumberFormat="1" applyFont="1" applyFill="1" applyBorder="1" applyAlignment="1">
      <alignment horizontal="center" vertical="center" wrapText="1"/>
    </xf>
    <xf numFmtId="14" fontId="21" fillId="33" borderId="17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ir%20Quality/Nox%20Tubes/NO2%20TUBES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01)"/>
      <sheetName val="(02)"/>
      <sheetName val="(03)"/>
      <sheetName val="(04)"/>
      <sheetName val="(05)"/>
      <sheetName val="(06)"/>
      <sheetName val="(07)"/>
      <sheetName val="(08)"/>
      <sheetName val="(09)"/>
      <sheetName val="(10)"/>
      <sheetName val="(11)"/>
      <sheetName val="(12)"/>
      <sheetName val="year review for website"/>
      <sheetName val="background concentr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AA6">
            <v>19.137143612905579</v>
          </cell>
        </row>
        <row r="14">
          <cell r="AA14">
            <v>19.810569414691614</v>
          </cell>
        </row>
        <row r="16">
          <cell r="AA16">
            <v>22.313239787433698</v>
          </cell>
        </row>
        <row r="18">
          <cell r="AA18">
            <v>38.375587864775433</v>
          </cell>
        </row>
        <row r="19">
          <cell r="AA19">
            <v>40.744501040654846</v>
          </cell>
        </row>
        <row r="20">
          <cell r="AA20">
            <v>24.378572180983269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U8773"/>
  <sheetViews>
    <sheetView workbookViewId="0">
      <selection activeCell="C6" sqref="C6"/>
    </sheetView>
  </sheetViews>
  <sheetFormatPr defaultRowHeight="15" x14ac:dyDescent="0.25"/>
  <cols>
    <col min="1" max="1" width="13.42578125" customWidth="1"/>
    <col min="2" max="2" width="34.140625" customWidth="1"/>
    <col min="3" max="3" width="14.28515625" style="42" customWidth="1"/>
    <col min="4" max="6" width="9.140625" style="42"/>
    <col min="7" max="7" width="10" hidden="1" customWidth="1"/>
    <col min="8" max="8" width="10.42578125" hidden="1" customWidth="1"/>
    <col min="9" max="9" width="12" hidden="1" customWidth="1"/>
    <col min="10" max="10" width="9" hidden="1" customWidth="1"/>
    <col min="11" max="11" width="12.7109375" hidden="1" customWidth="1"/>
    <col min="12" max="12" width="12.28515625" hidden="1" customWidth="1"/>
    <col min="13" max="13" width="10.7109375" hidden="1" customWidth="1"/>
    <col min="14" max="14" width="19.140625" hidden="1" customWidth="1"/>
    <col min="15" max="15" width="9.140625" style="39"/>
    <col min="16" max="16" width="0" hidden="1" customWidth="1"/>
    <col min="17" max="18" width="15.85546875" hidden="1" customWidth="1"/>
    <col min="19" max="825" width="0" hidden="1" customWidth="1"/>
    <col min="827" max="827" width="13.85546875" customWidth="1"/>
    <col min="828" max="828" width="9.140625" customWidth="1"/>
    <col min="829" max="829" width="10" customWidth="1"/>
  </cols>
  <sheetData>
    <row r="1" spans="1:827" ht="75" x14ac:dyDescent="0.25">
      <c r="A1" s="46"/>
      <c r="B1" s="44" t="s">
        <v>24</v>
      </c>
      <c r="C1" s="47" t="s">
        <v>2</v>
      </c>
      <c r="D1" s="47" t="s">
        <v>3</v>
      </c>
      <c r="E1" s="47" t="s">
        <v>4</v>
      </c>
      <c r="F1" s="47" t="s">
        <v>5</v>
      </c>
      <c r="G1" s="44"/>
      <c r="H1" s="56" t="s">
        <v>6</v>
      </c>
      <c r="I1" s="48" t="s">
        <v>7</v>
      </c>
      <c r="J1" s="49" t="s">
        <v>11</v>
      </c>
      <c r="K1" s="49" t="s">
        <v>12</v>
      </c>
      <c r="L1" s="49" t="s">
        <v>13</v>
      </c>
      <c r="M1" s="49" t="s">
        <v>13</v>
      </c>
      <c r="N1" s="49" t="s">
        <v>14</v>
      </c>
      <c r="O1" s="50" t="s">
        <v>21</v>
      </c>
    </row>
    <row r="2" spans="1:827" x14ac:dyDescent="0.25">
      <c r="A2" s="44" t="s">
        <v>18</v>
      </c>
      <c r="B2" s="44" t="str">
        <f>TEXT(Q4&amp;" to "&amp;R4,)</f>
        <v>19/02/2018 16:00 to 24/09/2018 00:00</v>
      </c>
      <c r="C2" s="51">
        <f>AVERAGE(C1205:C6397)</f>
        <v>31.893645030243874</v>
      </c>
      <c r="D2" s="51">
        <f>AVERAGE(D1205:D6397)</f>
        <v>20.016937749609927</v>
      </c>
      <c r="E2" s="51">
        <f>AVERAGE(E1205:E6397)</f>
        <v>24.255526868467712</v>
      </c>
      <c r="F2" s="51">
        <f>AVERAGE(F1205:F6397)</f>
        <v>30.27700870338975</v>
      </c>
      <c r="G2" s="52"/>
      <c r="H2" s="44"/>
      <c r="I2" s="44"/>
      <c r="J2" s="44"/>
      <c r="K2" s="44"/>
      <c r="L2" s="44"/>
      <c r="M2" s="44"/>
      <c r="N2" s="44"/>
      <c r="O2" s="53">
        <f>AVERAGE(O1205:O6397)</f>
        <v>41.827085443891306</v>
      </c>
      <c r="Q2" s="57">
        <f>A1205+B1205</f>
        <v>43150.666666666664</v>
      </c>
      <c r="R2" s="57">
        <f>A6397+B6397</f>
        <v>43367</v>
      </c>
    </row>
    <row r="3" spans="1:827" ht="39.75" customHeight="1" x14ac:dyDescent="0.25">
      <c r="A3" s="44" t="s">
        <v>19</v>
      </c>
      <c r="B3" s="44"/>
      <c r="C3" s="45">
        <f>AVERAGE(C14:C8773)</f>
        <v>35.784209655807366</v>
      </c>
      <c r="D3" s="45">
        <f>AVERAGE(D14:D8773)</f>
        <v>23.244959512139054</v>
      </c>
      <c r="E3" s="45">
        <f>AVERAGE(E14:E8773)</f>
        <v>27.513089389886296</v>
      </c>
      <c r="F3" s="45">
        <f>AVERAGE(F14:F8773)</f>
        <v>34.13322581778268</v>
      </c>
      <c r="G3" s="44"/>
      <c r="H3" s="44"/>
      <c r="I3" s="44"/>
      <c r="J3" s="44"/>
      <c r="K3" s="44"/>
      <c r="L3" s="44"/>
      <c r="M3" s="44"/>
      <c r="N3" s="44"/>
      <c r="O3" s="54"/>
    </row>
    <row r="4" spans="1:827" x14ac:dyDescent="0.25">
      <c r="A4" s="44" t="s">
        <v>22</v>
      </c>
      <c r="B4" s="44"/>
      <c r="C4" s="45">
        <f>C3/C2</f>
        <v>1.1219855749279888</v>
      </c>
      <c r="D4" s="45">
        <f t="shared" ref="D4:F4" si="0">D3/D2</f>
        <v>1.1612645152274619</v>
      </c>
      <c r="E4" s="45">
        <f t="shared" si="0"/>
        <v>1.1343018660894739</v>
      </c>
      <c r="F4" s="45">
        <f t="shared" si="0"/>
        <v>1.1273645343293506</v>
      </c>
      <c r="G4" s="44"/>
      <c r="H4" s="44"/>
      <c r="I4" s="44"/>
      <c r="J4" s="44"/>
      <c r="K4" s="44"/>
      <c r="L4" s="44"/>
      <c r="M4" s="44"/>
      <c r="N4" s="44"/>
      <c r="O4" s="54"/>
      <c r="P4" s="39"/>
      <c r="Q4" s="58" t="str">
        <f>TEXT(Q2,"dd/mm/yyyy hh:mm")</f>
        <v>19/02/2018 16:00</v>
      </c>
      <c r="R4" s="58" t="str">
        <f>TEXT(R2,"dd/mm/yyyy hh:mm")</f>
        <v>24/09/2018 00:00</v>
      </c>
    </row>
    <row r="5" spans="1:827" x14ac:dyDescent="0.25">
      <c r="A5" s="44"/>
      <c r="B5" s="44"/>
      <c r="C5" s="45"/>
      <c r="D5" s="45"/>
      <c r="E5" s="71" t="s">
        <v>20</v>
      </c>
      <c r="F5" s="71"/>
      <c r="G5" s="71"/>
      <c r="H5" s="44"/>
      <c r="I5" s="44"/>
      <c r="J5" s="44"/>
      <c r="K5" s="44"/>
      <c r="L5" s="44"/>
      <c r="M5" s="44"/>
      <c r="N5" s="44"/>
      <c r="O5" s="53">
        <f>O2*F7</f>
        <v>47.525152596650209</v>
      </c>
      <c r="P5" s="39"/>
    </row>
    <row r="6" spans="1:827" x14ac:dyDescent="0.25">
      <c r="A6" s="44"/>
      <c r="B6" s="44"/>
      <c r="C6" s="45"/>
      <c r="D6" s="45"/>
      <c r="E6" s="45"/>
      <c r="F6" s="45"/>
      <c r="G6" s="55"/>
      <c r="H6" s="44"/>
      <c r="I6" s="44"/>
      <c r="J6" s="44"/>
      <c r="K6" s="44"/>
      <c r="L6" s="44"/>
      <c r="M6" s="44"/>
      <c r="N6" s="44"/>
      <c r="O6" s="54"/>
      <c r="P6" s="39"/>
    </row>
    <row r="7" spans="1:827" ht="53.25" customHeight="1" x14ac:dyDescent="0.25">
      <c r="A7" s="44"/>
      <c r="B7" s="44"/>
      <c r="C7" s="45"/>
      <c r="D7" s="72" t="s">
        <v>23</v>
      </c>
      <c r="E7" s="72"/>
      <c r="F7" s="45">
        <f>AVERAGE(C4:F4)</f>
        <v>1.1362291226435688</v>
      </c>
      <c r="G7" s="44"/>
      <c r="H7" s="44"/>
      <c r="I7" s="44"/>
      <c r="J7" s="44"/>
      <c r="K7" s="44"/>
      <c r="L7" s="44"/>
      <c r="M7" s="44"/>
      <c r="N7" s="44"/>
      <c r="O7" s="54"/>
      <c r="P7" s="39"/>
    </row>
    <row r="8" spans="1:827" x14ac:dyDescent="0.25">
      <c r="A8" s="44"/>
      <c r="B8" s="44"/>
      <c r="C8" s="45"/>
      <c r="D8" s="45"/>
      <c r="E8" s="45"/>
      <c r="F8" s="45"/>
      <c r="G8" s="44"/>
      <c r="O8" s="45"/>
      <c r="P8" s="39"/>
    </row>
    <row r="9" spans="1:827" x14ac:dyDescent="0.25">
      <c r="A9" t="s">
        <v>0</v>
      </c>
    </row>
    <row r="10" spans="1:827" ht="15.75" thickBot="1" x14ac:dyDescent="0.3">
      <c r="A10" t="s">
        <v>1</v>
      </c>
    </row>
    <row r="11" spans="1:827" ht="52.5" customHeight="1" x14ac:dyDescent="0.25">
      <c r="A11" s="69" t="s">
        <v>6</v>
      </c>
      <c r="B11" s="69" t="s">
        <v>7</v>
      </c>
      <c r="C11" s="43" t="s">
        <v>2</v>
      </c>
      <c r="D11" s="43" t="s">
        <v>3</v>
      </c>
      <c r="E11" s="43" t="s">
        <v>4</v>
      </c>
      <c r="F11" s="43" t="s">
        <v>5</v>
      </c>
      <c r="H11" s="73" t="s">
        <v>6</v>
      </c>
      <c r="I11" s="33" t="s">
        <v>7</v>
      </c>
      <c r="J11" s="34" t="s">
        <v>11</v>
      </c>
      <c r="K11" s="34" t="s">
        <v>12</v>
      </c>
      <c r="L11" s="34" t="s">
        <v>13</v>
      </c>
      <c r="M11" s="34" t="s">
        <v>13</v>
      </c>
      <c r="N11" s="34" t="s">
        <v>14</v>
      </c>
      <c r="O11" s="40" t="s">
        <v>21</v>
      </c>
      <c r="AET11" s="69"/>
      <c r="AEU11" s="70" t="s">
        <v>49</v>
      </c>
    </row>
    <row r="12" spans="1:827" ht="15.75" thickBot="1" x14ac:dyDescent="0.3">
      <c r="A12" s="69"/>
      <c r="B12" s="69"/>
      <c r="C12" s="41" t="s">
        <v>17</v>
      </c>
      <c r="D12" s="41" t="s">
        <v>17</v>
      </c>
      <c r="E12" s="41" t="s">
        <v>17</v>
      </c>
      <c r="F12" s="41" t="s">
        <v>17</v>
      </c>
      <c r="H12" s="74"/>
      <c r="I12" s="35" t="s">
        <v>15</v>
      </c>
      <c r="J12" s="36" t="s">
        <v>16</v>
      </c>
      <c r="K12" s="37" t="s">
        <v>17</v>
      </c>
      <c r="L12" s="36" t="s">
        <v>16</v>
      </c>
      <c r="M12" s="38" t="s">
        <v>17</v>
      </c>
      <c r="N12" s="36" t="s">
        <v>16</v>
      </c>
      <c r="O12" s="41" t="s">
        <v>17</v>
      </c>
      <c r="AET12" s="69"/>
      <c r="AEU12" s="70"/>
    </row>
    <row r="13" spans="1:827" ht="15.75" thickBot="1" x14ac:dyDescent="0.3">
      <c r="A13" s="69"/>
      <c r="B13" s="69"/>
      <c r="C13" s="42" t="s">
        <v>8</v>
      </c>
      <c r="D13" s="42" t="s">
        <v>8</v>
      </c>
      <c r="E13" s="42" t="s">
        <v>8</v>
      </c>
      <c r="F13" s="42" t="s">
        <v>8</v>
      </c>
      <c r="AET13" s="69"/>
      <c r="AEU13" s="70"/>
    </row>
    <row r="14" spans="1:827" x14ac:dyDescent="0.25">
      <c r="A14" s="1">
        <v>43101</v>
      </c>
      <c r="B14" s="2">
        <v>4.1666666666666664E-2</v>
      </c>
      <c r="C14" s="42">
        <v>26.399640000000002</v>
      </c>
      <c r="D14" s="42">
        <v>9.7500900000000001</v>
      </c>
      <c r="E14" s="42">
        <v>15.38345</v>
      </c>
      <c r="F14" s="42">
        <v>13.58047</v>
      </c>
      <c r="H14" s="4">
        <v>43101</v>
      </c>
      <c r="I14" s="5">
        <v>0</v>
      </c>
      <c r="J14" s="6" t="s">
        <v>10</v>
      </c>
      <c r="K14" s="7"/>
      <c r="L14" s="8" t="s">
        <v>10</v>
      </c>
      <c r="M14" s="9"/>
      <c r="N14" s="6" t="s">
        <v>10</v>
      </c>
      <c r="O14" s="10"/>
    </row>
    <row r="15" spans="1:827" x14ac:dyDescent="0.25">
      <c r="A15" s="1">
        <v>43101</v>
      </c>
      <c r="B15" s="2">
        <v>8.3333333333333329E-2</v>
      </c>
      <c r="C15" s="42">
        <v>18.968820000000001</v>
      </c>
      <c r="D15" s="42">
        <v>8.0517099999999999</v>
      </c>
      <c r="E15" s="42">
        <v>14.13603</v>
      </c>
      <c r="F15" s="42">
        <v>17.681069999999998</v>
      </c>
      <c r="H15" s="11">
        <v>43101</v>
      </c>
      <c r="I15" s="12">
        <v>4.1666666666666664E-2</v>
      </c>
      <c r="J15" s="13" t="s">
        <v>10</v>
      </c>
      <c r="K15" s="10"/>
      <c r="L15" s="14" t="s">
        <v>10</v>
      </c>
      <c r="M15" s="15"/>
      <c r="N15" s="13" t="s">
        <v>10</v>
      </c>
      <c r="O15" s="10"/>
    </row>
    <row r="16" spans="1:827" x14ac:dyDescent="0.25">
      <c r="A16" s="1">
        <v>43101</v>
      </c>
      <c r="B16" s="2">
        <v>0.125</v>
      </c>
      <c r="C16" s="42">
        <v>12.08545</v>
      </c>
      <c r="D16" s="42">
        <v>7.0766099999999996</v>
      </c>
      <c r="E16" s="42">
        <v>10.44599</v>
      </c>
      <c r="F16" s="42">
        <v>8.6448199999999993</v>
      </c>
      <c r="H16" s="11">
        <v>43101</v>
      </c>
      <c r="I16" s="12">
        <v>8.3333333333333329E-2</v>
      </c>
      <c r="J16" s="13" t="s">
        <v>10</v>
      </c>
      <c r="K16" s="10"/>
      <c r="L16" s="14" t="s">
        <v>10</v>
      </c>
      <c r="M16" s="15"/>
      <c r="N16" s="13" t="s">
        <v>10</v>
      </c>
      <c r="O16" s="10"/>
    </row>
    <row r="17" spans="1:15" x14ac:dyDescent="0.25">
      <c r="A17" s="1">
        <v>43101</v>
      </c>
      <c r="B17" s="2">
        <v>0.16666666666666666</v>
      </c>
      <c r="C17" s="42">
        <v>8.0720899999999993</v>
      </c>
      <c r="D17" s="42">
        <v>5.3784700000000001</v>
      </c>
      <c r="E17" s="42">
        <v>15.84967</v>
      </c>
      <c r="F17" s="42">
        <v>9.4451699999999992</v>
      </c>
      <c r="H17" s="11">
        <v>43101</v>
      </c>
      <c r="I17" s="12">
        <v>0.125</v>
      </c>
      <c r="J17" s="13" t="s">
        <v>10</v>
      </c>
      <c r="K17" s="10"/>
      <c r="L17" s="14" t="s">
        <v>10</v>
      </c>
      <c r="M17" s="15"/>
      <c r="N17" s="13" t="s">
        <v>10</v>
      </c>
      <c r="O17" s="10"/>
    </row>
    <row r="18" spans="1:15" x14ac:dyDescent="0.25">
      <c r="A18" s="1">
        <v>43101</v>
      </c>
      <c r="B18" s="2">
        <v>0.20833333333333334</v>
      </c>
      <c r="C18" s="42">
        <v>5.9091899999999997</v>
      </c>
      <c r="D18" s="42">
        <v>4.4818899999999999</v>
      </c>
      <c r="E18" s="42">
        <v>16.055589999999999</v>
      </c>
      <c r="F18" s="42">
        <v>7.1830999999999996</v>
      </c>
      <c r="H18" s="11">
        <v>43101</v>
      </c>
      <c r="I18" s="12">
        <v>0.16666666666666666</v>
      </c>
      <c r="J18" s="13" t="s">
        <v>10</v>
      </c>
      <c r="K18" s="10"/>
      <c r="L18" s="14" t="s">
        <v>10</v>
      </c>
      <c r="M18" s="15"/>
      <c r="N18" s="13" t="s">
        <v>10</v>
      </c>
      <c r="O18" s="10"/>
    </row>
    <row r="19" spans="1:15" x14ac:dyDescent="0.25">
      <c r="A19" s="1">
        <v>43101</v>
      </c>
      <c r="B19" s="2">
        <v>0.25</v>
      </c>
      <c r="C19" s="42">
        <v>8.0668000000000006</v>
      </c>
      <c r="D19" s="42">
        <v>5.2367600000000003</v>
      </c>
      <c r="E19" s="42">
        <v>14.18798</v>
      </c>
      <c r="F19" s="42">
        <v>4.8740100000000002</v>
      </c>
      <c r="H19" s="11">
        <v>43101</v>
      </c>
      <c r="I19" s="12">
        <v>0.20833333333333334</v>
      </c>
      <c r="J19" s="13" t="s">
        <v>10</v>
      </c>
      <c r="K19" s="10"/>
      <c r="L19" s="14" t="s">
        <v>10</v>
      </c>
      <c r="M19" s="15"/>
      <c r="N19" s="13" t="s">
        <v>10</v>
      </c>
      <c r="O19" s="10"/>
    </row>
    <row r="20" spans="1:15" x14ac:dyDescent="0.25">
      <c r="A20" s="1">
        <v>43101</v>
      </c>
      <c r="B20" s="2">
        <v>0.29166666666666669</v>
      </c>
      <c r="C20" s="42">
        <v>9.6369500000000006</v>
      </c>
      <c r="D20" s="42">
        <v>7.7843999999999998</v>
      </c>
      <c r="E20" s="42">
        <v>17.931039999999999</v>
      </c>
      <c r="F20" s="42">
        <v>9.0696899999999996</v>
      </c>
      <c r="H20" s="11">
        <v>43101</v>
      </c>
      <c r="I20" s="12">
        <v>0.25</v>
      </c>
      <c r="J20" s="13" t="s">
        <v>10</v>
      </c>
      <c r="K20" s="10"/>
      <c r="L20" s="14" t="s">
        <v>10</v>
      </c>
      <c r="M20" s="15"/>
      <c r="N20" s="13" t="s">
        <v>10</v>
      </c>
      <c r="O20" s="10"/>
    </row>
    <row r="21" spans="1:15" x14ac:dyDescent="0.25">
      <c r="A21" s="1">
        <v>43101</v>
      </c>
      <c r="B21" s="2">
        <v>0.33333333333333331</v>
      </c>
      <c r="C21" s="42">
        <v>7.3105500000000001</v>
      </c>
      <c r="D21" s="42">
        <v>10.426819999999999</v>
      </c>
      <c r="E21" s="42">
        <v>15.69595</v>
      </c>
      <c r="F21" s="42">
        <v>18.980139999999999</v>
      </c>
      <c r="H21" s="11">
        <v>43101</v>
      </c>
      <c r="I21" s="12">
        <v>0.29166666666666669</v>
      </c>
      <c r="J21" s="13" t="s">
        <v>10</v>
      </c>
      <c r="K21" s="10"/>
      <c r="L21" s="14" t="s">
        <v>10</v>
      </c>
      <c r="M21" s="15"/>
      <c r="N21" s="13" t="s">
        <v>10</v>
      </c>
      <c r="O21" s="10"/>
    </row>
    <row r="22" spans="1:15" x14ac:dyDescent="0.25">
      <c r="A22" s="1">
        <v>43101</v>
      </c>
      <c r="B22" s="2">
        <v>0.375</v>
      </c>
      <c r="C22" s="42">
        <v>9.53261</v>
      </c>
      <c r="D22" s="42">
        <v>14.67252</v>
      </c>
      <c r="E22" s="42">
        <v>22.660640000000001</v>
      </c>
      <c r="F22" s="42">
        <v>13.52638</v>
      </c>
      <c r="H22" s="11">
        <v>43101</v>
      </c>
      <c r="I22" s="12">
        <v>0.33333333333333331</v>
      </c>
      <c r="J22" s="13" t="s">
        <v>10</v>
      </c>
      <c r="K22" s="10"/>
      <c r="L22" s="14" t="s">
        <v>10</v>
      </c>
      <c r="M22" s="15"/>
      <c r="N22" s="13" t="s">
        <v>10</v>
      </c>
      <c r="O22" s="10"/>
    </row>
    <row r="23" spans="1:15" x14ac:dyDescent="0.25">
      <c r="A23" s="1">
        <v>43101</v>
      </c>
      <c r="B23" s="2">
        <v>0.41666666666666669</v>
      </c>
      <c r="C23" s="42">
        <v>11.374000000000001</v>
      </c>
      <c r="D23" s="42">
        <v>16.136330000000001</v>
      </c>
      <c r="E23" s="42">
        <v>18.346530000000001</v>
      </c>
      <c r="F23" s="42">
        <v>21.072710000000001</v>
      </c>
      <c r="H23" s="11">
        <v>43101</v>
      </c>
      <c r="I23" s="12">
        <v>0.375</v>
      </c>
      <c r="J23" s="13" t="s">
        <v>10</v>
      </c>
      <c r="K23" s="10"/>
      <c r="L23" s="14" t="s">
        <v>10</v>
      </c>
      <c r="M23" s="15"/>
      <c r="N23" s="13" t="s">
        <v>10</v>
      </c>
      <c r="O23" s="10"/>
    </row>
    <row r="24" spans="1:15" x14ac:dyDescent="0.25">
      <c r="A24" s="1">
        <v>43101</v>
      </c>
      <c r="B24" s="2">
        <v>0.45833333333333331</v>
      </c>
      <c r="C24" s="42">
        <v>12.956239999999999</v>
      </c>
      <c r="D24" s="42">
        <v>20.668690000000002</v>
      </c>
      <c r="E24" s="42">
        <v>15.85139</v>
      </c>
      <c r="F24" s="42">
        <v>22.904419999999998</v>
      </c>
      <c r="H24" s="11">
        <v>43101</v>
      </c>
      <c r="I24" s="12">
        <v>0.41666666666666669</v>
      </c>
      <c r="J24" s="13" t="s">
        <v>10</v>
      </c>
      <c r="K24" s="10"/>
      <c r="L24" s="14" t="s">
        <v>10</v>
      </c>
      <c r="M24" s="15"/>
      <c r="N24" s="13" t="s">
        <v>10</v>
      </c>
      <c r="O24" s="10"/>
    </row>
    <row r="25" spans="1:15" x14ac:dyDescent="0.25">
      <c r="A25" s="1">
        <v>43101</v>
      </c>
      <c r="B25" s="2">
        <v>0.5</v>
      </c>
      <c r="C25" s="42">
        <v>21.023790000000002</v>
      </c>
      <c r="D25" s="42">
        <v>14.9094</v>
      </c>
      <c r="E25" s="42">
        <v>17.878409999999999</v>
      </c>
      <c r="F25" s="42">
        <v>33.221980000000002</v>
      </c>
      <c r="H25" s="11">
        <v>43101</v>
      </c>
      <c r="I25" s="12">
        <v>0.45833333333333331</v>
      </c>
      <c r="J25" s="13" t="s">
        <v>10</v>
      </c>
      <c r="K25" s="10"/>
      <c r="L25" s="14" t="s">
        <v>10</v>
      </c>
      <c r="M25" s="15"/>
      <c r="N25" s="13" t="s">
        <v>10</v>
      </c>
      <c r="O25" s="10"/>
    </row>
    <row r="26" spans="1:15" x14ac:dyDescent="0.25">
      <c r="A26" s="1">
        <v>43101</v>
      </c>
      <c r="B26" s="2">
        <v>0.54166666666666663</v>
      </c>
      <c r="C26" s="42">
        <v>34.290199999999999</v>
      </c>
      <c r="D26" s="42">
        <v>24.159839999999999</v>
      </c>
      <c r="E26" s="42">
        <v>20.944690000000001</v>
      </c>
      <c r="F26" s="42">
        <v>41.176830000000002</v>
      </c>
      <c r="H26" s="11">
        <v>43101</v>
      </c>
      <c r="I26" s="12">
        <v>0.5</v>
      </c>
      <c r="J26" s="13" t="s">
        <v>10</v>
      </c>
      <c r="K26" s="10"/>
      <c r="L26" s="14" t="s">
        <v>10</v>
      </c>
      <c r="M26" s="15"/>
      <c r="N26" s="13" t="s">
        <v>10</v>
      </c>
      <c r="O26" s="10"/>
    </row>
    <row r="27" spans="1:15" x14ac:dyDescent="0.25">
      <c r="A27" s="1">
        <v>43101</v>
      </c>
      <c r="B27" s="2">
        <v>0.58333333333333337</v>
      </c>
      <c r="C27" s="42">
        <v>45.491810000000001</v>
      </c>
      <c r="D27" s="42">
        <v>23.831800000000001</v>
      </c>
      <c r="E27" s="42">
        <v>18.865349999999999</v>
      </c>
      <c r="F27" s="42">
        <v>31.7925</v>
      </c>
      <c r="H27" s="11">
        <v>43101</v>
      </c>
      <c r="I27" s="12">
        <v>0.54166666666666663</v>
      </c>
      <c r="J27" s="13" t="s">
        <v>10</v>
      </c>
      <c r="K27" s="10"/>
      <c r="L27" s="14" t="s">
        <v>10</v>
      </c>
      <c r="M27" s="15"/>
      <c r="N27" s="13" t="s">
        <v>10</v>
      </c>
      <c r="O27" s="10"/>
    </row>
    <row r="28" spans="1:15" x14ac:dyDescent="0.25">
      <c r="A28" s="1">
        <v>43101</v>
      </c>
      <c r="B28" s="2">
        <v>0.625</v>
      </c>
      <c r="C28" s="42">
        <v>43.205289999999998</v>
      </c>
      <c r="D28" s="42">
        <v>27.604289999999999</v>
      </c>
      <c r="E28" s="42">
        <v>16.05903</v>
      </c>
      <c r="F28" s="42">
        <v>34.979480000000002</v>
      </c>
      <c r="H28" s="11">
        <v>43101</v>
      </c>
      <c r="I28" s="12">
        <v>0.58333333333333337</v>
      </c>
      <c r="J28" s="13" t="s">
        <v>10</v>
      </c>
      <c r="K28" s="10"/>
      <c r="L28" s="14" t="s">
        <v>10</v>
      </c>
      <c r="M28" s="15"/>
      <c r="N28" s="13" t="s">
        <v>10</v>
      </c>
      <c r="O28" s="10"/>
    </row>
    <row r="29" spans="1:15" x14ac:dyDescent="0.25">
      <c r="A29" s="1">
        <v>43101</v>
      </c>
      <c r="B29" s="2">
        <v>0.66666666666666663</v>
      </c>
      <c r="C29" s="42">
        <v>46.88203</v>
      </c>
      <c r="D29" s="42">
        <v>28.920449999999999</v>
      </c>
      <c r="E29" s="42">
        <v>23.284040000000001</v>
      </c>
      <c r="F29" s="42">
        <v>54.390770000000003</v>
      </c>
      <c r="H29" s="11">
        <v>43101</v>
      </c>
      <c r="I29" s="12">
        <v>0.625</v>
      </c>
      <c r="J29" s="13" t="s">
        <v>10</v>
      </c>
      <c r="K29" s="10"/>
      <c r="L29" s="14" t="s">
        <v>10</v>
      </c>
      <c r="M29" s="15"/>
      <c r="N29" s="13" t="s">
        <v>10</v>
      </c>
      <c r="O29" s="10"/>
    </row>
    <row r="30" spans="1:15" x14ac:dyDescent="0.25">
      <c r="A30" s="1">
        <v>43101</v>
      </c>
      <c r="B30" s="2">
        <v>0.70833333333333337</v>
      </c>
      <c r="C30" s="42">
        <v>37.788690000000003</v>
      </c>
      <c r="D30" s="42">
        <v>23.778549999999999</v>
      </c>
      <c r="E30" s="42">
        <v>24.323090000000001</v>
      </c>
      <c r="F30" s="42">
        <v>37.053159999999998</v>
      </c>
      <c r="H30" s="11">
        <v>43101</v>
      </c>
      <c r="I30" s="12">
        <v>0.66666666666666663</v>
      </c>
      <c r="J30" s="13" t="s">
        <v>10</v>
      </c>
      <c r="K30" s="10"/>
      <c r="L30" s="14" t="s">
        <v>10</v>
      </c>
      <c r="M30" s="15"/>
      <c r="N30" s="13" t="s">
        <v>10</v>
      </c>
      <c r="O30" s="10"/>
    </row>
    <row r="31" spans="1:15" x14ac:dyDescent="0.25">
      <c r="A31" s="1">
        <v>43101</v>
      </c>
      <c r="B31" s="2">
        <v>0.75</v>
      </c>
      <c r="C31" s="42">
        <v>38.7761</v>
      </c>
      <c r="D31" s="42">
        <v>27.987970000000001</v>
      </c>
      <c r="E31" s="42">
        <v>15.487220000000001</v>
      </c>
      <c r="F31" s="42">
        <v>14.512130000000001</v>
      </c>
      <c r="H31" s="11">
        <v>43101</v>
      </c>
      <c r="I31" s="12">
        <v>0.70833333333333337</v>
      </c>
      <c r="J31" s="13" t="s">
        <v>10</v>
      </c>
      <c r="K31" s="10"/>
      <c r="L31" s="14" t="s">
        <v>10</v>
      </c>
      <c r="M31" s="15"/>
      <c r="N31" s="13" t="s">
        <v>10</v>
      </c>
      <c r="O31" s="10"/>
    </row>
    <row r="32" spans="1:15" x14ac:dyDescent="0.25">
      <c r="A32" s="1">
        <v>43101</v>
      </c>
      <c r="B32" s="2">
        <v>0.79166666666666663</v>
      </c>
      <c r="C32" s="42">
        <v>16.391210000000001</v>
      </c>
      <c r="D32" s="42">
        <v>9.0602599999999995</v>
      </c>
      <c r="E32" s="42">
        <v>10.7065</v>
      </c>
      <c r="F32" s="42">
        <v>12.25666</v>
      </c>
      <c r="H32" s="11">
        <v>43101</v>
      </c>
      <c r="I32" s="12">
        <v>0.75</v>
      </c>
      <c r="J32" s="13" t="s">
        <v>10</v>
      </c>
      <c r="K32" s="10"/>
      <c r="L32" s="14" t="s">
        <v>10</v>
      </c>
      <c r="M32" s="15"/>
      <c r="N32" s="13" t="s">
        <v>10</v>
      </c>
      <c r="O32" s="10"/>
    </row>
    <row r="33" spans="1:15" x14ac:dyDescent="0.25">
      <c r="A33" s="1">
        <v>43101</v>
      </c>
      <c r="B33" s="2">
        <v>0.83333333333333337</v>
      </c>
      <c r="C33" s="42">
        <v>13.48302</v>
      </c>
      <c r="D33" s="42">
        <v>7.1720100000000002</v>
      </c>
      <c r="E33" s="42">
        <v>8.8873700000000007</v>
      </c>
      <c r="F33" s="42">
        <v>10.374639999999999</v>
      </c>
      <c r="H33" s="11">
        <v>43101</v>
      </c>
      <c r="I33" s="12">
        <v>0.79166666666666663</v>
      </c>
      <c r="J33" s="13" t="s">
        <v>10</v>
      </c>
      <c r="K33" s="10"/>
      <c r="L33" s="14" t="s">
        <v>10</v>
      </c>
      <c r="M33" s="15"/>
      <c r="N33" s="13" t="s">
        <v>10</v>
      </c>
      <c r="O33" s="10"/>
    </row>
    <row r="34" spans="1:15" x14ac:dyDescent="0.25">
      <c r="A34" s="1">
        <v>43101</v>
      </c>
      <c r="B34" s="2">
        <v>0.875</v>
      </c>
      <c r="C34" s="42">
        <v>16.239059999999998</v>
      </c>
      <c r="D34" s="42">
        <v>7.6429900000000002</v>
      </c>
      <c r="E34" s="42">
        <v>8.83535</v>
      </c>
      <c r="F34" s="42">
        <v>8.2172900000000002</v>
      </c>
      <c r="H34" s="11">
        <v>43101</v>
      </c>
      <c r="I34" s="12">
        <v>0.83333333333333337</v>
      </c>
      <c r="J34" s="13" t="s">
        <v>10</v>
      </c>
      <c r="K34" s="10"/>
      <c r="L34" s="14" t="s">
        <v>10</v>
      </c>
      <c r="M34" s="15"/>
      <c r="N34" s="13" t="s">
        <v>10</v>
      </c>
      <c r="O34" s="10"/>
    </row>
    <row r="35" spans="1:15" x14ac:dyDescent="0.25">
      <c r="A35" s="1">
        <v>43101</v>
      </c>
      <c r="B35" s="2">
        <v>0.91666666666666663</v>
      </c>
      <c r="C35" s="42">
        <v>11.33544</v>
      </c>
      <c r="D35" s="42">
        <v>6.5107699999999999</v>
      </c>
      <c r="E35" s="42">
        <v>8.8869799999999994</v>
      </c>
      <c r="F35" s="42">
        <v>8.4874200000000002</v>
      </c>
      <c r="H35" s="11">
        <v>43101</v>
      </c>
      <c r="I35" s="12">
        <v>0.875</v>
      </c>
      <c r="J35" s="13" t="s">
        <v>10</v>
      </c>
      <c r="K35" s="10"/>
      <c r="L35" s="14" t="s">
        <v>10</v>
      </c>
      <c r="M35" s="15"/>
      <c r="N35" s="13" t="s">
        <v>10</v>
      </c>
      <c r="O35" s="10"/>
    </row>
    <row r="36" spans="1:15" x14ac:dyDescent="0.25">
      <c r="A36" s="1">
        <v>43101</v>
      </c>
      <c r="B36" s="2">
        <v>0.95833333333333337</v>
      </c>
      <c r="C36" s="42">
        <v>9.0143299999999993</v>
      </c>
      <c r="D36" s="42">
        <v>7.5955199999999996</v>
      </c>
      <c r="E36" s="42">
        <v>7.8481500000000004</v>
      </c>
      <c r="F36" s="42">
        <v>6.76295</v>
      </c>
      <c r="H36" s="11">
        <v>43101</v>
      </c>
      <c r="I36" s="12">
        <v>0.91666666666666663</v>
      </c>
      <c r="J36" s="13" t="s">
        <v>10</v>
      </c>
      <c r="K36" s="10"/>
      <c r="L36" s="14" t="s">
        <v>10</v>
      </c>
      <c r="M36" s="15"/>
      <c r="N36" s="13" t="s">
        <v>10</v>
      </c>
      <c r="O36" s="10"/>
    </row>
    <row r="37" spans="1:15" x14ac:dyDescent="0.25">
      <c r="A37" s="1">
        <v>43101</v>
      </c>
      <c r="B37" s="3">
        <v>1</v>
      </c>
      <c r="C37" s="42">
        <v>9.3968900000000009</v>
      </c>
      <c r="D37" s="42">
        <v>5.4740200000000003</v>
      </c>
      <c r="E37" s="42">
        <v>6.0290999999999997</v>
      </c>
      <c r="F37" s="42">
        <v>6.2863600000000002</v>
      </c>
      <c r="H37" s="11">
        <v>43101</v>
      </c>
      <c r="I37" s="12">
        <v>0.95833333333333337</v>
      </c>
      <c r="J37" s="13" t="s">
        <v>10</v>
      </c>
      <c r="K37" s="10"/>
      <c r="L37" s="14" t="s">
        <v>10</v>
      </c>
      <c r="M37" s="15"/>
      <c r="N37" s="13" t="s">
        <v>10</v>
      </c>
      <c r="O37" s="10"/>
    </row>
    <row r="38" spans="1:15" x14ac:dyDescent="0.25">
      <c r="A38" s="1">
        <v>43102</v>
      </c>
      <c r="B38" s="2">
        <v>4.1666666666666664E-2</v>
      </c>
      <c r="C38" s="42">
        <v>10.554650000000001</v>
      </c>
      <c r="D38" s="42">
        <v>5.3485100000000001</v>
      </c>
      <c r="E38" s="42">
        <v>6.3126699999999998</v>
      </c>
      <c r="F38" s="42">
        <v>4.0331799999999998</v>
      </c>
      <c r="H38" s="11">
        <v>43102</v>
      </c>
      <c r="I38" s="12">
        <v>0</v>
      </c>
      <c r="J38" s="13" t="s">
        <v>10</v>
      </c>
      <c r="K38" s="10"/>
      <c r="L38" s="14" t="s">
        <v>10</v>
      </c>
      <c r="M38" s="15"/>
      <c r="N38" s="13" t="s">
        <v>10</v>
      </c>
      <c r="O38" s="10"/>
    </row>
    <row r="39" spans="1:15" x14ac:dyDescent="0.25">
      <c r="A39" s="1">
        <v>43102</v>
      </c>
      <c r="B39" s="2">
        <v>8.3333333333333329E-2</v>
      </c>
      <c r="C39" s="42">
        <v>12.57868</v>
      </c>
      <c r="D39" s="42">
        <v>5.5997300000000001</v>
      </c>
      <c r="E39" s="42">
        <v>6.9370700000000003</v>
      </c>
      <c r="F39" s="42">
        <v>4.2617700000000003</v>
      </c>
      <c r="H39" s="11">
        <v>43102</v>
      </c>
      <c r="I39" s="12">
        <v>4.1666666666666664E-2</v>
      </c>
      <c r="J39" s="13" t="s">
        <v>10</v>
      </c>
      <c r="K39" s="10"/>
      <c r="L39" s="14" t="s">
        <v>10</v>
      </c>
      <c r="M39" s="15"/>
      <c r="N39" s="13" t="s">
        <v>10</v>
      </c>
      <c r="O39" s="10"/>
    </row>
    <row r="40" spans="1:15" x14ac:dyDescent="0.25">
      <c r="A40" s="1">
        <v>43102</v>
      </c>
      <c r="B40" s="2">
        <v>0.125</v>
      </c>
      <c r="C40" s="42">
        <v>12.40584</v>
      </c>
      <c r="D40" s="42">
        <v>8.7304999999999993</v>
      </c>
      <c r="E40" s="42">
        <v>8.1162399999999995</v>
      </c>
      <c r="F40" s="42">
        <v>11.11121</v>
      </c>
      <c r="H40" s="11">
        <v>43102</v>
      </c>
      <c r="I40" s="12">
        <v>8.3333333333333329E-2</v>
      </c>
      <c r="J40" s="13" t="s">
        <v>10</v>
      </c>
      <c r="K40" s="10"/>
      <c r="L40" s="14" t="s">
        <v>10</v>
      </c>
      <c r="M40" s="15"/>
      <c r="N40" s="13" t="s">
        <v>10</v>
      </c>
      <c r="O40" s="10"/>
    </row>
    <row r="41" spans="1:15" x14ac:dyDescent="0.25">
      <c r="A41" s="1">
        <v>43102</v>
      </c>
      <c r="B41" s="2">
        <v>0.16666666666666666</v>
      </c>
      <c r="C41" s="42">
        <v>12.791740000000001</v>
      </c>
      <c r="D41" s="42">
        <v>8.2585200000000007</v>
      </c>
      <c r="E41" s="42">
        <v>10.14518</v>
      </c>
      <c r="F41" s="42">
        <v>6.5443199999999999</v>
      </c>
      <c r="H41" s="11">
        <v>43102</v>
      </c>
      <c r="I41" s="12">
        <v>0.125</v>
      </c>
      <c r="J41" s="13" t="s">
        <v>10</v>
      </c>
      <c r="K41" s="10"/>
      <c r="L41" s="14" t="s">
        <v>10</v>
      </c>
      <c r="M41" s="15"/>
      <c r="N41" s="13" t="s">
        <v>10</v>
      </c>
      <c r="O41" s="10"/>
    </row>
    <row r="42" spans="1:15" x14ac:dyDescent="0.25">
      <c r="A42" s="1">
        <v>43102</v>
      </c>
      <c r="B42" s="2">
        <v>0.20833333333333334</v>
      </c>
      <c r="C42" s="42">
        <v>10.13453</v>
      </c>
      <c r="D42" s="42">
        <v>8.4953699999999994</v>
      </c>
      <c r="E42" s="42">
        <v>10.50938</v>
      </c>
      <c r="F42" s="42">
        <v>10.05222</v>
      </c>
      <c r="H42" s="11">
        <v>43102</v>
      </c>
      <c r="I42" s="12">
        <v>0.16666666666666666</v>
      </c>
      <c r="J42" s="13" t="s">
        <v>10</v>
      </c>
      <c r="K42" s="10"/>
      <c r="L42" s="14" t="s">
        <v>10</v>
      </c>
      <c r="M42" s="15"/>
      <c r="N42" s="13" t="s">
        <v>10</v>
      </c>
      <c r="O42" s="10"/>
    </row>
    <row r="43" spans="1:15" x14ac:dyDescent="0.25">
      <c r="A43" s="1">
        <v>43102</v>
      </c>
      <c r="B43" s="2">
        <v>0.25</v>
      </c>
      <c r="C43" s="42">
        <v>17.53143</v>
      </c>
      <c r="D43" s="42">
        <v>12.08398</v>
      </c>
      <c r="E43" s="42">
        <v>17.011970000000002</v>
      </c>
      <c r="F43" s="42">
        <v>18.561589999999999</v>
      </c>
      <c r="H43" s="11">
        <v>43102</v>
      </c>
      <c r="I43" s="12">
        <v>0.20833333333333334</v>
      </c>
      <c r="J43" s="13" t="s">
        <v>10</v>
      </c>
      <c r="K43" s="10"/>
      <c r="L43" s="14" t="s">
        <v>10</v>
      </c>
      <c r="M43" s="15"/>
      <c r="N43" s="13" t="s">
        <v>10</v>
      </c>
      <c r="O43" s="10"/>
    </row>
    <row r="44" spans="1:15" x14ac:dyDescent="0.25">
      <c r="A44" s="1">
        <v>43102</v>
      </c>
      <c r="B44" s="2">
        <v>0.29166666666666669</v>
      </c>
      <c r="C44" s="42">
        <v>37.327559999999998</v>
      </c>
      <c r="D44" s="42">
        <v>24.21048</v>
      </c>
      <c r="E44" s="42">
        <v>23.410869999999999</v>
      </c>
      <c r="F44" s="42">
        <v>54.753480000000003</v>
      </c>
      <c r="H44" s="11">
        <v>43102</v>
      </c>
      <c r="I44" s="12">
        <v>0.25</v>
      </c>
      <c r="J44" s="13" t="s">
        <v>10</v>
      </c>
      <c r="K44" s="10"/>
      <c r="L44" s="14" t="s">
        <v>10</v>
      </c>
      <c r="M44" s="15"/>
      <c r="N44" s="13" t="s">
        <v>10</v>
      </c>
      <c r="O44" s="10"/>
    </row>
    <row r="45" spans="1:15" x14ac:dyDescent="0.25">
      <c r="A45" s="1">
        <v>43102</v>
      </c>
      <c r="B45" s="2">
        <v>0.33333333333333331</v>
      </c>
      <c r="C45" s="42">
        <v>81.281480000000002</v>
      </c>
      <c r="D45" s="42">
        <v>42.158009999999997</v>
      </c>
      <c r="E45" s="42">
        <v>44.688029999999998</v>
      </c>
      <c r="F45" s="42">
        <v>81.588279999999997</v>
      </c>
      <c r="H45" s="11">
        <v>43102</v>
      </c>
      <c r="I45" s="12">
        <v>0.29166666666666669</v>
      </c>
      <c r="J45" s="13" t="s">
        <v>10</v>
      </c>
      <c r="K45" s="10"/>
      <c r="L45" s="14" t="s">
        <v>10</v>
      </c>
      <c r="M45" s="15"/>
      <c r="N45" s="13" t="s">
        <v>10</v>
      </c>
      <c r="O45" s="10"/>
    </row>
    <row r="46" spans="1:15" x14ac:dyDescent="0.25">
      <c r="A46" s="1">
        <v>43102</v>
      </c>
      <c r="B46" s="2">
        <v>0.375</v>
      </c>
      <c r="C46" s="42">
        <v>60.970610000000001</v>
      </c>
      <c r="D46" s="42">
        <v>52.883069999999996</v>
      </c>
      <c r="E46" s="42">
        <v>60.758859999999999</v>
      </c>
      <c r="F46" s="42">
        <v>78.342269999999999</v>
      </c>
      <c r="H46" s="11">
        <v>43102</v>
      </c>
      <c r="I46" s="12">
        <v>0.33333333333333331</v>
      </c>
      <c r="J46" s="13" t="s">
        <v>10</v>
      </c>
      <c r="K46" s="10"/>
      <c r="L46" s="14" t="s">
        <v>10</v>
      </c>
      <c r="M46" s="15"/>
      <c r="N46" s="13" t="s">
        <v>10</v>
      </c>
      <c r="O46" s="10"/>
    </row>
    <row r="47" spans="1:15" x14ac:dyDescent="0.25">
      <c r="A47" s="1">
        <v>43102</v>
      </c>
      <c r="B47" s="2">
        <v>0.41666666666666669</v>
      </c>
      <c r="C47" s="42">
        <v>78.825339999999997</v>
      </c>
      <c r="D47" s="42">
        <v>40.736170000000001</v>
      </c>
      <c r="E47" s="42">
        <v>52.279200000000003</v>
      </c>
      <c r="F47" s="42">
        <v>71.907619999999994</v>
      </c>
      <c r="H47" s="11">
        <v>43102</v>
      </c>
      <c r="I47" s="12">
        <v>0.375</v>
      </c>
      <c r="J47" s="13" t="s">
        <v>10</v>
      </c>
      <c r="K47" s="10"/>
      <c r="L47" s="14" t="s">
        <v>10</v>
      </c>
      <c r="M47" s="15"/>
      <c r="N47" s="13" t="s">
        <v>10</v>
      </c>
      <c r="O47" s="10"/>
    </row>
    <row r="48" spans="1:15" x14ac:dyDescent="0.25">
      <c r="A48" s="1">
        <v>43102</v>
      </c>
      <c r="B48" s="2">
        <v>0.45833333333333331</v>
      </c>
      <c r="C48" s="42">
        <v>71.984539999999996</v>
      </c>
      <c r="D48" s="42">
        <v>32.762920000000001</v>
      </c>
      <c r="E48" s="42">
        <v>44.216549999999998</v>
      </c>
      <c r="F48" s="42">
        <v>67.745890000000003</v>
      </c>
      <c r="H48" s="11">
        <v>43102</v>
      </c>
      <c r="I48" s="12">
        <v>0.41666666666666669</v>
      </c>
      <c r="J48" s="13" t="s">
        <v>10</v>
      </c>
      <c r="K48" s="10"/>
      <c r="L48" s="14" t="s">
        <v>10</v>
      </c>
      <c r="M48" s="15"/>
      <c r="N48" s="13" t="s">
        <v>10</v>
      </c>
      <c r="O48" s="10"/>
    </row>
    <row r="49" spans="1:15" x14ac:dyDescent="0.25">
      <c r="A49" s="1">
        <v>43102</v>
      </c>
      <c r="B49" s="2">
        <v>0.5</v>
      </c>
      <c r="C49" s="42">
        <v>57.904350000000001</v>
      </c>
      <c r="D49" s="42">
        <v>22.936959999999999</v>
      </c>
      <c r="E49" s="42">
        <v>50.65822</v>
      </c>
      <c r="F49" s="42">
        <v>40.905850000000001</v>
      </c>
      <c r="H49" s="11">
        <v>43102</v>
      </c>
      <c r="I49" s="12">
        <v>0.45833333333333331</v>
      </c>
      <c r="J49" s="13" t="s">
        <v>10</v>
      </c>
      <c r="K49" s="10"/>
      <c r="L49" s="14" t="s">
        <v>10</v>
      </c>
      <c r="M49" s="15"/>
      <c r="N49" s="13" t="s">
        <v>10</v>
      </c>
      <c r="O49" s="10"/>
    </row>
    <row r="50" spans="1:15" x14ac:dyDescent="0.25">
      <c r="A50" s="1">
        <v>43102</v>
      </c>
      <c r="B50" s="2">
        <v>0.54166666666666663</v>
      </c>
      <c r="C50" s="42">
        <v>51.475990000000003</v>
      </c>
      <c r="D50" s="42">
        <v>17.08361</v>
      </c>
      <c r="E50" s="42">
        <v>41.97419</v>
      </c>
      <c r="F50" s="42">
        <v>35.693330000000003</v>
      </c>
      <c r="H50" s="11">
        <v>43102</v>
      </c>
      <c r="I50" s="12">
        <v>0.5</v>
      </c>
      <c r="J50" s="13" t="s">
        <v>10</v>
      </c>
      <c r="K50" s="10"/>
      <c r="L50" s="14" t="s">
        <v>10</v>
      </c>
      <c r="M50" s="15"/>
      <c r="N50" s="13" t="s">
        <v>10</v>
      </c>
      <c r="O50" s="10"/>
    </row>
    <row r="51" spans="1:15" x14ac:dyDescent="0.25">
      <c r="A51" s="1">
        <v>43102</v>
      </c>
      <c r="B51" s="2">
        <v>0.58333333333333337</v>
      </c>
      <c r="C51" s="42">
        <v>50.692439999999998</v>
      </c>
      <c r="D51" s="42">
        <v>28.559139999999999</v>
      </c>
      <c r="E51" s="42">
        <v>34.74888</v>
      </c>
      <c r="F51" s="42">
        <v>51.906350000000003</v>
      </c>
      <c r="H51" s="11">
        <v>43102</v>
      </c>
      <c r="I51" s="12">
        <v>0.54166666666666663</v>
      </c>
      <c r="J51" s="13" t="s">
        <v>10</v>
      </c>
      <c r="K51" s="10"/>
      <c r="L51" s="14" t="s">
        <v>10</v>
      </c>
      <c r="M51" s="15"/>
      <c r="N51" s="13" t="s">
        <v>10</v>
      </c>
      <c r="O51" s="10"/>
    </row>
    <row r="52" spans="1:15" x14ac:dyDescent="0.25">
      <c r="A52" s="1">
        <v>43102</v>
      </c>
      <c r="B52" s="2">
        <v>0.625</v>
      </c>
      <c r="C52" s="42">
        <v>45.170830000000002</v>
      </c>
      <c r="D52" s="42">
        <v>32.293129999999998</v>
      </c>
      <c r="E52" s="42">
        <v>37.86853</v>
      </c>
      <c r="F52" s="42">
        <v>51.237270000000002</v>
      </c>
      <c r="H52" s="11">
        <v>43102</v>
      </c>
      <c r="I52" s="12">
        <v>0.58333333333333337</v>
      </c>
      <c r="J52" s="13" t="s">
        <v>10</v>
      </c>
      <c r="K52" s="10"/>
      <c r="L52" s="14" t="s">
        <v>10</v>
      </c>
      <c r="M52" s="15"/>
      <c r="N52" s="13" t="s">
        <v>10</v>
      </c>
      <c r="O52" s="10"/>
    </row>
    <row r="53" spans="1:15" x14ac:dyDescent="0.25">
      <c r="A53" s="1">
        <v>43102</v>
      </c>
      <c r="B53" s="2">
        <v>0.66666666666666663</v>
      </c>
      <c r="C53" s="42">
        <v>56.026449999999997</v>
      </c>
      <c r="D53" s="42">
        <v>33.662100000000002</v>
      </c>
      <c r="E53" s="42">
        <v>41.30545</v>
      </c>
      <c r="F53" s="42">
        <v>67.435450000000003</v>
      </c>
      <c r="H53" s="11">
        <v>43102</v>
      </c>
      <c r="I53" s="12">
        <v>0.625</v>
      </c>
      <c r="J53" s="13" t="s">
        <v>10</v>
      </c>
      <c r="K53" s="10"/>
      <c r="L53" s="14" t="s">
        <v>10</v>
      </c>
      <c r="M53" s="15"/>
      <c r="N53" s="13" t="s">
        <v>10</v>
      </c>
      <c r="O53" s="10"/>
    </row>
    <row r="54" spans="1:15" x14ac:dyDescent="0.25">
      <c r="A54" s="1">
        <v>43102</v>
      </c>
      <c r="B54" s="2">
        <v>0.70833333333333337</v>
      </c>
      <c r="C54" s="42">
        <v>65.967179999999999</v>
      </c>
      <c r="D54" s="42">
        <v>46.646659999999997</v>
      </c>
      <c r="E54" s="42">
        <v>39.276290000000003</v>
      </c>
      <c r="F54" s="42">
        <v>76.670360000000002</v>
      </c>
      <c r="H54" s="11">
        <v>43102</v>
      </c>
      <c r="I54" s="12">
        <v>0.66666666666666663</v>
      </c>
      <c r="J54" s="13" t="s">
        <v>10</v>
      </c>
      <c r="K54" s="10"/>
      <c r="L54" s="14" t="s">
        <v>10</v>
      </c>
      <c r="M54" s="15"/>
      <c r="N54" s="13" t="s">
        <v>10</v>
      </c>
      <c r="O54" s="10"/>
    </row>
    <row r="55" spans="1:15" x14ac:dyDescent="0.25">
      <c r="A55" s="1">
        <v>43102</v>
      </c>
      <c r="B55" s="2">
        <v>0.75</v>
      </c>
      <c r="C55" s="42">
        <v>53.17812</v>
      </c>
      <c r="D55" s="42">
        <v>37.340330000000002</v>
      </c>
      <c r="E55" s="42">
        <v>40.839579999999998</v>
      </c>
      <c r="F55" s="42">
        <v>62.649380000000001</v>
      </c>
      <c r="H55" s="11">
        <v>43102</v>
      </c>
      <c r="I55" s="12">
        <v>0.70833333333333337</v>
      </c>
      <c r="J55" s="13" t="s">
        <v>10</v>
      </c>
      <c r="K55" s="10"/>
      <c r="L55" s="14" t="s">
        <v>10</v>
      </c>
      <c r="M55" s="15"/>
      <c r="N55" s="13" t="s">
        <v>10</v>
      </c>
      <c r="O55" s="10"/>
    </row>
    <row r="56" spans="1:15" x14ac:dyDescent="0.25">
      <c r="A56" s="1">
        <v>43102</v>
      </c>
      <c r="B56" s="2">
        <v>0.79166666666666663</v>
      </c>
      <c r="C56" s="42">
        <v>33.202010000000001</v>
      </c>
      <c r="D56" s="42">
        <v>32.244230000000002</v>
      </c>
      <c r="E56" s="42">
        <v>41.203600000000002</v>
      </c>
      <c r="F56" s="42">
        <v>56.635550000000002</v>
      </c>
      <c r="H56" s="11">
        <v>43102</v>
      </c>
      <c r="I56" s="12">
        <v>0.75</v>
      </c>
      <c r="J56" s="13" t="s">
        <v>10</v>
      </c>
      <c r="K56" s="10"/>
      <c r="L56" s="14" t="s">
        <v>10</v>
      </c>
      <c r="M56" s="15"/>
      <c r="N56" s="13" t="s">
        <v>10</v>
      </c>
      <c r="O56" s="10"/>
    </row>
    <row r="57" spans="1:15" x14ac:dyDescent="0.25">
      <c r="A57" s="1">
        <v>43102</v>
      </c>
      <c r="B57" s="2">
        <v>0.83333333333333337</v>
      </c>
      <c r="C57" s="42">
        <v>21.158059999999999</v>
      </c>
      <c r="D57" s="42">
        <v>19.58783</v>
      </c>
      <c r="E57" s="42">
        <v>25.232279999999999</v>
      </c>
      <c r="F57" s="42">
        <v>35.786099999999998</v>
      </c>
      <c r="H57" s="11">
        <v>43102</v>
      </c>
      <c r="I57" s="12">
        <v>0.79166666666666663</v>
      </c>
      <c r="J57" s="13" t="s">
        <v>10</v>
      </c>
      <c r="K57" s="10"/>
      <c r="L57" s="14" t="s">
        <v>10</v>
      </c>
      <c r="M57" s="15"/>
      <c r="N57" s="13" t="s">
        <v>10</v>
      </c>
      <c r="O57" s="10"/>
    </row>
    <row r="58" spans="1:15" x14ac:dyDescent="0.25">
      <c r="A58" s="1">
        <v>43102</v>
      </c>
      <c r="B58" s="2">
        <v>0.875</v>
      </c>
      <c r="C58" s="42">
        <v>17.90212</v>
      </c>
      <c r="D58" s="42">
        <v>9.6285100000000003</v>
      </c>
      <c r="E58" s="42">
        <v>15.503310000000001</v>
      </c>
      <c r="F58" s="42">
        <v>32.238300000000002</v>
      </c>
      <c r="H58" s="11">
        <v>43102</v>
      </c>
      <c r="I58" s="12">
        <v>0.83333333333333337</v>
      </c>
      <c r="J58" s="13" t="s">
        <v>10</v>
      </c>
      <c r="K58" s="10"/>
      <c r="L58" s="14" t="s">
        <v>10</v>
      </c>
      <c r="M58" s="15"/>
      <c r="N58" s="13" t="s">
        <v>10</v>
      </c>
      <c r="O58" s="10"/>
    </row>
    <row r="59" spans="1:15" x14ac:dyDescent="0.25">
      <c r="A59" s="1">
        <v>43102</v>
      </c>
      <c r="B59" s="2">
        <v>0.91666666666666663</v>
      </c>
      <c r="C59" s="42">
        <v>10.0985</v>
      </c>
      <c r="D59" s="42">
        <v>10.338179999999999</v>
      </c>
      <c r="E59" s="42">
        <v>10.45687</v>
      </c>
      <c r="F59" s="42">
        <v>26.712479999999999</v>
      </c>
      <c r="H59" s="11">
        <v>43102</v>
      </c>
      <c r="I59" s="12">
        <v>0.875</v>
      </c>
      <c r="J59" s="13" t="s">
        <v>10</v>
      </c>
      <c r="K59" s="10"/>
      <c r="L59" s="14" t="s">
        <v>10</v>
      </c>
      <c r="M59" s="15"/>
      <c r="N59" s="13" t="s">
        <v>10</v>
      </c>
      <c r="O59" s="10"/>
    </row>
    <row r="60" spans="1:15" x14ac:dyDescent="0.25">
      <c r="A60" s="1">
        <v>43102</v>
      </c>
      <c r="B60" s="2">
        <v>0.95833333333333337</v>
      </c>
      <c r="C60" s="42">
        <v>9.76736</v>
      </c>
      <c r="D60" s="42">
        <v>8.4029500000000006</v>
      </c>
      <c r="E60" s="42">
        <v>8.6363199999999996</v>
      </c>
      <c r="F60" s="42">
        <v>8.5892099999999996</v>
      </c>
      <c r="H60" s="11">
        <v>43102</v>
      </c>
      <c r="I60" s="12">
        <v>0.91666666666666663</v>
      </c>
      <c r="J60" s="13" t="s">
        <v>10</v>
      </c>
      <c r="K60" s="10"/>
      <c r="L60" s="14" t="s">
        <v>10</v>
      </c>
      <c r="M60" s="15"/>
      <c r="N60" s="13" t="s">
        <v>10</v>
      </c>
      <c r="O60" s="10"/>
    </row>
    <row r="61" spans="1:15" x14ac:dyDescent="0.25">
      <c r="A61" s="1">
        <v>43102</v>
      </c>
      <c r="B61" s="3">
        <v>1</v>
      </c>
      <c r="C61" s="42">
        <v>6.4716500000000003</v>
      </c>
      <c r="D61" s="42">
        <v>5.0039899999999999</v>
      </c>
      <c r="E61" s="42">
        <v>5.7229099999999997</v>
      </c>
      <c r="F61" s="42">
        <v>3.6102599999999998</v>
      </c>
      <c r="H61" s="11">
        <v>43102</v>
      </c>
      <c r="I61" s="12">
        <v>0.95833333333333337</v>
      </c>
      <c r="J61" s="13" t="s">
        <v>10</v>
      </c>
      <c r="K61" s="10"/>
      <c r="L61" s="14" t="s">
        <v>10</v>
      </c>
      <c r="M61" s="15"/>
      <c r="N61" s="13" t="s">
        <v>10</v>
      </c>
      <c r="O61" s="10"/>
    </row>
    <row r="62" spans="1:15" x14ac:dyDescent="0.25">
      <c r="A62" s="1">
        <v>43103</v>
      </c>
      <c r="B62" s="2">
        <v>4.1666666666666664E-2</v>
      </c>
      <c r="C62" s="42">
        <v>5.7338699999999996</v>
      </c>
      <c r="D62" s="42">
        <v>4.1561199999999996</v>
      </c>
      <c r="E62" s="42">
        <v>4.44407</v>
      </c>
      <c r="F62" s="42">
        <v>2.5596100000000002</v>
      </c>
      <c r="H62" s="11">
        <v>43103</v>
      </c>
      <c r="I62" s="12">
        <v>0</v>
      </c>
      <c r="J62" s="13" t="s">
        <v>10</v>
      </c>
      <c r="K62" s="10"/>
      <c r="L62" s="14" t="s">
        <v>10</v>
      </c>
      <c r="M62" s="15"/>
      <c r="N62" s="13" t="s">
        <v>10</v>
      </c>
      <c r="O62" s="10"/>
    </row>
    <row r="63" spans="1:15" x14ac:dyDescent="0.25">
      <c r="A63" s="1">
        <v>43103</v>
      </c>
      <c r="B63" s="2">
        <v>8.3333333333333329E-2</v>
      </c>
      <c r="C63" s="42">
        <v>5.21617</v>
      </c>
      <c r="D63" s="42">
        <v>3.5894699999999999</v>
      </c>
      <c r="E63" s="42">
        <v>7.5688899999999997</v>
      </c>
      <c r="F63" s="42">
        <v>1.9528300000000001</v>
      </c>
      <c r="H63" s="11">
        <v>43103</v>
      </c>
      <c r="I63" s="12">
        <v>4.1666666666666664E-2</v>
      </c>
      <c r="J63" s="13" t="s">
        <v>10</v>
      </c>
      <c r="K63" s="10"/>
      <c r="L63" s="14" t="s">
        <v>10</v>
      </c>
      <c r="M63" s="15"/>
      <c r="N63" s="13" t="s">
        <v>10</v>
      </c>
      <c r="O63" s="10"/>
    </row>
    <row r="64" spans="1:15" x14ac:dyDescent="0.25">
      <c r="A64" s="1">
        <v>43103</v>
      </c>
      <c r="B64" s="2">
        <v>0.125</v>
      </c>
      <c r="C64" s="42">
        <v>2.3903500000000002</v>
      </c>
      <c r="D64" s="42">
        <v>2.5972200000000001</v>
      </c>
      <c r="E64" s="42">
        <v>3.8538800000000002</v>
      </c>
      <c r="F64" s="42">
        <v>1.6213599999999999</v>
      </c>
      <c r="H64" s="11">
        <v>43103</v>
      </c>
      <c r="I64" s="12">
        <v>8.3333333333333329E-2</v>
      </c>
      <c r="J64" s="13" t="s">
        <v>10</v>
      </c>
      <c r="K64" s="10"/>
      <c r="L64" s="14" t="s">
        <v>10</v>
      </c>
      <c r="M64" s="15"/>
      <c r="N64" s="13" t="s">
        <v>10</v>
      </c>
      <c r="O64" s="10"/>
    </row>
    <row r="65" spans="1:15" x14ac:dyDescent="0.25">
      <c r="A65" s="1">
        <v>43103</v>
      </c>
      <c r="B65" s="2">
        <v>0.16666666666666666</v>
      </c>
      <c r="C65" s="42">
        <v>2.6657299999999999</v>
      </c>
      <c r="D65" s="42">
        <v>2.9746899999999998</v>
      </c>
      <c r="E65" s="42">
        <v>2.6040000000000001</v>
      </c>
      <c r="F65" s="42">
        <v>2.8269199999999999</v>
      </c>
      <c r="H65" s="11">
        <v>43103</v>
      </c>
      <c r="I65" s="12">
        <v>0.125</v>
      </c>
      <c r="J65" s="13" t="s">
        <v>10</v>
      </c>
      <c r="K65" s="10"/>
      <c r="L65" s="14" t="s">
        <v>10</v>
      </c>
      <c r="M65" s="15"/>
      <c r="N65" s="13" t="s">
        <v>10</v>
      </c>
      <c r="O65" s="10"/>
    </row>
    <row r="66" spans="1:15" x14ac:dyDescent="0.25">
      <c r="A66" s="1">
        <v>43103</v>
      </c>
      <c r="B66" s="2">
        <v>0.20833333333333334</v>
      </c>
      <c r="C66" s="42">
        <v>2.0746799999999999</v>
      </c>
      <c r="D66" s="42">
        <v>2.6917800000000001</v>
      </c>
      <c r="E66" s="42">
        <v>3.07267</v>
      </c>
      <c r="F66" s="42">
        <v>1.6629400000000001</v>
      </c>
      <c r="H66" s="11">
        <v>43103</v>
      </c>
      <c r="I66" s="12">
        <v>0.16666666666666666</v>
      </c>
      <c r="J66" s="13" t="s">
        <v>10</v>
      </c>
      <c r="K66" s="10"/>
      <c r="L66" s="14" t="s">
        <v>10</v>
      </c>
      <c r="M66" s="15"/>
      <c r="N66" s="13" t="s">
        <v>10</v>
      </c>
      <c r="O66" s="10"/>
    </row>
    <row r="67" spans="1:15" x14ac:dyDescent="0.25">
      <c r="A67" s="1">
        <v>43103</v>
      </c>
      <c r="B67" s="2">
        <v>0.25</v>
      </c>
      <c r="C67" s="42">
        <v>8.3662200000000002</v>
      </c>
      <c r="D67" s="42">
        <v>4.0619500000000004</v>
      </c>
      <c r="E67" s="42">
        <v>6.1971600000000002</v>
      </c>
      <c r="F67" s="42">
        <v>4.0564600000000004</v>
      </c>
      <c r="H67" s="11">
        <v>43103</v>
      </c>
      <c r="I67" s="12">
        <v>0.20833333333333334</v>
      </c>
      <c r="J67" s="13" t="s">
        <v>10</v>
      </c>
      <c r="K67" s="10"/>
      <c r="L67" s="14" t="s">
        <v>10</v>
      </c>
      <c r="M67" s="15"/>
      <c r="N67" s="13" t="s">
        <v>10</v>
      </c>
      <c r="O67" s="10"/>
    </row>
    <row r="68" spans="1:15" x14ac:dyDescent="0.25">
      <c r="A68" s="1">
        <v>43103</v>
      </c>
      <c r="B68" s="2">
        <v>0.29166666666666669</v>
      </c>
      <c r="C68" s="42">
        <v>16.745259999999998</v>
      </c>
      <c r="D68" s="42">
        <v>8.0791299999999993</v>
      </c>
      <c r="E68" s="42">
        <v>8.7486099999999993</v>
      </c>
      <c r="F68" s="42">
        <v>15.189360000000001</v>
      </c>
      <c r="H68" s="11">
        <v>43103</v>
      </c>
      <c r="I68" s="12">
        <v>0.25</v>
      </c>
      <c r="J68" s="13" t="s">
        <v>10</v>
      </c>
      <c r="K68" s="10"/>
      <c r="L68" s="14" t="s">
        <v>10</v>
      </c>
      <c r="M68" s="15"/>
      <c r="N68" s="13" t="s">
        <v>10</v>
      </c>
      <c r="O68" s="10"/>
    </row>
    <row r="69" spans="1:15" x14ac:dyDescent="0.25">
      <c r="A69" s="1">
        <v>43103</v>
      </c>
      <c r="B69" s="2">
        <v>0.33333333333333331</v>
      </c>
      <c r="C69" s="42">
        <v>22.931280000000001</v>
      </c>
      <c r="D69" s="42">
        <v>12.89532</v>
      </c>
      <c r="E69" s="42">
        <v>16.61233</v>
      </c>
      <c r="F69" s="42">
        <v>22.242529999999999</v>
      </c>
      <c r="H69" s="11">
        <v>43103</v>
      </c>
      <c r="I69" s="12">
        <v>0.29166666666666669</v>
      </c>
      <c r="J69" s="13" t="s">
        <v>10</v>
      </c>
      <c r="K69" s="10"/>
      <c r="L69" s="14" t="s">
        <v>10</v>
      </c>
      <c r="M69" s="15"/>
      <c r="N69" s="13" t="s">
        <v>10</v>
      </c>
      <c r="O69" s="10"/>
    </row>
    <row r="70" spans="1:15" x14ac:dyDescent="0.25">
      <c r="A70" s="1">
        <v>43103</v>
      </c>
      <c r="B70" s="2">
        <v>0.375</v>
      </c>
      <c r="C70" s="42">
        <v>29.349920000000001</v>
      </c>
      <c r="D70" s="42">
        <v>14.97306</v>
      </c>
      <c r="E70" s="42">
        <v>18.591239999999999</v>
      </c>
      <c r="F70" s="42">
        <v>18.05613</v>
      </c>
      <c r="H70" s="11">
        <v>43103</v>
      </c>
      <c r="I70" s="12">
        <v>0.33333333333333331</v>
      </c>
      <c r="J70" s="13" t="s">
        <v>10</v>
      </c>
      <c r="K70" s="10"/>
      <c r="L70" s="14" t="s">
        <v>10</v>
      </c>
      <c r="M70" s="15"/>
      <c r="N70" s="13" t="s">
        <v>10</v>
      </c>
      <c r="O70" s="10"/>
    </row>
    <row r="71" spans="1:15" x14ac:dyDescent="0.25">
      <c r="A71" s="1">
        <v>43103</v>
      </c>
      <c r="B71" s="2">
        <v>0.41666666666666669</v>
      </c>
      <c r="C71" s="42">
        <v>38.07159</v>
      </c>
      <c r="D71" s="42">
        <v>15.211600000000001</v>
      </c>
      <c r="E71" s="42">
        <v>16.456029999999998</v>
      </c>
      <c r="F71" s="42">
        <v>23.13223</v>
      </c>
      <c r="H71" s="11">
        <v>43103</v>
      </c>
      <c r="I71" s="12">
        <v>0.375</v>
      </c>
      <c r="J71" s="13" t="s">
        <v>10</v>
      </c>
      <c r="K71" s="10"/>
      <c r="L71" s="14" t="s">
        <v>10</v>
      </c>
      <c r="M71" s="15"/>
      <c r="N71" s="13" t="s">
        <v>10</v>
      </c>
      <c r="O71" s="10"/>
    </row>
    <row r="72" spans="1:15" x14ac:dyDescent="0.25">
      <c r="A72" s="1">
        <v>43103</v>
      </c>
      <c r="B72" s="2">
        <v>0.45833333333333331</v>
      </c>
      <c r="C72" s="42">
        <v>33.67577</v>
      </c>
      <c r="D72" s="42">
        <v>12.80264</v>
      </c>
      <c r="E72" s="42">
        <v>15.362069999999999</v>
      </c>
      <c r="F72" s="42">
        <v>19.45111</v>
      </c>
      <c r="H72" s="11">
        <v>43103</v>
      </c>
      <c r="I72" s="12">
        <v>0.41666666666666669</v>
      </c>
      <c r="J72" s="13" t="s">
        <v>10</v>
      </c>
      <c r="K72" s="10"/>
      <c r="L72" s="14" t="s">
        <v>10</v>
      </c>
      <c r="M72" s="15"/>
      <c r="N72" s="13" t="s">
        <v>10</v>
      </c>
      <c r="O72" s="10"/>
    </row>
    <row r="73" spans="1:15" x14ac:dyDescent="0.25">
      <c r="A73" s="1">
        <v>43103</v>
      </c>
      <c r="B73" s="2">
        <v>0.5</v>
      </c>
      <c r="C73" s="42">
        <v>29.343630000000001</v>
      </c>
      <c r="D73" s="42">
        <v>12.66276</v>
      </c>
      <c r="E73" s="42">
        <v>16.091059999999999</v>
      </c>
      <c r="F73" s="42">
        <v>16.222100000000001</v>
      </c>
      <c r="H73" s="11">
        <v>43103</v>
      </c>
      <c r="I73" s="12">
        <v>0.45833333333333331</v>
      </c>
      <c r="J73" s="13" t="s">
        <v>10</v>
      </c>
      <c r="K73" s="10"/>
      <c r="L73" s="14" t="s">
        <v>10</v>
      </c>
      <c r="M73" s="15"/>
      <c r="N73" s="13" t="s">
        <v>10</v>
      </c>
      <c r="O73" s="10"/>
    </row>
    <row r="74" spans="1:15" x14ac:dyDescent="0.25">
      <c r="A74" s="1">
        <v>43103</v>
      </c>
      <c r="B74" s="2">
        <v>0.54166666666666663</v>
      </c>
      <c r="C74" s="42">
        <v>31.39819</v>
      </c>
      <c r="D74" s="42">
        <v>12.09624</v>
      </c>
      <c r="E74" s="42">
        <v>18.069680000000002</v>
      </c>
      <c r="F74" s="42">
        <v>15.23226</v>
      </c>
      <c r="H74" s="11">
        <v>43103</v>
      </c>
      <c r="I74" s="12">
        <v>0.5</v>
      </c>
      <c r="J74" s="13" t="s">
        <v>10</v>
      </c>
      <c r="K74" s="10"/>
      <c r="L74" s="14" t="s">
        <v>10</v>
      </c>
      <c r="M74" s="15"/>
      <c r="N74" s="13" t="s">
        <v>10</v>
      </c>
      <c r="O74" s="10"/>
    </row>
    <row r="75" spans="1:15" x14ac:dyDescent="0.25">
      <c r="A75" s="1">
        <v>43103</v>
      </c>
      <c r="B75" s="2">
        <v>0.58333333333333337</v>
      </c>
      <c r="C75" s="42">
        <v>31.255199999999999</v>
      </c>
      <c r="D75" s="42">
        <v>12.7102</v>
      </c>
      <c r="E75" s="42">
        <v>16.976489999999998</v>
      </c>
      <c r="F75" s="42">
        <v>25.59609</v>
      </c>
      <c r="H75" s="11">
        <v>43103</v>
      </c>
      <c r="I75" s="12">
        <v>0.54166666666666663</v>
      </c>
      <c r="J75" s="13" t="s">
        <v>10</v>
      </c>
      <c r="K75" s="10"/>
      <c r="L75" s="14" t="s">
        <v>10</v>
      </c>
      <c r="M75" s="15"/>
      <c r="N75" s="13" t="s">
        <v>10</v>
      </c>
      <c r="O75" s="10"/>
    </row>
    <row r="76" spans="1:15" x14ac:dyDescent="0.25">
      <c r="A76" s="1">
        <v>43103</v>
      </c>
      <c r="B76" s="2">
        <v>0.625</v>
      </c>
      <c r="C76" s="42">
        <v>29.055630000000001</v>
      </c>
      <c r="D76" s="42">
        <v>13.84262</v>
      </c>
      <c r="E76" s="42">
        <v>16.71585</v>
      </c>
      <c r="F76" s="42">
        <v>17.628160000000001</v>
      </c>
      <c r="H76" s="11">
        <v>43103</v>
      </c>
      <c r="I76" s="12">
        <v>0.58333333333333337</v>
      </c>
      <c r="J76" s="13" t="s">
        <v>10</v>
      </c>
      <c r="K76" s="10"/>
      <c r="L76" s="14" t="s">
        <v>10</v>
      </c>
      <c r="M76" s="15"/>
      <c r="N76" s="13" t="s">
        <v>10</v>
      </c>
      <c r="O76" s="10"/>
    </row>
    <row r="77" spans="1:15" x14ac:dyDescent="0.25">
      <c r="A77" s="1">
        <v>43103</v>
      </c>
      <c r="B77" s="2">
        <v>0.66666666666666663</v>
      </c>
      <c r="C77" s="42">
        <v>32.572200000000002</v>
      </c>
      <c r="D77" s="42">
        <v>15.40128</v>
      </c>
      <c r="E77" s="42">
        <v>18.330749999999998</v>
      </c>
      <c r="F77" s="42">
        <v>24.74794</v>
      </c>
      <c r="H77" s="11">
        <v>43103</v>
      </c>
      <c r="I77" s="12">
        <v>0.625</v>
      </c>
      <c r="J77" s="13" t="s">
        <v>10</v>
      </c>
      <c r="K77" s="10"/>
      <c r="L77" s="14" t="s">
        <v>10</v>
      </c>
      <c r="M77" s="15"/>
      <c r="N77" s="13" t="s">
        <v>10</v>
      </c>
      <c r="O77" s="10"/>
    </row>
    <row r="78" spans="1:15" x14ac:dyDescent="0.25">
      <c r="A78" s="1">
        <v>43103</v>
      </c>
      <c r="B78" s="2">
        <v>0.70833333333333337</v>
      </c>
      <c r="C78" s="42">
        <v>40.174939999999999</v>
      </c>
      <c r="D78" s="42">
        <v>21.493929999999999</v>
      </c>
      <c r="E78" s="42">
        <v>21.71575</v>
      </c>
      <c r="F78" s="42">
        <v>26.798169999999999</v>
      </c>
      <c r="H78" s="11">
        <v>43103</v>
      </c>
      <c r="I78" s="12">
        <v>0.66666666666666663</v>
      </c>
      <c r="J78" s="13" t="s">
        <v>10</v>
      </c>
      <c r="K78" s="10"/>
      <c r="L78" s="14" t="s">
        <v>10</v>
      </c>
      <c r="M78" s="15"/>
      <c r="N78" s="13" t="s">
        <v>10</v>
      </c>
      <c r="O78" s="10"/>
    </row>
    <row r="79" spans="1:15" x14ac:dyDescent="0.25">
      <c r="A79" s="1">
        <v>43103</v>
      </c>
      <c r="B79" s="2">
        <v>0.75</v>
      </c>
      <c r="C79" s="42">
        <v>53.089779999999998</v>
      </c>
      <c r="D79" s="42">
        <v>23.900919999999999</v>
      </c>
      <c r="E79" s="42">
        <v>25.309480000000001</v>
      </c>
      <c r="F79" s="42">
        <v>34.168909999999997</v>
      </c>
      <c r="H79" s="11">
        <v>43103</v>
      </c>
      <c r="I79" s="12">
        <v>0.70833333333333337</v>
      </c>
      <c r="J79" s="13" t="s">
        <v>10</v>
      </c>
      <c r="K79" s="10"/>
      <c r="L79" s="14" t="s">
        <v>10</v>
      </c>
      <c r="M79" s="15"/>
      <c r="N79" s="13" t="s">
        <v>10</v>
      </c>
      <c r="O79" s="10"/>
    </row>
    <row r="80" spans="1:15" x14ac:dyDescent="0.25">
      <c r="A80" s="1">
        <v>43103</v>
      </c>
      <c r="B80" s="2">
        <v>0.79166666666666663</v>
      </c>
      <c r="C80" s="42">
        <v>45.791379999999997</v>
      </c>
      <c r="D80" s="42">
        <v>24.275870000000001</v>
      </c>
      <c r="E80" s="42">
        <v>24.580410000000001</v>
      </c>
      <c r="F80" s="42">
        <v>28.515280000000001</v>
      </c>
      <c r="H80" s="11">
        <v>43103</v>
      </c>
      <c r="I80" s="12">
        <v>0.75</v>
      </c>
      <c r="J80" s="13" t="s">
        <v>10</v>
      </c>
      <c r="K80" s="10"/>
      <c r="L80" s="14" t="s">
        <v>10</v>
      </c>
      <c r="M80" s="15"/>
      <c r="N80" s="13" t="s">
        <v>10</v>
      </c>
      <c r="O80" s="10"/>
    </row>
    <row r="81" spans="1:15" x14ac:dyDescent="0.25">
      <c r="A81" s="1">
        <v>43103</v>
      </c>
      <c r="B81" s="2">
        <v>0.83333333333333337</v>
      </c>
      <c r="C81" s="42">
        <v>33.078690000000002</v>
      </c>
      <c r="D81" s="42">
        <v>20.779419999999998</v>
      </c>
      <c r="E81" s="42">
        <v>19.78923</v>
      </c>
      <c r="F81" s="42">
        <v>17.346879999999999</v>
      </c>
      <c r="H81" s="11">
        <v>43103</v>
      </c>
      <c r="I81" s="12">
        <v>0.79166666666666663</v>
      </c>
      <c r="J81" s="13" t="s">
        <v>10</v>
      </c>
      <c r="K81" s="10"/>
      <c r="L81" s="14" t="s">
        <v>10</v>
      </c>
      <c r="M81" s="15"/>
      <c r="N81" s="13" t="s">
        <v>10</v>
      </c>
      <c r="O81" s="10"/>
    </row>
    <row r="82" spans="1:15" x14ac:dyDescent="0.25">
      <c r="A82" s="1">
        <v>43103</v>
      </c>
      <c r="B82" s="2">
        <v>0.875</v>
      </c>
      <c r="C82" s="42">
        <v>30.42407</v>
      </c>
      <c r="D82" s="42">
        <v>20.778790000000001</v>
      </c>
      <c r="E82" s="42">
        <v>18.695160000000001</v>
      </c>
      <c r="F82" s="42">
        <v>19.360060000000001</v>
      </c>
      <c r="H82" s="11">
        <v>43103</v>
      </c>
      <c r="I82" s="12">
        <v>0.83333333333333337</v>
      </c>
      <c r="J82" s="13" t="s">
        <v>10</v>
      </c>
      <c r="K82" s="10"/>
      <c r="L82" s="14" t="s">
        <v>10</v>
      </c>
      <c r="M82" s="15"/>
      <c r="N82" s="13" t="s">
        <v>10</v>
      </c>
      <c r="O82" s="10"/>
    </row>
    <row r="83" spans="1:15" x14ac:dyDescent="0.25">
      <c r="A83" s="1">
        <v>43103</v>
      </c>
      <c r="B83" s="2">
        <v>0.91666666666666663</v>
      </c>
      <c r="C83" s="42">
        <v>28.177969999999998</v>
      </c>
      <c r="D83" s="42">
        <v>14.4015</v>
      </c>
      <c r="E83" s="42">
        <v>17.029520000000002</v>
      </c>
      <c r="F83" s="42">
        <v>12.65695</v>
      </c>
      <c r="H83" s="11">
        <v>43103</v>
      </c>
      <c r="I83" s="12">
        <v>0.875</v>
      </c>
      <c r="J83" s="13" t="s">
        <v>10</v>
      </c>
      <c r="K83" s="10"/>
      <c r="L83" s="14" t="s">
        <v>10</v>
      </c>
      <c r="M83" s="15"/>
      <c r="N83" s="13" t="s">
        <v>10</v>
      </c>
      <c r="O83" s="10"/>
    </row>
    <row r="84" spans="1:15" x14ac:dyDescent="0.25">
      <c r="A84" s="1">
        <v>43103</v>
      </c>
      <c r="B84" s="2">
        <v>0.95833333333333337</v>
      </c>
      <c r="C84" s="42">
        <v>23.05415</v>
      </c>
      <c r="D84" s="42">
        <v>15.25699</v>
      </c>
      <c r="E84" s="42">
        <v>17.498069999999998</v>
      </c>
      <c r="F84" s="42">
        <v>9.8816199999999998</v>
      </c>
      <c r="H84" s="11">
        <v>43103</v>
      </c>
      <c r="I84" s="12">
        <v>0.91666666666666663</v>
      </c>
      <c r="J84" s="13" t="s">
        <v>10</v>
      </c>
      <c r="K84" s="10"/>
      <c r="L84" s="14" t="s">
        <v>10</v>
      </c>
      <c r="M84" s="15"/>
      <c r="N84" s="13" t="s">
        <v>10</v>
      </c>
      <c r="O84" s="10"/>
    </row>
    <row r="85" spans="1:15" x14ac:dyDescent="0.25">
      <c r="A85" s="1">
        <v>43103</v>
      </c>
      <c r="B85" s="3">
        <v>1</v>
      </c>
      <c r="C85" s="42">
        <v>19.965810000000001</v>
      </c>
      <c r="D85" s="42">
        <v>15.724460000000001</v>
      </c>
      <c r="E85" s="42">
        <v>13.123810000000001</v>
      </c>
      <c r="F85" s="42">
        <v>7.1707099999999997</v>
      </c>
      <c r="H85" s="11">
        <v>43103</v>
      </c>
      <c r="I85" s="12">
        <v>0.95833333333333337</v>
      </c>
      <c r="J85" s="13" t="s">
        <v>10</v>
      </c>
      <c r="K85" s="10"/>
      <c r="L85" s="14" t="s">
        <v>10</v>
      </c>
      <c r="M85" s="15"/>
      <c r="N85" s="13" t="s">
        <v>10</v>
      </c>
      <c r="O85" s="10"/>
    </row>
    <row r="86" spans="1:15" x14ac:dyDescent="0.25">
      <c r="A86" s="1">
        <v>43104</v>
      </c>
      <c r="B86" s="2">
        <v>4.1666666666666664E-2</v>
      </c>
      <c r="C86" s="42">
        <v>15.126340000000001</v>
      </c>
      <c r="D86" s="42">
        <v>9.0697200000000002</v>
      </c>
      <c r="E86" s="42">
        <v>8.8276599999999998</v>
      </c>
      <c r="F86" s="42">
        <v>6.1369199999999999</v>
      </c>
      <c r="H86" s="11">
        <v>43104</v>
      </c>
      <c r="I86" s="12">
        <v>0</v>
      </c>
      <c r="J86" s="13" t="s">
        <v>10</v>
      </c>
      <c r="K86" s="10"/>
      <c r="L86" s="14" t="s">
        <v>10</v>
      </c>
      <c r="M86" s="15"/>
      <c r="N86" s="13" t="s">
        <v>10</v>
      </c>
      <c r="O86" s="10"/>
    </row>
    <row r="87" spans="1:15" x14ac:dyDescent="0.25">
      <c r="A87" s="1">
        <v>43104</v>
      </c>
      <c r="B87" s="2">
        <v>8.3333333333333329E-2</v>
      </c>
      <c r="C87" s="42">
        <v>8.1974800000000005</v>
      </c>
      <c r="D87" s="42">
        <v>6.1092000000000004</v>
      </c>
      <c r="E87" s="42">
        <v>9.9398400000000002</v>
      </c>
      <c r="F87" s="42">
        <v>4.5945099999999996</v>
      </c>
      <c r="H87" s="11">
        <v>43104</v>
      </c>
      <c r="I87" s="12">
        <v>4.1666666666666664E-2</v>
      </c>
      <c r="J87" s="13" t="s">
        <v>10</v>
      </c>
      <c r="K87" s="10"/>
      <c r="L87" s="14" t="s">
        <v>10</v>
      </c>
      <c r="M87" s="15"/>
      <c r="N87" s="13" t="s">
        <v>10</v>
      </c>
      <c r="O87" s="10"/>
    </row>
    <row r="88" spans="1:15" x14ac:dyDescent="0.25">
      <c r="A88" s="1">
        <v>43104</v>
      </c>
      <c r="B88" s="2">
        <v>0.125</v>
      </c>
      <c r="C88" s="42">
        <v>9.0565499999999997</v>
      </c>
      <c r="D88" s="42">
        <v>7.74648</v>
      </c>
      <c r="E88" s="42">
        <v>8.6018100000000004</v>
      </c>
      <c r="F88" s="42">
        <v>6.3239000000000001</v>
      </c>
      <c r="H88" s="11">
        <v>43104</v>
      </c>
      <c r="I88" s="12">
        <v>8.3333333333333329E-2</v>
      </c>
      <c r="J88" s="13" t="s">
        <v>10</v>
      </c>
      <c r="K88" s="10"/>
      <c r="L88" s="14" t="s">
        <v>10</v>
      </c>
      <c r="M88" s="15"/>
      <c r="N88" s="13" t="s">
        <v>10</v>
      </c>
      <c r="O88" s="10"/>
    </row>
    <row r="89" spans="1:15" x14ac:dyDescent="0.25">
      <c r="A89" s="1">
        <v>43104</v>
      </c>
      <c r="B89" s="2">
        <v>0.16666666666666666</v>
      </c>
      <c r="C89" s="42">
        <v>9.5436200000000007</v>
      </c>
      <c r="D89" s="42">
        <v>6.8486399999999996</v>
      </c>
      <c r="E89" s="42">
        <v>9.0188400000000009</v>
      </c>
      <c r="F89" s="42">
        <v>9.8175100000000004</v>
      </c>
      <c r="H89" s="11">
        <v>43104</v>
      </c>
      <c r="I89" s="12">
        <v>0.125</v>
      </c>
      <c r="J89" s="13" t="s">
        <v>10</v>
      </c>
      <c r="K89" s="10"/>
      <c r="L89" s="14" t="s">
        <v>10</v>
      </c>
      <c r="M89" s="15"/>
      <c r="N89" s="13" t="s">
        <v>10</v>
      </c>
      <c r="O89" s="10"/>
    </row>
    <row r="90" spans="1:15" x14ac:dyDescent="0.25">
      <c r="A90" s="1">
        <v>43104</v>
      </c>
      <c r="B90" s="2">
        <v>0.20833333333333334</v>
      </c>
      <c r="C90" s="42">
        <v>8.5164500000000007</v>
      </c>
      <c r="D90" s="42">
        <v>9.0690299999999997</v>
      </c>
      <c r="E90" s="42">
        <v>18.715260000000001</v>
      </c>
      <c r="F90" s="42">
        <v>13.443490000000001</v>
      </c>
      <c r="H90" s="11">
        <v>43104</v>
      </c>
      <c r="I90" s="12">
        <v>0.16666666666666666</v>
      </c>
      <c r="J90" s="13" t="s">
        <v>10</v>
      </c>
      <c r="K90" s="10"/>
      <c r="L90" s="14" t="s">
        <v>10</v>
      </c>
      <c r="M90" s="15"/>
      <c r="N90" s="13" t="s">
        <v>10</v>
      </c>
      <c r="O90" s="10"/>
    </row>
    <row r="91" spans="1:15" x14ac:dyDescent="0.25">
      <c r="A91" s="1">
        <v>43104</v>
      </c>
      <c r="B91" s="2">
        <v>0.25</v>
      </c>
      <c r="C91" s="42">
        <v>15.97165</v>
      </c>
      <c r="D91" s="42">
        <v>10.86431</v>
      </c>
      <c r="E91" s="42">
        <v>27.421119999999998</v>
      </c>
      <c r="F91" s="42">
        <v>34.963549999999998</v>
      </c>
      <c r="H91" s="11">
        <v>43104</v>
      </c>
      <c r="I91" s="12">
        <v>0.20833333333333334</v>
      </c>
      <c r="J91" s="13" t="s">
        <v>10</v>
      </c>
      <c r="K91" s="10"/>
      <c r="L91" s="14" t="s">
        <v>10</v>
      </c>
      <c r="M91" s="15"/>
      <c r="N91" s="13" t="s">
        <v>10</v>
      </c>
      <c r="O91" s="10"/>
    </row>
    <row r="92" spans="1:15" x14ac:dyDescent="0.25">
      <c r="A92" s="1">
        <v>43104</v>
      </c>
      <c r="B92" s="2">
        <v>0.29166666666666669</v>
      </c>
      <c r="C92" s="42">
        <v>41.32376</v>
      </c>
      <c r="D92" s="42">
        <v>23.993130000000001</v>
      </c>
      <c r="E92" s="42">
        <v>42.120019999999997</v>
      </c>
      <c r="F92" s="42">
        <v>43.830370000000002</v>
      </c>
      <c r="H92" s="11">
        <v>43104</v>
      </c>
      <c r="I92" s="12">
        <v>0.25</v>
      </c>
      <c r="J92" s="13" t="s">
        <v>10</v>
      </c>
      <c r="K92" s="10"/>
      <c r="L92" s="14" t="s">
        <v>10</v>
      </c>
      <c r="M92" s="15"/>
      <c r="N92" s="13" t="s">
        <v>10</v>
      </c>
      <c r="O92" s="10"/>
    </row>
    <row r="93" spans="1:15" x14ac:dyDescent="0.25">
      <c r="A93" s="1">
        <v>43104</v>
      </c>
      <c r="B93" s="2">
        <v>0.33333333333333331</v>
      </c>
      <c r="C93" s="42">
        <v>76.772630000000007</v>
      </c>
      <c r="D93" s="42">
        <v>25.45664</v>
      </c>
      <c r="E93" s="42">
        <v>55.253459999999997</v>
      </c>
      <c r="F93" s="42">
        <v>57.054209999999998</v>
      </c>
      <c r="H93" s="11">
        <v>43104</v>
      </c>
      <c r="I93" s="12">
        <v>0.29166666666666669</v>
      </c>
      <c r="J93" s="13" t="s">
        <v>10</v>
      </c>
      <c r="K93" s="10"/>
      <c r="L93" s="14" t="s">
        <v>10</v>
      </c>
      <c r="M93" s="15"/>
      <c r="N93" s="13" t="s">
        <v>10</v>
      </c>
      <c r="O93" s="10"/>
    </row>
    <row r="94" spans="1:15" x14ac:dyDescent="0.25">
      <c r="A94" s="1">
        <v>43104</v>
      </c>
      <c r="B94" s="2">
        <v>0.375</v>
      </c>
      <c r="C94" s="42">
        <v>62.665869999999998</v>
      </c>
      <c r="D94" s="42">
        <v>18.467749999999999</v>
      </c>
      <c r="E94" s="42">
        <v>57.651060000000001</v>
      </c>
      <c r="F94" s="42">
        <v>36.91704</v>
      </c>
      <c r="H94" s="11">
        <v>43104</v>
      </c>
      <c r="I94" s="12">
        <v>0.33333333333333331</v>
      </c>
      <c r="J94" s="13" t="s">
        <v>10</v>
      </c>
      <c r="K94" s="10"/>
      <c r="L94" s="14" t="s">
        <v>10</v>
      </c>
      <c r="M94" s="15"/>
      <c r="N94" s="13" t="s">
        <v>10</v>
      </c>
      <c r="O94" s="10"/>
    </row>
    <row r="95" spans="1:15" x14ac:dyDescent="0.25">
      <c r="A95" s="1">
        <v>43104</v>
      </c>
      <c r="B95" s="2">
        <v>0.41666666666666669</v>
      </c>
      <c r="C95" s="42">
        <v>55.798850000000002</v>
      </c>
      <c r="D95" s="42">
        <v>23.95083</v>
      </c>
      <c r="E95" s="42">
        <v>52.438360000000003</v>
      </c>
      <c r="F95" s="42">
        <v>30.095459999999999</v>
      </c>
      <c r="H95" s="11">
        <v>43104</v>
      </c>
      <c r="I95" s="12">
        <v>0.375</v>
      </c>
      <c r="J95" s="13" t="s">
        <v>10</v>
      </c>
      <c r="K95" s="10"/>
      <c r="L95" s="14" t="s">
        <v>10</v>
      </c>
      <c r="M95" s="15"/>
      <c r="N95" s="13" t="s">
        <v>10</v>
      </c>
      <c r="O95" s="10"/>
    </row>
    <row r="96" spans="1:15" x14ac:dyDescent="0.25">
      <c r="A96" s="1">
        <v>43104</v>
      </c>
      <c r="B96" s="2">
        <v>0.45833333333333331</v>
      </c>
      <c r="C96" s="42">
        <v>50.40945</v>
      </c>
      <c r="D96" s="42">
        <v>36.111710000000002</v>
      </c>
      <c r="E96" s="42">
        <v>51.916780000000003</v>
      </c>
      <c r="F96" s="42">
        <v>46.530169999999998</v>
      </c>
      <c r="H96" s="11">
        <v>43104</v>
      </c>
      <c r="I96" s="12">
        <v>0.41666666666666669</v>
      </c>
      <c r="J96" s="13" t="s">
        <v>10</v>
      </c>
      <c r="K96" s="10"/>
      <c r="L96" s="14" t="s">
        <v>10</v>
      </c>
      <c r="M96" s="15"/>
      <c r="N96" s="13" t="s">
        <v>10</v>
      </c>
      <c r="O96" s="10"/>
    </row>
    <row r="97" spans="1:15" x14ac:dyDescent="0.25">
      <c r="A97" s="1">
        <v>43104</v>
      </c>
      <c r="B97" s="2">
        <v>0.5</v>
      </c>
      <c r="C97" s="42">
        <v>40.740119999999997</v>
      </c>
      <c r="D97" s="42">
        <v>25.330559999999998</v>
      </c>
      <c r="E97" s="42">
        <v>47.644390000000001</v>
      </c>
      <c r="F97" s="42">
        <v>87.887659999999997</v>
      </c>
      <c r="H97" s="11">
        <v>43104</v>
      </c>
      <c r="I97" s="12">
        <v>0.45833333333333331</v>
      </c>
      <c r="J97" s="13" t="s">
        <v>10</v>
      </c>
      <c r="K97" s="10"/>
      <c r="L97" s="14" t="s">
        <v>10</v>
      </c>
      <c r="M97" s="15"/>
      <c r="N97" s="13" t="s">
        <v>10</v>
      </c>
      <c r="O97" s="10"/>
    </row>
    <row r="98" spans="1:15" x14ac:dyDescent="0.25">
      <c r="A98" s="1">
        <v>43104</v>
      </c>
      <c r="B98" s="2">
        <v>0.54166666666666663</v>
      </c>
      <c r="C98" s="42">
        <v>46.545050000000003</v>
      </c>
      <c r="D98" s="42">
        <v>23.913239999999998</v>
      </c>
      <c r="E98" s="42">
        <v>29.035879999999999</v>
      </c>
      <c r="F98" s="42">
        <v>49.161119999999997</v>
      </c>
      <c r="H98" s="11">
        <v>43104</v>
      </c>
      <c r="I98" s="12">
        <v>0.5</v>
      </c>
      <c r="J98" s="13" t="s">
        <v>10</v>
      </c>
      <c r="K98" s="10"/>
      <c r="L98" s="14" t="s">
        <v>10</v>
      </c>
      <c r="M98" s="15"/>
      <c r="N98" s="13" t="s">
        <v>10</v>
      </c>
      <c r="O98" s="10"/>
    </row>
    <row r="99" spans="1:15" x14ac:dyDescent="0.25">
      <c r="A99" s="1">
        <v>43104</v>
      </c>
      <c r="B99" s="2">
        <v>0.58333333333333337</v>
      </c>
      <c r="C99" s="42">
        <v>34.597560000000001</v>
      </c>
      <c r="D99" s="42">
        <v>22.21368</v>
      </c>
      <c r="E99" s="42">
        <v>23.197179999999999</v>
      </c>
      <c r="F99" s="42">
        <v>34.035069999999997</v>
      </c>
      <c r="H99" s="11">
        <v>43104</v>
      </c>
      <c r="I99" s="12">
        <v>0.54166666666666663</v>
      </c>
      <c r="J99" s="13" t="s">
        <v>10</v>
      </c>
      <c r="K99" s="10"/>
      <c r="L99" s="14" t="s">
        <v>10</v>
      </c>
      <c r="M99" s="15"/>
      <c r="N99" s="13" t="s">
        <v>10</v>
      </c>
      <c r="O99" s="10"/>
    </row>
    <row r="100" spans="1:15" x14ac:dyDescent="0.25">
      <c r="A100" s="1">
        <v>43104</v>
      </c>
      <c r="B100" s="2">
        <v>0.625</v>
      </c>
      <c r="C100" s="42">
        <v>32.981789999999997</v>
      </c>
      <c r="D100" s="42">
        <v>22.11788</v>
      </c>
      <c r="E100" s="42">
        <v>24.291920000000001</v>
      </c>
      <c r="F100" s="42">
        <v>36.506729999999997</v>
      </c>
      <c r="H100" s="11">
        <v>43104</v>
      </c>
      <c r="I100" s="12">
        <v>0.58333333333333337</v>
      </c>
      <c r="J100" s="13" t="s">
        <v>10</v>
      </c>
      <c r="K100" s="10"/>
      <c r="L100" s="14" t="s">
        <v>10</v>
      </c>
      <c r="M100" s="15"/>
      <c r="N100" s="13" t="s">
        <v>10</v>
      </c>
      <c r="O100" s="10"/>
    </row>
    <row r="101" spans="1:15" x14ac:dyDescent="0.25">
      <c r="A101" s="1">
        <v>43104</v>
      </c>
      <c r="B101" s="2">
        <v>0.66666666666666663</v>
      </c>
      <c r="C101" s="42">
        <v>26.496320000000001</v>
      </c>
      <c r="D101" s="42">
        <v>13.425219999999999</v>
      </c>
      <c r="E101" s="42">
        <v>19.756450000000001</v>
      </c>
      <c r="F101" s="42">
        <v>20.80809</v>
      </c>
      <c r="H101" s="11">
        <v>43104</v>
      </c>
      <c r="I101" s="12">
        <v>0.625</v>
      </c>
      <c r="J101" s="13" t="s">
        <v>10</v>
      </c>
      <c r="K101" s="10"/>
      <c r="L101" s="14" t="s">
        <v>10</v>
      </c>
      <c r="M101" s="15"/>
      <c r="N101" s="13" t="s">
        <v>10</v>
      </c>
      <c r="O101" s="10"/>
    </row>
    <row r="102" spans="1:15" x14ac:dyDescent="0.25">
      <c r="A102" s="1">
        <v>43104</v>
      </c>
      <c r="B102" s="2">
        <v>0.70833333333333337</v>
      </c>
      <c r="C102" s="42">
        <v>27.79176</v>
      </c>
      <c r="D102" s="42">
        <v>17.537569999999999</v>
      </c>
      <c r="E102" s="42">
        <v>16.055250000000001</v>
      </c>
      <c r="F102" s="42">
        <v>19.074000000000002</v>
      </c>
      <c r="H102" s="11">
        <v>43104</v>
      </c>
      <c r="I102" s="12">
        <v>0.66666666666666663</v>
      </c>
      <c r="J102" s="13" t="s">
        <v>10</v>
      </c>
      <c r="K102" s="10"/>
      <c r="L102" s="14" t="s">
        <v>10</v>
      </c>
      <c r="M102" s="15"/>
      <c r="N102" s="13" t="s">
        <v>10</v>
      </c>
      <c r="O102" s="10"/>
    </row>
    <row r="103" spans="1:15" x14ac:dyDescent="0.25">
      <c r="A103" s="1">
        <v>43104</v>
      </c>
      <c r="B103" s="2">
        <v>0.75</v>
      </c>
      <c r="C103" s="42">
        <v>33.398600000000002</v>
      </c>
      <c r="D103" s="42">
        <v>16.634239999999998</v>
      </c>
      <c r="E103" s="42">
        <v>14.23114</v>
      </c>
      <c r="F103" s="42">
        <v>19.327999999999999</v>
      </c>
      <c r="H103" s="11">
        <v>43104</v>
      </c>
      <c r="I103" s="12">
        <v>0.70833333333333337</v>
      </c>
      <c r="J103" s="13" t="s">
        <v>10</v>
      </c>
      <c r="K103" s="10"/>
      <c r="L103" s="14" t="s">
        <v>10</v>
      </c>
      <c r="M103" s="15"/>
      <c r="N103" s="13" t="s">
        <v>10</v>
      </c>
      <c r="O103" s="10"/>
    </row>
    <row r="104" spans="1:15" x14ac:dyDescent="0.25">
      <c r="A104" s="1">
        <v>43104</v>
      </c>
      <c r="B104" s="2">
        <v>0.79166666666666663</v>
      </c>
      <c r="C104" s="42">
        <v>36.969470000000001</v>
      </c>
      <c r="D104" s="42">
        <v>16.730599999999999</v>
      </c>
      <c r="E104" s="42">
        <v>12.71978</v>
      </c>
      <c r="F104" s="42">
        <v>15.09418</v>
      </c>
      <c r="H104" s="11">
        <v>43104</v>
      </c>
      <c r="I104" s="12">
        <v>0.75</v>
      </c>
      <c r="J104" s="13" t="s">
        <v>10</v>
      </c>
      <c r="K104" s="10"/>
      <c r="L104" s="14" t="s">
        <v>10</v>
      </c>
      <c r="M104" s="15"/>
      <c r="N104" s="13" t="s">
        <v>10</v>
      </c>
      <c r="O104" s="10"/>
    </row>
    <row r="105" spans="1:15" x14ac:dyDescent="0.25">
      <c r="A105" s="1">
        <v>43104</v>
      </c>
      <c r="B105" s="2">
        <v>0.83333333333333337</v>
      </c>
      <c r="C105" s="42">
        <v>35.428350000000002</v>
      </c>
      <c r="D105" s="42">
        <v>19.607769999999999</v>
      </c>
      <c r="E105" s="42">
        <v>15.74362</v>
      </c>
      <c r="F105" s="42">
        <v>16.82282</v>
      </c>
      <c r="H105" s="11">
        <v>43104</v>
      </c>
      <c r="I105" s="12">
        <v>0.79166666666666663</v>
      </c>
      <c r="J105" s="13" t="s">
        <v>10</v>
      </c>
      <c r="K105" s="10"/>
      <c r="L105" s="14" t="s">
        <v>10</v>
      </c>
      <c r="M105" s="15"/>
      <c r="N105" s="13" t="s">
        <v>10</v>
      </c>
      <c r="O105" s="10"/>
    </row>
    <row r="106" spans="1:15" x14ac:dyDescent="0.25">
      <c r="A106" s="1">
        <v>43104</v>
      </c>
      <c r="B106" s="2">
        <v>0.875</v>
      </c>
      <c r="C106" s="42">
        <v>34.682810000000003</v>
      </c>
      <c r="D106" s="42">
        <v>26.363150000000001</v>
      </c>
      <c r="E106" s="42">
        <v>20.018239999999999</v>
      </c>
      <c r="F106" s="42">
        <v>17.085989999999999</v>
      </c>
      <c r="H106" s="11">
        <v>43104</v>
      </c>
      <c r="I106" s="12">
        <v>0.83333333333333337</v>
      </c>
      <c r="J106" s="13" t="s">
        <v>10</v>
      </c>
      <c r="K106" s="10"/>
      <c r="L106" s="14" t="s">
        <v>10</v>
      </c>
      <c r="M106" s="15"/>
      <c r="N106" s="13" t="s">
        <v>10</v>
      </c>
      <c r="O106" s="10"/>
    </row>
    <row r="107" spans="1:15" x14ac:dyDescent="0.25">
      <c r="A107" s="1">
        <v>43104</v>
      </c>
      <c r="B107" s="2">
        <v>0.91666666666666663</v>
      </c>
      <c r="C107" s="42">
        <v>42.009909999999998</v>
      </c>
      <c r="D107" s="42">
        <v>22.913630000000001</v>
      </c>
      <c r="E107" s="42">
        <v>18.975829999999998</v>
      </c>
      <c r="F107" s="42">
        <v>14.217639999999999</v>
      </c>
      <c r="H107" s="11">
        <v>43104</v>
      </c>
      <c r="I107" s="12">
        <v>0.875</v>
      </c>
      <c r="J107" s="13" t="s">
        <v>10</v>
      </c>
      <c r="K107" s="10"/>
      <c r="L107" s="14" t="s">
        <v>10</v>
      </c>
      <c r="M107" s="15"/>
      <c r="N107" s="13" t="s">
        <v>10</v>
      </c>
      <c r="O107" s="10"/>
    </row>
    <row r="108" spans="1:15" x14ac:dyDescent="0.25">
      <c r="A108" s="1">
        <v>43104</v>
      </c>
      <c r="B108" s="2">
        <v>0.95833333333333337</v>
      </c>
      <c r="C108" s="42">
        <v>61.578310000000002</v>
      </c>
      <c r="D108" s="42">
        <v>35.437269999999998</v>
      </c>
      <c r="E108" s="42">
        <v>28.776430000000001</v>
      </c>
      <c r="F108" s="42">
        <v>37.261710000000001</v>
      </c>
      <c r="H108" s="11">
        <v>43104</v>
      </c>
      <c r="I108" s="12">
        <v>0.91666666666666663</v>
      </c>
      <c r="J108" s="13" t="s">
        <v>10</v>
      </c>
      <c r="K108" s="10"/>
      <c r="L108" s="14" t="s">
        <v>10</v>
      </c>
      <c r="M108" s="15"/>
      <c r="N108" s="13" t="s">
        <v>10</v>
      </c>
      <c r="O108" s="10"/>
    </row>
    <row r="109" spans="1:15" x14ac:dyDescent="0.25">
      <c r="A109" s="1">
        <v>43104</v>
      </c>
      <c r="B109" s="3">
        <v>1</v>
      </c>
      <c r="C109" s="42">
        <v>50.18929</v>
      </c>
      <c r="D109" s="42">
        <v>47.548299999999998</v>
      </c>
      <c r="E109" s="42">
        <v>30.079660000000001</v>
      </c>
      <c r="F109" s="42">
        <v>66.506810000000002</v>
      </c>
      <c r="H109" s="11">
        <v>43104</v>
      </c>
      <c r="I109" s="12">
        <v>0.95833333333333337</v>
      </c>
      <c r="J109" s="13" t="s">
        <v>10</v>
      </c>
      <c r="K109" s="10"/>
      <c r="L109" s="14" t="s">
        <v>10</v>
      </c>
      <c r="M109" s="15"/>
      <c r="N109" s="13" t="s">
        <v>10</v>
      </c>
      <c r="O109" s="10"/>
    </row>
    <row r="110" spans="1:15" x14ac:dyDescent="0.25">
      <c r="A110" s="1">
        <v>43105</v>
      </c>
      <c r="B110" s="2">
        <v>4.1666666666666664E-2</v>
      </c>
      <c r="C110" s="42">
        <v>58.361339999999998</v>
      </c>
      <c r="D110" s="42">
        <v>33.716410000000003</v>
      </c>
      <c r="E110" s="42">
        <v>33.328270000000003</v>
      </c>
      <c r="F110" s="42">
        <v>52.365079999999999</v>
      </c>
      <c r="H110" s="11">
        <v>43105</v>
      </c>
      <c r="I110" s="12">
        <v>0</v>
      </c>
      <c r="J110" s="13" t="s">
        <v>10</v>
      </c>
      <c r="K110" s="10"/>
      <c r="L110" s="14" t="s">
        <v>10</v>
      </c>
      <c r="M110" s="15"/>
      <c r="N110" s="13" t="s">
        <v>10</v>
      </c>
      <c r="O110" s="10"/>
    </row>
    <row r="111" spans="1:15" x14ac:dyDescent="0.25">
      <c r="A111" s="1">
        <v>43105</v>
      </c>
      <c r="B111" s="2">
        <v>8.3333333333333329E-2</v>
      </c>
      <c r="C111" s="42">
        <v>30.53172</v>
      </c>
      <c r="D111" s="42">
        <v>27.84704</v>
      </c>
      <c r="E111" s="42">
        <v>48.078830000000004</v>
      </c>
      <c r="F111" s="42">
        <v>47.474530000000001</v>
      </c>
      <c r="H111" s="11">
        <v>43105</v>
      </c>
      <c r="I111" s="12">
        <v>4.1666666666666664E-2</v>
      </c>
      <c r="J111" s="13" t="s">
        <v>10</v>
      </c>
      <c r="K111" s="10"/>
      <c r="L111" s="14" t="s">
        <v>10</v>
      </c>
      <c r="M111" s="15"/>
      <c r="N111" s="13" t="s">
        <v>10</v>
      </c>
      <c r="O111" s="10"/>
    </row>
    <row r="112" spans="1:15" x14ac:dyDescent="0.25">
      <c r="A112" s="1">
        <v>43105</v>
      </c>
      <c r="B112" s="2">
        <v>0.125</v>
      </c>
      <c r="C112" s="42">
        <v>24.965879999999999</v>
      </c>
      <c r="D112" s="42">
        <v>28.21414</v>
      </c>
      <c r="E112" s="42">
        <v>38.512129999999999</v>
      </c>
      <c r="F112" s="42">
        <v>34.575200000000002</v>
      </c>
      <c r="H112" s="11">
        <v>43105</v>
      </c>
      <c r="I112" s="12">
        <v>8.3333333333333329E-2</v>
      </c>
      <c r="J112" s="13" t="s">
        <v>10</v>
      </c>
      <c r="K112" s="10"/>
      <c r="L112" s="14" t="s">
        <v>10</v>
      </c>
      <c r="M112" s="15"/>
      <c r="N112" s="13" t="s">
        <v>10</v>
      </c>
      <c r="O112" s="10"/>
    </row>
    <row r="113" spans="1:15" x14ac:dyDescent="0.25">
      <c r="A113" s="1">
        <v>43105</v>
      </c>
      <c r="B113" s="2">
        <v>0.16666666666666666</v>
      </c>
      <c r="C113" s="42">
        <v>23.538609999999998</v>
      </c>
      <c r="D113" s="42">
        <v>12.38054</v>
      </c>
      <c r="E113" s="42">
        <v>30.997479999999999</v>
      </c>
      <c r="F113" s="42">
        <v>36.495840000000001</v>
      </c>
      <c r="H113" s="11">
        <v>43105</v>
      </c>
      <c r="I113" s="12">
        <v>0.125</v>
      </c>
      <c r="J113" s="13" t="s">
        <v>10</v>
      </c>
      <c r="K113" s="10"/>
      <c r="L113" s="14" t="s">
        <v>10</v>
      </c>
      <c r="M113" s="15"/>
      <c r="N113" s="13" t="s">
        <v>10</v>
      </c>
      <c r="O113" s="10"/>
    </row>
    <row r="114" spans="1:15" x14ac:dyDescent="0.25">
      <c r="A114" s="1">
        <v>43105</v>
      </c>
      <c r="B114" s="2">
        <v>0.20833333333333334</v>
      </c>
      <c r="C114" s="42">
        <v>13.24212</v>
      </c>
      <c r="D114" s="42">
        <v>13.892530000000001</v>
      </c>
      <c r="E114" s="42">
        <v>31.571390000000001</v>
      </c>
      <c r="F114" s="42">
        <v>30.26803</v>
      </c>
      <c r="H114" s="11">
        <v>43105</v>
      </c>
      <c r="I114" s="12">
        <v>0.16666666666666666</v>
      </c>
      <c r="J114" s="13" t="s">
        <v>10</v>
      </c>
      <c r="K114" s="10"/>
      <c r="L114" s="14" t="s">
        <v>10</v>
      </c>
      <c r="M114" s="15"/>
      <c r="N114" s="13" t="s">
        <v>10</v>
      </c>
      <c r="O114" s="10"/>
    </row>
    <row r="115" spans="1:15" x14ac:dyDescent="0.25">
      <c r="A115" s="1">
        <v>43105</v>
      </c>
      <c r="B115" s="2">
        <v>0.25</v>
      </c>
      <c r="C115" s="42">
        <v>35.586370000000002</v>
      </c>
      <c r="D115" s="42">
        <v>17.436869999999999</v>
      </c>
      <c r="E115" s="42">
        <v>33.189169999999997</v>
      </c>
      <c r="F115" s="42">
        <v>58.53837</v>
      </c>
      <c r="H115" s="11">
        <v>43105</v>
      </c>
      <c r="I115" s="12">
        <v>0.20833333333333334</v>
      </c>
      <c r="J115" s="13" t="s">
        <v>10</v>
      </c>
      <c r="K115" s="10"/>
      <c r="L115" s="14" t="s">
        <v>10</v>
      </c>
      <c r="M115" s="15"/>
      <c r="N115" s="13" t="s">
        <v>10</v>
      </c>
      <c r="O115" s="10"/>
    </row>
    <row r="116" spans="1:15" x14ac:dyDescent="0.25">
      <c r="A116" s="1">
        <v>43105</v>
      </c>
      <c r="B116" s="2">
        <v>0.29166666666666669</v>
      </c>
      <c r="C116" s="42">
        <v>61.143529999999998</v>
      </c>
      <c r="D116" s="42">
        <v>30.433309999999999</v>
      </c>
      <c r="E116" s="42">
        <v>44.824840000000002</v>
      </c>
      <c r="F116" s="42">
        <v>74.208699999999993</v>
      </c>
      <c r="H116" s="11">
        <v>43105</v>
      </c>
      <c r="I116" s="12">
        <v>0.25</v>
      </c>
      <c r="J116" s="13" t="s">
        <v>10</v>
      </c>
      <c r="K116" s="10"/>
      <c r="L116" s="14" t="s">
        <v>10</v>
      </c>
      <c r="M116" s="15"/>
      <c r="N116" s="13" t="s">
        <v>10</v>
      </c>
      <c r="O116" s="10"/>
    </row>
    <row r="117" spans="1:15" x14ac:dyDescent="0.25">
      <c r="A117" s="1">
        <v>43105</v>
      </c>
      <c r="B117" s="2">
        <v>0.33333333333333331</v>
      </c>
      <c r="C117" s="42">
        <v>81.253249999999994</v>
      </c>
      <c r="D117" s="42">
        <v>42.116320000000002</v>
      </c>
      <c r="E117" s="42">
        <v>58.23377</v>
      </c>
      <c r="F117" s="42">
        <v>50.779690000000002</v>
      </c>
      <c r="H117" s="11">
        <v>43105</v>
      </c>
      <c r="I117" s="12">
        <v>0.29166666666666669</v>
      </c>
      <c r="J117" s="13" t="s">
        <v>10</v>
      </c>
      <c r="K117" s="10"/>
      <c r="L117" s="14" t="s">
        <v>10</v>
      </c>
      <c r="M117" s="15"/>
      <c r="N117" s="13" t="s">
        <v>10</v>
      </c>
      <c r="O117" s="10"/>
    </row>
    <row r="118" spans="1:15" x14ac:dyDescent="0.25">
      <c r="A118" s="1">
        <v>43105</v>
      </c>
      <c r="B118" s="2">
        <v>0.375</v>
      </c>
      <c r="C118" s="42">
        <v>89.575460000000007</v>
      </c>
      <c r="D118" s="42">
        <v>30.289639999999999</v>
      </c>
      <c r="E118" s="42">
        <v>70.386750000000006</v>
      </c>
      <c r="F118" s="42">
        <v>70.330820000000003</v>
      </c>
      <c r="H118" s="11">
        <v>43105</v>
      </c>
      <c r="I118" s="12">
        <v>0.33333333333333331</v>
      </c>
      <c r="J118" s="13" t="s">
        <v>10</v>
      </c>
      <c r="K118" s="10"/>
      <c r="L118" s="14" t="s">
        <v>10</v>
      </c>
      <c r="M118" s="15"/>
      <c r="N118" s="13" t="s">
        <v>10</v>
      </c>
      <c r="O118" s="10"/>
    </row>
    <row r="119" spans="1:15" x14ac:dyDescent="0.25">
      <c r="A119" s="1">
        <v>43105</v>
      </c>
      <c r="B119" s="2">
        <v>0.41666666666666669</v>
      </c>
      <c r="C119" s="42">
        <v>65.796109999999999</v>
      </c>
      <c r="D119" s="42">
        <v>21.076840000000001</v>
      </c>
      <c r="E119" s="42">
        <v>65.17192</v>
      </c>
      <c r="F119" s="42">
        <v>68.423569999999998</v>
      </c>
      <c r="H119" s="11">
        <v>43105</v>
      </c>
      <c r="I119" s="12">
        <v>0.375</v>
      </c>
      <c r="J119" s="13" t="s">
        <v>10</v>
      </c>
      <c r="K119" s="10"/>
      <c r="L119" s="14" t="s">
        <v>10</v>
      </c>
      <c r="M119" s="15"/>
      <c r="N119" s="13" t="s">
        <v>10</v>
      </c>
      <c r="O119" s="10"/>
    </row>
    <row r="120" spans="1:15" x14ac:dyDescent="0.25">
      <c r="A120" s="1">
        <v>43105</v>
      </c>
      <c r="B120" s="2">
        <v>0.45833333333333331</v>
      </c>
      <c r="C120" s="42">
        <v>59.912880000000001</v>
      </c>
      <c r="D120" s="42">
        <v>23.20956</v>
      </c>
      <c r="E120" s="42">
        <v>56.980809999999998</v>
      </c>
      <c r="F120" s="42">
        <v>47.680120000000002</v>
      </c>
      <c r="H120" s="11">
        <v>43105</v>
      </c>
      <c r="I120" s="12">
        <v>0.41666666666666669</v>
      </c>
      <c r="J120" s="13" t="s">
        <v>10</v>
      </c>
      <c r="K120" s="10"/>
      <c r="L120" s="14" t="s">
        <v>10</v>
      </c>
      <c r="M120" s="15"/>
      <c r="N120" s="13" t="s">
        <v>10</v>
      </c>
      <c r="O120" s="10"/>
    </row>
    <row r="121" spans="1:15" x14ac:dyDescent="0.25">
      <c r="A121" s="1">
        <v>43105</v>
      </c>
      <c r="B121" s="2">
        <v>0.5</v>
      </c>
      <c r="C121" s="42">
        <v>61.7879</v>
      </c>
      <c r="D121" s="42">
        <v>23.3047</v>
      </c>
      <c r="E121" s="42">
        <v>56.981569999999998</v>
      </c>
      <c r="F121" s="42">
        <v>56.31315</v>
      </c>
      <c r="H121" s="11">
        <v>43105</v>
      </c>
      <c r="I121" s="12">
        <v>0.45833333333333331</v>
      </c>
      <c r="J121" s="13" t="s">
        <v>10</v>
      </c>
      <c r="K121" s="10"/>
      <c r="L121" s="14" t="s">
        <v>10</v>
      </c>
      <c r="M121" s="15"/>
      <c r="N121" s="13" t="s">
        <v>10</v>
      </c>
      <c r="O121" s="10"/>
    </row>
    <row r="122" spans="1:15" x14ac:dyDescent="0.25">
      <c r="A122" s="1">
        <v>43105</v>
      </c>
      <c r="B122" s="2">
        <v>0.54166666666666663</v>
      </c>
      <c r="C122" s="42">
        <v>59.824460000000002</v>
      </c>
      <c r="D122" s="42">
        <v>36.592579999999998</v>
      </c>
      <c r="E122" s="42">
        <v>40.494109999999999</v>
      </c>
      <c r="F122" s="42">
        <v>88.203760000000003</v>
      </c>
      <c r="H122" s="11">
        <v>43105</v>
      </c>
      <c r="I122" s="12">
        <v>0.5</v>
      </c>
      <c r="J122" s="13" t="s">
        <v>10</v>
      </c>
      <c r="K122" s="10"/>
      <c r="L122" s="14" t="s">
        <v>10</v>
      </c>
      <c r="M122" s="15"/>
      <c r="N122" s="13" t="s">
        <v>10</v>
      </c>
      <c r="O122" s="10"/>
    </row>
    <row r="123" spans="1:15" x14ac:dyDescent="0.25">
      <c r="A123" s="1">
        <v>43105</v>
      </c>
      <c r="B123" s="2">
        <v>0.58333333333333337</v>
      </c>
      <c r="C123" s="42">
        <v>74.48818</v>
      </c>
      <c r="D123" s="42">
        <v>39.479810000000001</v>
      </c>
      <c r="E123" s="42">
        <v>50.823680000000003</v>
      </c>
      <c r="F123" s="42">
        <v>58.01473</v>
      </c>
      <c r="H123" s="11">
        <v>43105</v>
      </c>
      <c r="I123" s="12">
        <v>0.54166666666666663</v>
      </c>
      <c r="J123" s="13" t="s">
        <v>10</v>
      </c>
      <c r="K123" s="10"/>
      <c r="L123" s="14" t="s">
        <v>10</v>
      </c>
      <c r="M123" s="15"/>
      <c r="N123" s="13" t="s">
        <v>10</v>
      </c>
      <c r="O123" s="10"/>
    </row>
    <row r="124" spans="1:15" x14ac:dyDescent="0.25">
      <c r="A124" s="1">
        <v>43105</v>
      </c>
      <c r="B124" s="2">
        <v>0.625</v>
      </c>
      <c r="C124" s="42">
        <v>64.437160000000006</v>
      </c>
      <c r="D124" s="42">
        <v>38.90898</v>
      </c>
      <c r="E124" s="42">
        <v>69.447829999999996</v>
      </c>
      <c r="F124" s="42">
        <v>74.928749999999994</v>
      </c>
      <c r="H124" s="11">
        <v>43105</v>
      </c>
      <c r="I124" s="12">
        <v>0.58333333333333337</v>
      </c>
      <c r="J124" s="13" t="s">
        <v>10</v>
      </c>
      <c r="K124" s="10"/>
      <c r="L124" s="14" t="s">
        <v>10</v>
      </c>
      <c r="M124" s="15"/>
      <c r="N124" s="13" t="s">
        <v>10</v>
      </c>
      <c r="O124" s="10"/>
    </row>
    <row r="125" spans="1:15" x14ac:dyDescent="0.25">
      <c r="A125" s="1">
        <v>43105</v>
      </c>
      <c r="B125" s="2">
        <v>0.66666666666666663</v>
      </c>
      <c r="C125" s="42">
        <v>85.409880000000001</v>
      </c>
      <c r="D125" s="42">
        <v>51.208370000000002</v>
      </c>
      <c r="E125" s="42">
        <v>69.503600000000006</v>
      </c>
      <c r="F125" s="42">
        <v>94.430340000000001</v>
      </c>
      <c r="H125" s="11">
        <v>43105</v>
      </c>
      <c r="I125" s="12">
        <v>0.625</v>
      </c>
      <c r="J125" s="13" t="s">
        <v>10</v>
      </c>
      <c r="K125" s="10"/>
      <c r="L125" s="14" t="s">
        <v>10</v>
      </c>
      <c r="M125" s="15"/>
      <c r="N125" s="13" t="s">
        <v>10</v>
      </c>
      <c r="O125" s="10"/>
    </row>
    <row r="126" spans="1:15" x14ac:dyDescent="0.25">
      <c r="A126" s="1">
        <v>43105</v>
      </c>
      <c r="B126" s="2">
        <v>0.70833333333333337</v>
      </c>
      <c r="C126" s="42">
        <v>69.862909999999999</v>
      </c>
      <c r="D126" s="42">
        <v>55.033070000000002</v>
      </c>
      <c r="E126" s="42">
        <v>70.075019999999995</v>
      </c>
      <c r="F126" s="42">
        <v>97.201570000000004</v>
      </c>
      <c r="H126" s="11">
        <v>43105</v>
      </c>
      <c r="I126" s="12">
        <v>0.66666666666666663</v>
      </c>
      <c r="J126" s="13" t="s">
        <v>10</v>
      </c>
      <c r="K126" s="10"/>
      <c r="L126" s="14" t="s">
        <v>10</v>
      </c>
      <c r="M126" s="15"/>
      <c r="N126" s="13" t="s">
        <v>10</v>
      </c>
      <c r="O126" s="10"/>
    </row>
    <row r="127" spans="1:15" x14ac:dyDescent="0.25">
      <c r="A127" s="1">
        <v>43105</v>
      </c>
      <c r="B127" s="2">
        <v>0.75</v>
      </c>
      <c r="C127" s="42">
        <v>94.100530000000006</v>
      </c>
      <c r="D127" s="42">
        <v>66.517960000000002</v>
      </c>
      <c r="E127" s="42">
        <v>71.013379999999998</v>
      </c>
      <c r="F127" s="42">
        <v>92.907570000000007</v>
      </c>
      <c r="H127" s="11">
        <v>43105</v>
      </c>
      <c r="I127" s="12">
        <v>0.70833333333333337</v>
      </c>
      <c r="J127" s="13" t="s">
        <v>10</v>
      </c>
      <c r="K127" s="10"/>
      <c r="L127" s="14" t="s">
        <v>10</v>
      </c>
      <c r="M127" s="15"/>
      <c r="N127" s="13" t="s">
        <v>10</v>
      </c>
      <c r="O127" s="10"/>
    </row>
    <row r="128" spans="1:15" x14ac:dyDescent="0.25">
      <c r="A128" s="1">
        <v>43105</v>
      </c>
      <c r="B128" s="2">
        <v>0.79166666666666663</v>
      </c>
      <c r="C128" s="42">
        <v>89.842759999999998</v>
      </c>
      <c r="D128" s="42">
        <v>71.479029999999995</v>
      </c>
      <c r="E128" s="42">
        <v>72.839010000000002</v>
      </c>
      <c r="F128" s="42">
        <v>102.38214000000001</v>
      </c>
      <c r="H128" s="11">
        <v>43105</v>
      </c>
      <c r="I128" s="12">
        <v>0.75</v>
      </c>
      <c r="J128" s="13" t="s">
        <v>10</v>
      </c>
      <c r="K128" s="10"/>
      <c r="L128" s="14" t="s">
        <v>10</v>
      </c>
      <c r="M128" s="15"/>
      <c r="N128" s="13" t="s">
        <v>10</v>
      </c>
      <c r="O128" s="10"/>
    </row>
    <row r="129" spans="1:15" x14ac:dyDescent="0.25">
      <c r="A129" s="1">
        <v>43105</v>
      </c>
      <c r="B129" s="2">
        <v>0.83333333333333337</v>
      </c>
      <c r="C129" s="42">
        <v>104.10772</v>
      </c>
      <c r="D129" s="42">
        <v>72.061199999999999</v>
      </c>
      <c r="E129" s="42">
        <v>72.366979999999998</v>
      </c>
      <c r="F129" s="42">
        <v>88.008669999999995</v>
      </c>
      <c r="H129" s="11">
        <v>43105</v>
      </c>
      <c r="I129" s="12">
        <v>0.79166666666666663</v>
      </c>
      <c r="J129" s="13" t="s">
        <v>10</v>
      </c>
      <c r="K129" s="10"/>
      <c r="L129" s="14" t="s">
        <v>10</v>
      </c>
      <c r="M129" s="15"/>
      <c r="N129" s="13" t="s">
        <v>10</v>
      </c>
      <c r="O129" s="10"/>
    </row>
    <row r="130" spans="1:15" x14ac:dyDescent="0.25">
      <c r="A130" s="1">
        <v>43105</v>
      </c>
      <c r="B130" s="2">
        <v>0.875</v>
      </c>
      <c r="C130" s="42">
        <v>92.943219999999997</v>
      </c>
      <c r="D130" s="42">
        <v>74.377880000000005</v>
      </c>
      <c r="E130" s="42">
        <v>69.810500000000005</v>
      </c>
      <c r="F130" s="42">
        <v>88.71857</v>
      </c>
      <c r="H130" s="11">
        <v>43105</v>
      </c>
      <c r="I130" s="12">
        <v>0.83333333333333337</v>
      </c>
      <c r="J130" s="13" t="s">
        <v>10</v>
      </c>
      <c r="K130" s="10"/>
      <c r="L130" s="14" t="s">
        <v>10</v>
      </c>
      <c r="M130" s="15"/>
      <c r="N130" s="13" t="s">
        <v>10</v>
      </c>
      <c r="O130" s="10"/>
    </row>
    <row r="131" spans="1:15" x14ac:dyDescent="0.25">
      <c r="A131" s="1">
        <v>43105</v>
      </c>
      <c r="B131" s="2">
        <v>0.91666666666666663</v>
      </c>
      <c r="C131" s="42">
        <v>90.579310000000007</v>
      </c>
      <c r="D131" s="42">
        <v>73.194130000000001</v>
      </c>
      <c r="E131" s="42">
        <v>71.995949999999993</v>
      </c>
      <c r="F131" s="42">
        <v>81.208029999999994</v>
      </c>
      <c r="H131" s="11">
        <v>43105</v>
      </c>
      <c r="I131" s="12">
        <v>0.875</v>
      </c>
      <c r="J131" s="13" t="s">
        <v>10</v>
      </c>
      <c r="K131" s="10"/>
      <c r="L131" s="14" t="s">
        <v>10</v>
      </c>
      <c r="M131" s="15"/>
      <c r="N131" s="13" t="s">
        <v>10</v>
      </c>
      <c r="O131" s="10"/>
    </row>
    <row r="132" spans="1:15" x14ac:dyDescent="0.25">
      <c r="A132" s="1">
        <v>43105</v>
      </c>
      <c r="B132" s="2">
        <v>0.95833333333333337</v>
      </c>
      <c r="C132" s="42">
        <v>102.2418</v>
      </c>
      <c r="D132" s="42">
        <v>73.752690000000001</v>
      </c>
      <c r="E132" s="42">
        <v>68.034660000000002</v>
      </c>
      <c r="F132" s="42">
        <v>77.160600000000002</v>
      </c>
      <c r="H132" s="11">
        <v>43105</v>
      </c>
      <c r="I132" s="12">
        <v>0.91666666666666663</v>
      </c>
      <c r="J132" s="13" t="s">
        <v>10</v>
      </c>
      <c r="K132" s="10"/>
      <c r="L132" s="14" t="s">
        <v>10</v>
      </c>
      <c r="M132" s="15"/>
      <c r="N132" s="13" t="s">
        <v>10</v>
      </c>
      <c r="O132" s="10"/>
    </row>
    <row r="133" spans="1:15" x14ac:dyDescent="0.25">
      <c r="A133" s="1">
        <v>43105</v>
      </c>
      <c r="B133" s="3">
        <v>1</v>
      </c>
      <c r="C133" s="42">
        <v>92.109750000000005</v>
      </c>
      <c r="D133" s="42">
        <v>67.532629999999997</v>
      </c>
      <c r="E133" s="42">
        <v>64.533760000000001</v>
      </c>
      <c r="F133" s="42">
        <v>82.454539999999994</v>
      </c>
      <c r="H133" s="11">
        <v>43105</v>
      </c>
      <c r="I133" s="12">
        <v>0.95833333333333337</v>
      </c>
      <c r="J133" s="13" t="s">
        <v>10</v>
      </c>
      <c r="K133" s="10"/>
      <c r="L133" s="14" t="s">
        <v>10</v>
      </c>
      <c r="M133" s="15"/>
      <c r="N133" s="13" t="s">
        <v>10</v>
      </c>
      <c r="O133" s="10"/>
    </row>
    <row r="134" spans="1:15" x14ac:dyDescent="0.25">
      <c r="A134" s="1">
        <v>43106</v>
      </c>
      <c r="B134" s="2">
        <v>4.1666666666666664E-2</v>
      </c>
      <c r="C134" s="42">
        <v>93.025270000000006</v>
      </c>
      <c r="D134" s="42">
        <v>70.818179999999998</v>
      </c>
      <c r="E134" s="42">
        <v>62.74098</v>
      </c>
      <c r="F134" s="42">
        <v>56.456409999999998</v>
      </c>
      <c r="H134" s="11">
        <v>43106</v>
      </c>
      <c r="I134" s="12">
        <v>0</v>
      </c>
      <c r="J134" s="13" t="s">
        <v>10</v>
      </c>
      <c r="K134" s="10"/>
      <c r="L134" s="14" t="s">
        <v>10</v>
      </c>
      <c r="M134" s="15"/>
      <c r="N134" s="13" t="s">
        <v>10</v>
      </c>
      <c r="O134" s="10"/>
    </row>
    <row r="135" spans="1:15" x14ac:dyDescent="0.25">
      <c r="A135" s="1">
        <v>43106</v>
      </c>
      <c r="B135" s="2">
        <v>8.3333333333333329E-2</v>
      </c>
      <c r="C135" s="42">
        <v>82.086759999999998</v>
      </c>
      <c r="D135" s="42">
        <v>63.578789999999998</v>
      </c>
      <c r="E135" s="42">
        <v>68.381990000000002</v>
      </c>
      <c r="F135" s="42">
        <v>52.245150000000002</v>
      </c>
      <c r="H135" s="11">
        <v>43106</v>
      </c>
      <c r="I135" s="12">
        <v>4.1666666666666664E-2</v>
      </c>
      <c r="J135" s="13" t="s">
        <v>10</v>
      </c>
      <c r="K135" s="10"/>
      <c r="L135" s="14" t="s">
        <v>10</v>
      </c>
      <c r="M135" s="15"/>
      <c r="N135" s="13" t="s">
        <v>10</v>
      </c>
      <c r="O135" s="10"/>
    </row>
    <row r="136" spans="1:15" x14ac:dyDescent="0.25">
      <c r="A136" s="1">
        <v>43106</v>
      </c>
      <c r="B136" s="2">
        <v>0.125</v>
      </c>
      <c r="C136" s="42">
        <v>74.753820000000005</v>
      </c>
      <c r="D136" s="42">
        <v>58.550240000000002</v>
      </c>
      <c r="E136" s="42">
        <v>64.970230000000001</v>
      </c>
      <c r="F136" s="42">
        <v>53.473210000000002</v>
      </c>
      <c r="H136" s="11">
        <v>43106</v>
      </c>
      <c r="I136" s="12">
        <v>8.3333333333333329E-2</v>
      </c>
      <c r="J136" s="13" t="s">
        <v>10</v>
      </c>
      <c r="K136" s="10"/>
      <c r="L136" s="14" t="s">
        <v>10</v>
      </c>
      <c r="M136" s="15"/>
      <c r="N136" s="13" t="s">
        <v>10</v>
      </c>
      <c r="O136" s="10"/>
    </row>
    <row r="137" spans="1:15" x14ac:dyDescent="0.25">
      <c r="A137" s="1">
        <v>43106</v>
      </c>
      <c r="B137" s="2">
        <v>0.16666666666666666</v>
      </c>
      <c r="C137" s="42">
        <v>75.386790000000005</v>
      </c>
      <c r="D137" s="42">
        <v>52.045050000000003</v>
      </c>
      <c r="E137" s="42">
        <v>56.357930000000003</v>
      </c>
      <c r="F137" s="42">
        <v>52.098350000000003</v>
      </c>
      <c r="H137" s="11">
        <v>43106</v>
      </c>
      <c r="I137" s="12">
        <v>0.125</v>
      </c>
      <c r="J137" s="13" t="s">
        <v>10</v>
      </c>
      <c r="K137" s="10"/>
      <c r="L137" s="14" t="s">
        <v>10</v>
      </c>
      <c r="M137" s="15"/>
      <c r="N137" s="13" t="s">
        <v>10</v>
      </c>
      <c r="O137" s="10"/>
    </row>
    <row r="138" spans="1:15" x14ac:dyDescent="0.25">
      <c r="A138" s="1">
        <v>43106</v>
      </c>
      <c r="B138" s="2">
        <v>0.20833333333333334</v>
      </c>
      <c r="C138" s="42">
        <v>68.403970000000001</v>
      </c>
      <c r="D138" s="42">
        <v>51.452550000000002</v>
      </c>
      <c r="E138" s="42">
        <v>47.429139999999997</v>
      </c>
      <c r="F138" s="42">
        <v>43.55789</v>
      </c>
      <c r="H138" s="11">
        <v>43106</v>
      </c>
      <c r="I138" s="12">
        <v>0.16666666666666666</v>
      </c>
      <c r="J138" s="13" t="s">
        <v>10</v>
      </c>
      <c r="K138" s="10"/>
      <c r="L138" s="14" t="s">
        <v>10</v>
      </c>
      <c r="M138" s="15"/>
      <c r="N138" s="13" t="s">
        <v>10</v>
      </c>
      <c r="O138" s="10"/>
    </row>
    <row r="139" spans="1:15" x14ac:dyDescent="0.25">
      <c r="A139" s="1">
        <v>43106</v>
      </c>
      <c r="B139" s="2">
        <v>0.25</v>
      </c>
      <c r="C139" s="42">
        <v>63.540990000000001</v>
      </c>
      <c r="D139" s="42">
        <v>51.719529999999999</v>
      </c>
      <c r="E139" s="42">
        <v>30.819279999999999</v>
      </c>
      <c r="F139" s="42">
        <v>45.821939999999998</v>
      </c>
      <c r="H139" s="11">
        <v>43106</v>
      </c>
      <c r="I139" s="12">
        <v>0.20833333333333334</v>
      </c>
      <c r="J139" s="13" t="s">
        <v>10</v>
      </c>
      <c r="K139" s="10"/>
      <c r="L139" s="14" t="s">
        <v>10</v>
      </c>
      <c r="M139" s="15"/>
      <c r="N139" s="13" t="s">
        <v>10</v>
      </c>
      <c r="O139" s="10"/>
    </row>
    <row r="140" spans="1:15" x14ac:dyDescent="0.25">
      <c r="A140" s="1">
        <v>43106</v>
      </c>
      <c r="B140" s="2">
        <v>0.29166666666666669</v>
      </c>
      <c r="C140" s="42">
        <v>67.347319999999996</v>
      </c>
      <c r="D140" s="42">
        <v>52.501370000000001</v>
      </c>
      <c r="E140" s="42">
        <v>29.095199999999998</v>
      </c>
      <c r="F140" s="42">
        <v>40.721640000000001</v>
      </c>
      <c r="H140" s="11">
        <v>43106</v>
      </c>
      <c r="I140" s="12">
        <v>0.25</v>
      </c>
      <c r="J140" s="13" t="s">
        <v>10</v>
      </c>
      <c r="K140" s="10"/>
      <c r="L140" s="14" t="s">
        <v>10</v>
      </c>
      <c r="M140" s="15"/>
      <c r="N140" s="13" t="s">
        <v>10</v>
      </c>
      <c r="O140" s="10"/>
    </row>
    <row r="141" spans="1:15" x14ac:dyDescent="0.25">
      <c r="A141" s="1">
        <v>43106</v>
      </c>
      <c r="B141" s="2">
        <v>0.33333333333333331</v>
      </c>
      <c r="C141" s="42">
        <v>59.181480000000001</v>
      </c>
      <c r="D141" s="42">
        <v>53.932319999999997</v>
      </c>
      <c r="E141" s="42">
        <v>21.05097</v>
      </c>
      <c r="F141" s="42">
        <v>29.874929999999999</v>
      </c>
      <c r="H141" s="11">
        <v>43106</v>
      </c>
      <c r="I141" s="12">
        <v>0.29166666666666669</v>
      </c>
      <c r="J141" s="13" t="s">
        <v>10</v>
      </c>
      <c r="K141" s="10"/>
      <c r="L141" s="14" t="s">
        <v>10</v>
      </c>
      <c r="M141" s="15"/>
      <c r="N141" s="13" t="s">
        <v>10</v>
      </c>
      <c r="O141" s="10"/>
    </row>
    <row r="142" spans="1:15" x14ac:dyDescent="0.25">
      <c r="A142" s="1">
        <v>43106</v>
      </c>
      <c r="B142" s="2">
        <v>0.375</v>
      </c>
      <c r="C142" s="42">
        <v>48.967959999999998</v>
      </c>
      <c r="D142" s="42">
        <v>60.337420000000002</v>
      </c>
      <c r="E142" s="42">
        <v>13.37229</v>
      </c>
      <c r="F142" s="42">
        <v>25.547699999999999</v>
      </c>
      <c r="H142" s="11">
        <v>43106</v>
      </c>
      <c r="I142" s="12">
        <v>0.33333333333333331</v>
      </c>
      <c r="J142" s="13" t="s">
        <v>10</v>
      </c>
      <c r="K142" s="10"/>
      <c r="L142" s="14" t="s">
        <v>10</v>
      </c>
      <c r="M142" s="15"/>
      <c r="N142" s="13" t="s">
        <v>10</v>
      </c>
      <c r="O142" s="10"/>
    </row>
    <row r="143" spans="1:15" x14ac:dyDescent="0.25">
      <c r="A143" s="1">
        <v>43106</v>
      </c>
      <c r="B143" s="2">
        <v>0.41666666666666669</v>
      </c>
      <c r="C143" s="42">
        <v>49.691049999999997</v>
      </c>
      <c r="D143" s="42">
        <v>58.716709999999999</v>
      </c>
      <c r="E143" s="42">
        <v>13.581009999999999</v>
      </c>
      <c r="F143" s="42">
        <v>38.210470000000001</v>
      </c>
      <c r="H143" s="11">
        <v>43106</v>
      </c>
      <c r="I143" s="12">
        <v>0.375</v>
      </c>
      <c r="J143" s="13" t="s">
        <v>10</v>
      </c>
      <c r="K143" s="10"/>
      <c r="L143" s="14" t="s">
        <v>10</v>
      </c>
      <c r="M143" s="15"/>
      <c r="N143" s="13" t="s">
        <v>10</v>
      </c>
      <c r="O143" s="10"/>
    </row>
    <row r="144" spans="1:15" x14ac:dyDescent="0.25">
      <c r="A144" s="1">
        <v>43106</v>
      </c>
      <c r="B144" s="2">
        <v>0.45833333333333331</v>
      </c>
      <c r="C144" s="42">
        <v>30.913920000000001</v>
      </c>
      <c r="D144" s="42">
        <v>41.298520000000003</v>
      </c>
      <c r="E144" s="42">
        <v>19.74466</v>
      </c>
      <c r="F144" s="42">
        <v>30.990939999999998</v>
      </c>
      <c r="H144" s="11">
        <v>43106</v>
      </c>
      <c r="I144" s="12">
        <v>0.41666666666666669</v>
      </c>
      <c r="J144" s="13" t="s">
        <v>10</v>
      </c>
      <c r="K144" s="10"/>
      <c r="L144" s="14" t="s">
        <v>10</v>
      </c>
      <c r="M144" s="15"/>
      <c r="N144" s="13" t="s">
        <v>10</v>
      </c>
      <c r="O144" s="10"/>
    </row>
    <row r="145" spans="1:15" x14ac:dyDescent="0.25">
      <c r="A145" s="1">
        <v>43106</v>
      </c>
      <c r="B145" s="2">
        <v>0.5</v>
      </c>
      <c r="C145" s="42">
        <v>20.042290000000001</v>
      </c>
      <c r="D145" s="42">
        <v>29.56663</v>
      </c>
      <c r="E145" s="42">
        <v>18.595379999999999</v>
      </c>
      <c r="F145" s="42">
        <v>30.975539999999999</v>
      </c>
      <c r="H145" s="11">
        <v>43106</v>
      </c>
      <c r="I145" s="12">
        <v>0.45833333333333331</v>
      </c>
      <c r="J145" s="13" t="s">
        <v>10</v>
      </c>
      <c r="K145" s="10"/>
      <c r="L145" s="14" t="s">
        <v>10</v>
      </c>
      <c r="M145" s="15"/>
      <c r="N145" s="13" t="s">
        <v>10</v>
      </c>
      <c r="O145" s="10"/>
    </row>
    <row r="146" spans="1:15" x14ac:dyDescent="0.25">
      <c r="A146" s="1">
        <v>43106</v>
      </c>
      <c r="B146" s="2">
        <v>0.54166666666666663</v>
      </c>
      <c r="C146" s="42">
        <v>18.04054</v>
      </c>
      <c r="D146" s="42">
        <v>36.615229999999997</v>
      </c>
      <c r="E146" s="42">
        <v>19.274539999999998</v>
      </c>
      <c r="F146" s="42">
        <v>35.10371</v>
      </c>
      <c r="H146" s="11">
        <v>43106</v>
      </c>
      <c r="I146" s="12">
        <v>0.5</v>
      </c>
      <c r="J146" s="13" t="s">
        <v>10</v>
      </c>
      <c r="K146" s="10"/>
      <c r="L146" s="14" t="s">
        <v>10</v>
      </c>
      <c r="M146" s="15"/>
      <c r="N146" s="13" t="s">
        <v>10</v>
      </c>
      <c r="O146" s="10"/>
    </row>
    <row r="147" spans="1:15" x14ac:dyDescent="0.25">
      <c r="A147" s="1">
        <v>43106</v>
      </c>
      <c r="B147" s="2">
        <v>0.58333333333333337</v>
      </c>
      <c r="C147" s="42">
        <v>12.913779999999999</v>
      </c>
      <c r="D147" s="42">
        <v>23.224779999999999</v>
      </c>
      <c r="E147" s="42">
        <v>18.647819999999999</v>
      </c>
      <c r="F147" s="42">
        <v>28.1812</v>
      </c>
      <c r="H147" s="11">
        <v>43106</v>
      </c>
      <c r="I147" s="12">
        <v>0.54166666666666663</v>
      </c>
      <c r="J147" s="13" t="s">
        <v>10</v>
      </c>
      <c r="K147" s="10"/>
      <c r="L147" s="14" t="s">
        <v>10</v>
      </c>
      <c r="M147" s="15"/>
      <c r="N147" s="13" t="s">
        <v>10</v>
      </c>
      <c r="O147" s="10"/>
    </row>
    <row r="148" spans="1:15" x14ac:dyDescent="0.25">
      <c r="A148" s="1">
        <v>43106</v>
      </c>
      <c r="B148" s="2">
        <v>0.625</v>
      </c>
      <c r="C148" s="42">
        <v>21.520199999999999</v>
      </c>
      <c r="D148" s="42">
        <v>35.327109999999998</v>
      </c>
      <c r="E148" s="42">
        <v>23.453530000000001</v>
      </c>
      <c r="F148" s="42">
        <v>45.929780000000001</v>
      </c>
      <c r="H148" s="11">
        <v>43106</v>
      </c>
      <c r="I148" s="12">
        <v>0.58333333333333337</v>
      </c>
      <c r="J148" s="13" t="s">
        <v>10</v>
      </c>
      <c r="K148" s="10"/>
      <c r="L148" s="14" t="s">
        <v>10</v>
      </c>
      <c r="M148" s="15"/>
      <c r="N148" s="13" t="s">
        <v>10</v>
      </c>
      <c r="O148" s="10"/>
    </row>
    <row r="149" spans="1:15" x14ac:dyDescent="0.25">
      <c r="A149" s="1">
        <v>43106</v>
      </c>
      <c r="B149" s="2">
        <v>0.66666666666666663</v>
      </c>
      <c r="C149" s="42">
        <v>16.82403</v>
      </c>
      <c r="D149" s="42">
        <v>24.446860000000001</v>
      </c>
      <c r="E149" s="42">
        <v>24.707319999999999</v>
      </c>
      <c r="F149" s="42">
        <v>45.787730000000003</v>
      </c>
      <c r="H149" s="11">
        <v>43106</v>
      </c>
      <c r="I149" s="12">
        <v>0.625</v>
      </c>
      <c r="J149" s="13" t="s">
        <v>10</v>
      </c>
      <c r="K149" s="10"/>
      <c r="L149" s="14" t="s">
        <v>10</v>
      </c>
      <c r="M149" s="15"/>
      <c r="N149" s="13" t="s">
        <v>10</v>
      </c>
      <c r="O149" s="10"/>
    </row>
    <row r="150" spans="1:15" x14ac:dyDescent="0.25">
      <c r="A150" s="1">
        <v>43106</v>
      </c>
      <c r="B150" s="2">
        <v>0.70833333333333337</v>
      </c>
      <c r="C150" s="42">
        <v>33.268909999999998</v>
      </c>
      <c r="D150" s="42">
        <v>46.3399</v>
      </c>
      <c r="E150" s="42">
        <v>29.512740000000001</v>
      </c>
      <c r="F150" s="42">
        <v>49.959060000000001</v>
      </c>
      <c r="H150" s="11">
        <v>43106</v>
      </c>
      <c r="I150" s="12">
        <v>0.66666666666666663</v>
      </c>
      <c r="J150" s="13" t="s">
        <v>10</v>
      </c>
      <c r="K150" s="10"/>
      <c r="L150" s="14" t="s">
        <v>10</v>
      </c>
      <c r="M150" s="15"/>
      <c r="N150" s="13" t="s">
        <v>10</v>
      </c>
      <c r="O150" s="10"/>
    </row>
    <row r="151" spans="1:15" x14ac:dyDescent="0.25">
      <c r="A151" s="1">
        <v>43106</v>
      </c>
      <c r="B151" s="2">
        <v>0.75</v>
      </c>
      <c r="C151" s="42">
        <v>47.460329999999999</v>
      </c>
      <c r="D151" s="42">
        <v>60.734870000000001</v>
      </c>
      <c r="E151" s="42">
        <v>36.721550000000001</v>
      </c>
      <c r="F151" s="42">
        <v>51.469450000000002</v>
      </c>
      <c r="H151" s="11">
        <v>43106</v>
      </c>
      <c r="I151" s="12">
        <v>0.70833333333333337</v>
      </c>
      <c r="J151" s="13" t="s">
        <v>10</v>
      </c>
      <c r="K151" s="10"/>
      <c r="L151" s="14" t="s">
        <v>10</v>
      </c>
      <c r="M151" s="15"/>
      <c r="N151" s="13" t="s">
        <v>10</v>
      </c>
      <c r="O151" s="10"/>
    </row>
    <row r="152" spans="1:15" x14ac:dyDescent="0.25">
      <c r="A152" s="1">
        <v>43106</v>
      </c>
      <c r="B152" s="2">
        <v>0.79166666666666663</v>
      </c>
      <c r="C152" s="42">
        <v>57.992530000000002</v>
      </c>
      <c r="D152" s="42">
        <v>68.617500000000007</v>
      </c>
      <c r="E152" s="42">
        <v>29.93074</v>
      </c>
      <c r="F152" s="42">
        <v>52.037930000000003</v>
      </c>
      <c r="H152" s="11">
        <v>43106</v>
      </c>
      <c r="I152" s="12">
        <v>0.75</v>
      </c>
      <c r="J152" s="13" t="s">
        <v>10</v>
      </c>
      <c r="K152" s="10"/>
      <c r="L152" s="14" t="s">
        <v>10</v>
      </c>
      <c r="M152" s="15"/>
      <c r="N152" s="13" t="s">
        <v>10</v>
      </c>
      <c r="O152" s="10"/>
    </row>
    <row r="153" spans="1:15" x14ac:dyDescent="0.25">
      <c r="A153" s="1">
        <v>43106</v>
      </c>
      <c r="B153" s="2">
        <v>0.83333333333333337</v>
      </c>
      <c r="C153" s="42">
        <v>49.579120000000003</v>
      </c>
      <c r="D153" s="42">
        <v>62.938639999999999</v>
      </c>
      <c r="E153" s="42">
        <v>25.543340000000001</v>
      </c>
      <c r="F153" s="42">
        <v>35.663249999999998</v>
      </c>
      <c r="H153" s="11">
        <v>43106</v>
      </c>
      <c r="I153" s="12">
        <v>0.79166666666666663</v>
      </c>
      <c r="J153" s="13" t="s">
        <v>10</v>
      </c>
      <c r="K153" s="10"/>
      <c r="L153" s="14" t="s">
        <v>10</v>
      </c>
      <c r="M153" s="15"/>
      <c r="N153" s="13" t="s">
        <v>10</v>
      </c>
      <c r="O153" s="10"/>
    </row>
    <row r="154" spans="1:15" x14ac:dyDescent="0.25">
      <c r="A154" s="1">
        <v>43106</v>
      </c>
      <c r="B154" s="2">
        <v>0.875</v>
      </c>
      <c r="C154" s="42">
        <v>36.553460000000001</v>
      </c>
      <c r="D154" s="42">
        <v>51.867199999999997</v>
      </c>
      <c r="E154" s="42">
        <v>26.117979999999999</v>
      </c>
      <c r="F154" s="42">
        <v>36.585140000000003</v>
      </c>
      <c r="H154" s="11">
        <v>43106</v>
      </c>
      <c r="I154" s="12">
        <v>0.83333333333333337</v>
      </c>
      <c r="J154" s="13" t="s">
        <v>10</v>
      </c>
      <c r="K154" s="10"/>
      <c r="L154" s="14" t="s">
        <v>10</v>
      </c>
      <c r="M154" s="15"/>
      <c r="N154" s="13" t="s">
        <v>10</v>
      </c>
      <c r="O154" s="10"/>
    </row>
    <row r="155" spans="1:15" x14ac:dyDescent="0.25">
      <c r="A155" s="1">
        <v>43106</v>
      </c>
      <c r="B155" s="2">
        <v>0.91666666666666663</v>
      </c>
      <c r="C155" s="42">
        <v>25.386590000000002</v>
      </c>
      <c r="D155" s="42">
        <v>43.928199999999997</v>
      </c>
      <c r="E155" s="42">
        <v>22.14809</v>
      </c>
      <c r="F155" s="42">
        <v>39.650919999999999</v>
      </c>
      <c r="H155" s="11">
        <v>43106</v>
      </c>
      <c r="I155" s="12">
        <v>0.875</v>
      </c>
      <c r="J155" s="13" t="s">
        <v>10</v>
      </c>
      <c r="K155" s="10"/>
      <c r="L155" s="14" t="s">
        <v>10</v>
      </c>
      <c r="M155" s="15"/>
      <c r="N155" s="13" t="s">
        <v>10</v>
      </c>
      <c r="O155" s="10"/>
    </row>
    <row r="156" spans="1:15" x14ac:dyDescent="0.25">
      <c r="A156" s="1">
        <v>43106</v>
      </c>
      <c r="B156" s="2">
        <v>0.95833333333333337</v>
      </c>
      <c r="C156" s="42">
        <v>29.85866</v>
      </c>
      <c r="D156" s="42">
        <v>46.008929999999999</v>
      </c>
      <c r="E156" s="42">
        <v>24.603090000000002</v>
      </c>
      <c r="F156" s="42">
        <v>33.038679999999999</v>
      </c>
      <c r="H156" s="11">
        <v>43106</v>
      </c>
      <c r="I156" s="12">
        <v>0.91666666666666663</v>
      </c>
      <c r="J156" s="13" t="s">
        <v>10</v>
      </c>
      <c r="K156" s="10"/>
      <c r="L156" s="14" t="s">
        <v>10</v>
      </c>
      <c r="M156" s="15"/>
      <c r="N156" s="13" t="s">
        <v>10</v>
      </c>
      <c r="O156" s="10"/>
    </row>
    <row r="157" spans="1:15" x14ac:dyDescent="0.25">
      <c r="A157" s="1">
        <v>43106</v>
      </c>
      <c r="B157" s="3">
        <v>1</v>
      </c>
      <c r="C157" s="42">
        <v>57.488379999999999</v>
      </c>
      <c r="D157" s="42">
        <v>53.948659999999997</v>
      </c>
      <c r="E157" s="42">
        <v>25.543089999999999</v>
      </c>
      <c r="F157" s="42">
        <v>34.841180000000001</v>
      </c>
      <c r="H157" s="11">
        <v>43106</v>
      </c>
      <c r="I157" s="12">
        <v>0.95833333333333337</v>
      </c>
      <c r="J157" s="13" t="s">
        <v>10</v>
      </c>
      <c r="K157" s="10"/>
      <c r="L157" s="14" t="s">
        <v>10</v>
      </c>
      <c r="M157" s="15"/>
      <c r="N157" s="13" t="s">
        <v>10</v>
      </c>
      <c r="O157" s="10"/>
    </row>
    <row r="158" spans="1:15" x14ac:dyDescent="0.25">
      <c r="A158" s="1">
        <v>43107</v>
      </c>
      <c r="B158" s="2">
        <v>4.1666666666666664E-2</v>
      </c>
      <c r="C158" s="42">
        <v>50.352449999999997</v>
      </c>
      <c r="D158" s="42">
        <v>51.910890000000002</v>
      </c>
      <c r="E158" s="42">
        <v>20.915870000000002</v>
      </c>
      <c r="F158" s="42">
        <v>29.761289999999999</v>
      </c>
      <c r="H158" s="11">
        <v>43107</v>
      </c>
      <c r="I158" s="12">
        <v>0</v>
      </c>
      <c r="J158" s="13" t="s">
        <v>10</v>
      </c>
      <c r="K158" s="10"/>
      <c r="L158" s="14" t="s">
        <v>10</v>
      </c>
      <c r="M158" s="15"/>
      <c r="N158" s="13" t="s">
        <v>10</v>
      </c>
      <c r="O158" s="10"/>
    </row>
    <row r="159" spans="1:15" x14ac:dyDescent="0.25">
      <c r="A159" s="1">
        <v>43107</v>
      </c>
      <c r="B159" s="2">
        <v>8.3333333333333329E-2</v>
      </c>
      <c r="C159" s="42">
        <v>58.86298</v>
      </c>
      <c r="D159" s="42">
        <v>43.018239999999999</v>
      </c>
      <c r="E159" s="42">
        <v>18.336259999999999</v>
      </c>
      <c r="F159" s="42">
        <v>16.15335</v>
      </c>
      <c r="H159" s="11">
        <v>43107</v>
      </c>
      <c r="I159" s="12">
        <v>4.1666666666666664E-2</v>
      </c>
      <c r="J159" s="13" t="s">
        <v>10</v>
      </c>
      <c r="K159" s="10"/>
      <c r="L159" s="14" t="s">
        <v>10</v>
      </c>
      <c r="M159" s="15"/>
      <c r="N159" s="13" t="s">
        <v>10</v>
      </c>
      <c r="O159" s="10"/>
    </row>
    <row r="160" spans="1:15" x14ac:dyDescent="0.25">
      <c r="A160" s="1">
        <v>43107</v>
      </c>
      <c r="B160" s="2">
        <v>0.125</v>
      </c>
      <c r="C160" s="42">
        <v>37.826509999999999</v>
      </c>
      <c r="D160" s="42">
        <v>33.963520000000003</v>
      </c>
      <c r="E160" s="42">
        <v>17.464759999999998</v>
      </c>
      <c r="F160" s="42">
        <v>13.31912</v>
      </c>
      <c r="H160" s="11">
        <v>43107</v>
      </c>
      <c r="I160" s="12">
        <v>8.3333333333333329E-2</v>
      </c>
      <c r="J160" s="13" t="s">
        <v>10</v>
      </c>
      <c r="K160" s="10"/>
      <c r="L160" s="14" t="s">
        <v>10</v>
      </c>
      <c r="M160" s="15"/>
      <c r="N160" s="13" t="s">
        <v>10</v>
      </c>
      <c r="O160" s="10"/>
    </row>
    <row r="161" spans="1:15" x14ac:dyDescent="0.25">
      <c r="A161" s="1">
        <v>43107</v>
      </c>
      <c r="B161" s="2">
        <v>0.16666666666666666</v>
      </c>
      <c r="C161" s="42">
        <v>23.5807</v>
      </c>
      <c r="D161" s="42">
        <v>36.233899999999998</v>
      </c>
      <c r="E161" s="42">
        <v>15.425459999999999</v>
      </c>
      <c r="F161" s="42">
        <v>19.870889999999999</v>
      </c>
      <c r="H161" s="11">
        <v>43107</v>
      </c>
      <c r="I161" s="12">
        <v>0.125</v>
      </c>
      <c r="J161" s="13" t="s">
        <v>10</v>
      </c>
      <c r="K161" s="10"/>
      <c r="L161" s="14" t="s">
        <v>10</v>
      </c>
      <c r="M161" s="15"/>
      <c r="N161" s="13" t="s">
        <v>10</v>
      </c>
      <c r="O161" s="10"/>
    </row>
    <row r="162" spans="1:15" x14ac:dyDescent="0.25">
      <c r="A162" s="1">
        <v>43107</v>
      </c>
      <c r="B162" s="2">
        <v>0.20833333333333334</v>
      </c>
      <c r="C162" s="42">
        <v>13.483409999999999</v>
      </c>
      <c r="D162" s="42">
        <v>27.437139999999999</v>
      </c>
      <c r="E162" s="42">
        <v>10.40565</v>
      </c>
      <c r="F162" s="42">
        <v>15.235530000000001</v>
      </c>
      <c r="H162" s="11">
        <v>43107</v>
      </c>
      <c r="I162" s="12">
        <v>0.16666666666666666</v>
      </c>
      <c r="J162" s="13" t="s">
        <v>10</v>
      </c>
      <c r="K162" s="10"/>
      <c r="L162" s="14" t="s">
        <v>10</v>
      </c>
      <c r="M162" s="15"/>
      <c r="N162" s="13" t="s">
        <v>10</v>
      </c>
      <c r="O162" s="10"/>
    </row>
    <row r="163" spans="1:15" x14ac:dyDescent="0.25">
      <c r="A163" s="1">
        <v>43107</v>
      </c>
      <c r="B163" s="2">
        <v>0.25</v>
      </c>
      <c r="C163" s="42">
        <v>8.2590299999999992</v>
      </c>
      <c r="D163" s="42">
        <v>19.588509999999999</v>
      </c>
      <c r="E163" s="42">
        <v>7.5297099999999997</v>
      </c>
      <c r="F163" s="42">
        <v>24.309270000000001</v>
      </c>
      <c r="H163" s="11">
        <v>43107</v>
      </c>
      <c r="I163" s="12">
        <v>0.20833333333333334</v>
      </c>
      <c r="J163" s="13" t="s">
        <v>10</v>
      </c>
      <c r="K163" s="10"/>
      <c r="L163" s="14" t="s">
        <v>10</v>
      </c>
      <c r="M163" s="15"/>
      <c r="N163" s="13" t="s">
        <v>10</v>
      </c>
      <c r="O163" s="10"/>
    </row>
    <row r="164" spans="1:15" x14ac:dyDescent="0.25">
      <c r="A164" s="1">
        <v>43107</v>
      </c>
      <c r="B164" s="2">
        <v>0.29166666666666669</v>
      </c>
      <c r="C164" s="42">
        <v>18.511900000000001</v>
      </c>
      <c r="D164" s="42">
        <v>19.117730000000002</v>
      </c>
      <c r="E164" s="42">
        <v>6.1701800000000002</v>
      </c>
      <c r="F164" s="42">
        <v>22.006769999999999</v>
      </c>
      <c r="H164" s="11">
        <v>43107</v>
      </c>
      <c r="I164" s="12">
        <v>0.25</v>
      </c>
      <c r="J164" s="13" t="s">
        <v>10</v>
      </c>
      <c r="K164" s="10"/>
      <c r="L164" s="14" t="s">
        <v>10</v>
      </c>
      <c r="M164" s="15"/>
      <c r="N164" s="13" t="s">
        <v>10</v>
      </c>
      <c r="O164" s="10"/>
    </row>
    <row r="165" spans="1:15" x14ac:dyDescent="0.25">
      <c r="A165" s="1">
        <v>43107</v>
      </c>
      <c r="B165" s="2">
        <v>0.33333333333333331</v>
      </c>
      <c r="C165" s="42">
        <v>23.106809999999999</v>
      </c>
      <c r="D165" s="42">
        <v>27.34535</v>
      </c>
      <c r="E165" s="42">
        <v>7.5297099999999997</v>
      </c>
      <c r="F165" s="42">
        <v>24.119140000000002</v>
      </c>
      <c r="H165" s="11">
        <v>43107</v>
      </c>
      <c r="I165" s="12">
        <v>0.29166666666666669</v>
      </c>
      <c r="J165" s="13" t="s">
        <v>10</v>
      </c>
      <c r="K165" s="10"/>
      <c r="L165" s="14" t="s">
        <v>10</v>
      </c>
      <c r="M165" s="15"/>
      <c r="N165" s="13" t="s">
        <v>10</v>
      </c>
      <c r="O165" s="10"/>
    </row>
    <row r="166" spans="1:15" x14ac:dyDescent="0.25">
      <c r="A166" s="1">
        <v>43107</v>
      </c>
      <c r="B166" s="2">
        <v>0.375</v>
      </c>
      <c r="C166" s="42">
        <v>12.51304</v>
      </c>
      <c r="D166" s="42">
        <v>24.836559999999999</v>
      </c>
      <c r="E166" s="42">
        <v>12.549519999999999</v>
      </c>
      <c r="F166" s="42">
        <v>33.49212</v>
      </c>
      <c r="H166" s="11">
        <v>43107</v>
      </c>
      <c r="I166" s="12">
        <v>0.33333333333333331</v>
      </c>
      <c r="J166" s="13" t="s">
        <v>10</v>
      </c>
      <c r="K166" s="10"/>
      <c r="L166" s="14" t="s">
        <v>10</v>
      </c>
      <c r="M166" s="15"/>
      <c r="N166" s="13" t="s">
        <v>10</v>
      </c>
      <c r="O166" s="10"/>
    </row>
    <row r="167" spans="1:15" x14ac:dyDescent="0.25">
      <c r="A167" s="1">
        <v>43107</v>
      </c>
      <c r="B167" s="2">
        <v>0.41666666666666669</v>
      </c>
      <c r="C167" s="42">
        <v>15.412459999999999</v>
      </c>
      <c r="D167" s="42">
        <v>15.948180000000001</v>
      </c>
      <c r="E167" s="42">
        <v>12.444940000000001</v>
      </c>
      <c r="F167" s="42">
        <v>43.205930000000002</v>
      </c>
      <c r="H167" s="11">
        <v>43107</v>
      </c>
      <c r="I167" s="12">
        <v>0.375</v>
      </c>
      <c r="J167" s="13" t="s">
        <v>10</v>
      </c>
      <c r="K167" s="10"/>
      <c r="L167" s="14" t="s">
        <v>10</v>
      </c>
      <c r="M167" s="15"/>
      <c r="N167" s="13" t="s">
        <v>10</v>
      </c>
      <c r="O167" s="10"/>
    </row>
    <row r="168" spans="1:15" x14ac:dyDescent="0.25">
      <c r="A168" s="1">
        <v>43107</v>
      </c>
      <c r="B168" s="2">
        <v>0.45833333333333331</v>
      </c>
      <c r="C168" s="42">
        <v>14.008509999999999</v>
      </c>
      <c r="D168" s="42">
        <v>28.107510000000001</v>
      </c>
      <c r="E168" s="42">
        <v>14.275090000000001</v>
      </c>
      <c r="F168" s="42">
        <v>45.075400000000002</v>
      </c>
      <c r="H168" s="11">
        <v>43107</v>
      </c>
      <c r="I168" s="12">
        <v>0.41666666666666669</v>
      </c>
      <c r="J168" s="13" t="s">
        <v>10</v>
      </c>
      <c r="K168" s="10"/>
      <c r="L168" s="14" t="s">
        <v>10</v>
      </c>
      <c r="M168" s="15"/>
      <c r="N168" s="13" t="s">
        <v>10</v>
      </c>
      <c r="O168" s="10"/>
    </row>
    <row r="169" spans="1:15" x14ac:dyDescent="0.25">
      <c r="A169" s="1">
        <v>43107</v>
      </c>
      <c r="B169" s="2">
        <v>0.5</v>
      </c>
      <c r="C169" s="42">
        <v>11.1106</v>
      </c>
      <c r="D169" s="42">
        <v>15.952199999999999</v>
      </c>
      <c r="E169" s="42">
        <v>14.641120000000001</v>
      </c>
      <c r="F169" s="42">
        <v>36.314340000000001</v>
      </c>
      <c r="H169" s="11">
        <v>43107</v>
      </c>
      <c r="I169" s="12">
        <v>0.45833333333333331</v>
      </c>
      <c r="J169" s="13" t="s">
        <v>10</v>
      </c>
      <c r="K169" s="10"/>
      <c r="L169" s="14" t="s">
        <v>10</v>
      </c>
      <c r="M169" s="15"/>
      <c r="N169" s="13" t="s">
        <v>10</v>
      </c>
      <c r="O169" s="10"/>
    </row>
    <row r="170" spans="1:15" x14ac:dyDescent="0.25">
      <c r="A170" s="1">
        <v>43107</v>
      </c>
      <c r="B170" s="2">
        <v>0.54166666666666663</v>
      </c>
      <c r="C170" s="42">
        <v>14.506500000000001</v>
      </c>
      <c r="D170" s="42">
        <v>11.839130000000001</v>
      </c>
      <c r="E170" s="42">
        <v>17.56936</v>
      </c>
      <c r="F170" s="42">
        <v>24.974969999999999</v>
      </c>
      <c r="H170" s="11">
        <v>43107</v>
      </c>
      <c r="I170" s="12">
        <v>0.5</v>
      </c>
      <c r="J170" s="13" t="s">
        <v>10</v>
      </c>
      <c r="K170" s="10"/>
      <c r="L170" s="14" t="s">
        <v>10</v>
      </c>
      <c r="M170" s="15"/>
      <c r="N170" s="13" t="s">
        <v>10</v>
      </c>
      <c r="O170" s="10"/>
    </row>
    <row r="171" spans="1:15" x14ac:dyDescent="0.25">
      <c r="A171" s="1">
        <v>43107</v>
      </c>
      <c r="B171" s="2">
        <v>0.58333333333333337</v>
      </c>
      <c r="C171" s="42">
        <v>6.3921200000000002</v>
      </c>
      <c r="D171" s="42">
        <v>8.2937899999999996</v>
      </c>
      <c r="E171" s="42">
        <v>16.628129999999999</v>
      </c>
      <c r="F171" s="42">
        <v>19.218299999999999</v>
      </c>
      <c r="H171" s="11">
        <v>43107</v>
      </c>
      <c r="I171" s="12">
        <v>0.54166666666666663</v>
      </c>
      <c r="J171" s="13" t="s">
        <v>10</v>
      </c>
      <c r="K171" s="10"/>
      <c r="L171" s="14" t="s">
        <v>10</v>
      </c>
      <c r="M171" s="15"/>
      <c r="N171" s="13" t="s">
        <v>10</v>
      </c>
      <c r="O171" s="10"/>
    </row>
    <row r="172" spans="1:15" x14ac:dyDescent="0.25">
      <c r="A172" s="1">
        <v>43107</v>
      </c>
      <c r="B172" s="2">
        <v>0.625</v>
      </c>
      <c r="C172" s="42">
        <v>8.9984699999999993</v>
      </c>
      <c r="D172" s="42">
        <v>10.27566</v>
      </c>
      <c r="E172" s="42">
        <v>16.837289999999999</v>
      </c>
      <c r="F172" s="42">
        <v>14.45862</v>
      </c>
      <c r="H172" s="11">
        <v>43107</v>
      </c>
      <c r="I172" s="12">
        <v>0.58333333333333337</v>
      </c>
      <c r="J172" s="13" t="s">
        <v>10</v>
      </c>
      <c r="K172" s="10"/>
      <c r="L172" s="14" t="s">
        <v>10</v>
      </c>
      <c r="M172" s="15"/>
      <c r="N172" s="13" t="s">
        <v>10</v>
      </c>
      <c r="O172" s="10"/>
    </row>
    <row r="173" spans="1:15" x14ac:dyDescent="0.25">
      <c r="A173" s="1">
        <v>43107</v>
      </c>
      <c r="B173" s="2">
        <v>0.66666666666666663</v>
      </c>
      <c r="C173" s="42">
        <v>15.55711</v>
      </c>
      <c r="D173" s="42">
        <v>13.11721</v>
      </c>
      <c r="E173" s="42">
        <v>23.739519999999999</v>
      </c>
      <c r="F173" s="42">
        <v>22.389479999999999</v>
      </c>
      <c r="H173" s="11">
        <v>43107</v>
      </c>
      <c r="I173" s="12">
        <v>0.625</v>
      </c>
      <c r="J173" s="13" t="s">
        <v>10</v>
      </c>
      <c r="K173" s="10"/>
      <c r="L173" s="14" t="s">
        <v>10</v>
      </c>
      <c r="M173" s="15"/>
      <c r="N173" s="13" t="s">
        <v>10</v>
      </c>
      <c r="O173" s="10"/>
    </row>
    <row r="174" spans="1:15" x14ac:dyDescent="0.25">
      <c r="A174" s="1">
        <v>43107</v>
      </c>
      <c r="B174" s="2">
        <v>0.70833333333333337</v>
      </c>
      <c r="C174" s="42">
        <v>24.564620000000001</v>
      </c>
      <c r="D174" s="42">
        <v>21.4803</v>
      </c>
      <c r="E174" s="42">
        <v>27.08605</v>
      </c>
      <c r="F174" s="42">
        <v>45.402119999999996</v>
      </c>
      <c r="H174" s="11">
        <v>43107</v>
      </c>
      <c r="I174" s="12">
        <v>0.66666666666666663</v>
      </c>
      <c r="J174" s="13" t="s">
        <v>10</v>
      </c>
      <c r="K174" s="10"/>
      <c r="L174" s="14" t="s">
        <v>10</v>
      </c>
      <c r="M174" s="15"/>
      <c r="N174" s="13" t="s">
        <v>10</v>
      </c>
      <c r="O174" s="10"/>
    </row>
    <row r="175" spans="1:15" x14ac:dyDescent="0.25">
      <c r="A175" s="1">
        <v>43107</v>
      </c>
      <c r="B175" s="2">
        <v>0.75</v>
      </c>
      <c r="C175" s="42">
        <v>49.701799999999999</v>
      </c>
      <c r="D175" s="42">
        <v>32.500880000000002</v>
      </c>
      <c r="E175" s="42">
        <v>24.576139999999999</v>
      </c>
      <c r="F175" s="42">
        <v>56.87435</v>
      </c>
      <c r="H175" s="11">
        <v>43107</v>
      </c>
      <c r="I175" s="12">
        <v>0.70833333333333337</v>
      </c>
      <c r="J175" s="13" t="s">
        <v>10</v>
      </c>
      <c r="K175" s="10"/>
      <c r="L175" s="14" t="s">
        <v>10</v>
      </c>
      <c r="M175" s="15"/>
      <c r="N175" s="13" t="s">
        <v>10</v>
      </c>
      <c r="O175" s="10"/>
    </row>
    <row r="176" spans="1:15" x14ac:dyDescent="0.25">
      <c r="A176" s="1">
        <v>43107</v>
      </c>
      <c r="B176" s="2">
        <v>0.79166666666666663</v>
      </c>
      <c r="C176" s="42">
        <v>58.11412</v>
      </c>
      <c r="D176" s="42">
        <v>36.952620000000003</v>
      </c>
      <c r="E176" s="42">
        <v>24.680720000000001</v>
      </c>
      <c r="F176" s="42">
        <v>64.757769999999994</v>
      </c>
      <c r="H176" s="11">
        <v>43107</v>
      </c>
      <c r="I176" s="12">
        <v>0.75</v>
      </c>
      <c r="J176" s="13" t="s">
        <v>10</v>
      </c>
      <c r="K176" s="10"/>
      <c r="L176" s="14" t="s">
        <v>10</v>
      </c>
      <c r="M176" s="15"/>
      <c r="N176" s="13" t="s">
        <v>10</v>
      </c>
      <c r="O176" s="10"/>
    </row>
    <row r="177" spans="1:15" x14ac:dyDescent="0.25">
      <c r="A177" s="1">
        <v>43107</v>
      </c>
      <c r="B177" s="2">
        <v>0.83333333333333337</v>
      </c>
      <c r="C177" s="42">
        <v>41.901609999999998</v>
      </c>
      <c r="D177" s="42">
        <v>31.7012</v>
      </c>
      <c r="E177" s="42">
        <v>19.817779999999999</v>
      </c>
      <c r="F177" s="42">
        <v>62.305819999999997</v>
      </c>
      <c r="H177" s="11">
        <v>43107</v>
      </c>
      <c r="I177" s="12">
        <v>0.79166666666666663</v>
      </c>
      <c r="J177" s="13" t="s">
        <v>10</v>
      </c>
      <c r="K177" s="10"/>
      <c r="L177" s="14" t="s">
        <v>10</v>
      </c>
      <c r="M177" s="15"/>
      <c r="N177" s="13" t="s">
        <v>10</v>
      </c>
      <c r="O177" s="10"/>
    </row>
    <row r="178" spans="1:15" x14ac:dyDescent="0.25">
      <c r="A178" s="1">
        <v>43107</v>
      </c>
      <c r="B178" s="2">
        <v>0.875</v>
      </c>
      <c r="C178" s="42">
        <v>34.49541</v>
      </c>
      <c r="D178" s="42">
        <v>28.95628</v>
      </c>
      <c r="E178" s="42">
        <v>19.347169999999998</v>
      </c>
      <c r="F178" s="42">
        <v>55.561480000000003</v>
      </c>
      <c r="H178" s="11">
        <v>43107</v>
      </c>
      <c r="I178" s="12">
        <v>0.83333333333333337</v>
      </c>
      <c r="J178" s="13" t="s">
        <v>10</v>
      </c>
      <c r="K178" s="10"/>
      <c r="L178" s="14" t="s">
        <v>10</v>
      </c>
      <c r="M178" s="15"/>
      <c r="N178" s="13" t="s">
        <v>10</v>
      </c>
      <c r="O178" s="10"/>
    </row>
    <row r="179" spans="1:15" x14ac:dyDescent="0.25">
      <c r="A179" s="1">
        <v>43107</v>
      </c>
      <c r="B179" s="2">
        <v>0.91666666666666663</v>
      </c>
      <c r="C179" s="42">
        <v>39.745780000000003</v>
      </c>
      <c r="D179" s="42">
        <v>36.758040000000001</v>
      </c>
      <c r="E179" s="42">
        <v>13.33386</v>
      </c>
      <c r="F179" s="42">
        <v>32.996409999999997</v>
      </c>
      <c r="H179" s="11">
        <v>43107</v>
      </c>
      <c r="I179" s="12">
        <v>0.875</v>
      </c>
      <c r="J179" s="13" t="s">
        <v>10</v>
      </c>
      <c r="K179" s="10"/>
      <c r="L179" s="14" t="s">
        <v>10</v>
      </c>
      <c r="M179" s="15"/>
      <c r="N179" s="13" t="s">
        <v>10</v>
      </c>
      <c r="O179" s="10"/>
    </row>
    <row r="180" spans="1:15" x14ac:dyDescent="0.25">
      <c r="A180" s="1">
        <v>43107</v>
      </c>
      <c r="B180" s="2">
        <v>0.95833333333333337</v>
      </c>
      <c r="C180" s="42">
        <v>44.193779999999997</v>
      </c>
      <c r="D180" s="42">
        <v>41.304029999999997</v>
      </c>
      <c r="E180" s="42">
        <v>16.000640000000001</v>
      </c>
      <c r="F180" s="42">
        <v>23.06439</v>
      </c>
      <c r="H180" s="11">
        <v>43107</v>
      </c>
      <c r="I180" s="12">
        <v>0.91666666666666663</v>
      </c>
      <c r="J180" s="13" t="s">
        <v>10</v>
      </c>
      <c r="K180" s="10"/>
      <c r="L180" s="14" t="s">
        <v>10</v>
      </c>
      <c r="M180" s="15"/>
      <c r="N180" s="13" t="s">
        <v>10</v>
      </c>
      <c r="O180" s="10"/>
    </row>
    <row r="181" spans="1:15" x14ac:dyDescent="0.25">
      <c r="A181" s="1">
        <v>43107</v>
      </c>
      <c r="B181" s="3">
        <v>1</v>
      </c>
      <c r="C181" s="42">
        <v>32.073639999999997</v>
      </c>
      <c r="D181" s="42">
        <v>34.866979999999998</v>
      </c>
      <c r="E181" s="42">
        <v>12.75868</v>
      </c>
      <c r="F181" s="42">
        <v>20.519079999999999</v>
      </c>
      <c r="H181" s="11">
        <v>43107</v>
      </c>
      <c r="I181" s="12">
        <v>0.95833333333333337</v>
      </c>
      <c r="J181" s="13" t="s">
        <v>10</v>
      </c>
      <c r="K181" s="10"/>
      <c r="L181" s="14" t="s">
        <v>10</v>
      </c>
      <c r="M181" s="15"/>
      <c r="N181" s="13" t="s">
        <v>10</v>
      </c>
      <c r="O181" s="10"/>
    </row>
    <row r="182" spans="1:15" x14ac:dyDescent="0.25">
      <c r="A182" s="1">
        <v>43108</v>
      </c>
      <c r="B182" s="2">
        <v>4.1666666666666664E-2</v>
      </c>
      <c r="C182" s="42">
        <v>15.550090000000001</v>
      </c>
      <c r="D182" s="42">
        <v>26.820129999999999</v>
      </c>
      <c r="E182" s="42">
        <v>9.3520099999999999</v>
      </c>
      <c r="F182" s="42">
        <v>10.997070000000001</v>
      </c>
      <c r="H182" s="11">
        <v>43108</v>
      </c>
      <c r="I182" s="12">
        <v>0</v>
      </c>
      <c r="J182" s="13" t="s">
        <v>10</v>
      </c>
      <c r="K182" s="10"/>
      <c r="L182" s="14" t="s">
        <v>10</v>
      </c>
      <c r="M182" s="15"/>
      <c r="N182" s="13" t="s">
        <v>10</v>
      </c>
      <c r="O182" s="10"/>
    </row>
    <row r="183" spans="1:15" x14ac:dyDescent="0.25">
      <c r="A183" s="1">
        <v>43108</v>
      </c>
      <c r="B183" s="2">
        <v>8.3333333333333329E-2</v>
      </c>
      <c r="C183" s="42">
        <v>21.958480000000002</v>
      </c>
      <c r="D183" s="42">
        <v>12.8895</v>
      </c>
      <c r="E183" s="42">
        <v>9.5612399999999997</v>
      </c>
      <c r="F183" s="42">
        <v>10.49888</v>
      </c>
      <c r="H183" s="11">
        <v>43108</v>
      </c>
      <c r="I183" s="12">
        <v>4.1666666666666664E-2</v>
      </c>
      <c r="J183" s="13" t="s">
        <v>10</v>
      </c>
      <c r="K183" s="10"/>
      <c r="L183" s="14" t="s">
        <v>10</v>
      </c>
      <c r="M183" s="15"/>
      <c r="N183" s="13" t="s">
        <v>10</v>
      </c>
      <c r="O183" s="10"/>
    </row>
    <row r="184" spans="1:15" x14ac:dyDescent="0.25">
      <c r="A184" s="1">
        <v>43108</v>
      </c>
      <c r="B184" s="2">
        <v>0.125</v>
      </c>
      <c r="C184" s="42">
        <v>8.9749499999999998</v>
      </c>
      <c r="D184" s="42">
        <v>11.08982</v>
      </c>
      <c r="E184" s="42">
        <v>7.0662799999999999</v>
      </c>
      <c r="F184" s="42">
        <v>10.38428</v>
      </c>
      <c r="H184" s="11">
        <v>43108</v>
      </c>
      <c r="I184" s="12">
        <v>8.3333333333333329E-2</v>
      </c>
      <c r="J184" s="13" t="s">
        <v>10</v>
      </c>
      <c r="K184" s="10"/>
      <c r="L184" s="14" t="s">
        <v>10</v>
      </c>
      <c r="M184" s="15"/>
      <c r="N184" s="13" t="s">
        <v>10</v>
      </c>
      <c r="O184" s="10"/>
    </row>
    <row r="185" spans="1:15" x14ac:dyDescent="0.25">
      <c r="A185" s="1">
        <v>43108</v>
      </c>
      <c r="B185" s="2">
        <v>0.16666666666666666</v>
      </c>
      <c r="C185" s="42">
        <v>9.3556899999999992</v>
      </c>
      <c r="D185" s="42">
        <v>10.42313</v>
      </c>
      <c r="E185" s="42">
        <v>7.1185799999999997</v>
      </c>
      <c r="F185" s="42">
        <v>14.188890000000001</v>
      </c>
      <c r="H185" s="11">
        <v>43108</v>
      </c>
      <c r="I185" s="12">
        <v>0.125</v>
      </c>
      <c r="J185" s="13" t="s">
        <v>10</v>
      </c>
      <c r="K185" s="10"/>
      <c r="L185" s="14" t="s">
        <v>10</v>
      </c>
      <c r="M185" s="15"/>
      <c r="N185" s="13" t="s">
        <v>10</v>
      </c>
      <c r="O185" s="10"/>
    </row>
    <row r="186" spans="1:15" x14ac:dyDescent="0.25">
      <c r="A186" s="1">
        <v>43108</v>
      </c>
      <c r="B186" s="2">
        <v>0.20833333333333334</v>
      </c>
      <c r="C186" s="42">
        <v>14.68688</v>
      </c>
      <c r="D186" s="42">
        <v>13.45247</v>
      </c>
      <c r="E186" s="42">
        <v>8.2177799999999994</v>
      </c>
      <c r="F186" s="42">
        <v>21.65624</v>
      </c>
      <c r="H186" s="11">
        <v>43108</v>
      </c>
      <c r="I186" s="12">
        <v>0.16666666666666666</v>
      </c>
      <c r="J186" s="13" t="s">
        <v>10</v>
      </c>
      <c r="K186" s="10"/>
      <c r="L186" s="14" t="s">
        <v>10</v>
      </c>
      <c r="M186" s="15"/>
      <c r="N186" s="13" t="s">
        <v>10</v>
      </c>
      <c r="O186" s="10"/>
    </row>
    <row r="187" spans="1:15" x14ac:dyDescent="0.25">
      <c r="A187" s="1">
        <v>43108</v>
      </c>
      <c r="B187" s="2">
        <v>0.25</v>
      </c>
      <c r="C187" s="42">
        <v>48.994639999999997</v>
      </c>
      <c r="D187" s="42">
        <v>35.268830000000001</v>
      </c>
      <c r="E187" s="42">
        <v>15.80763</v>
      </c>
      <c r="F187" s="42">
        <v>45.797559999999997</v>
      </c>
      <c r="H187" s="11">
        <v>43108</v>
      </c>
      <c r="I187" s="12">
        <v>0.20833333333333334</v>
      </c>
      <c r="J187" s="13" t="s">
        <v>10</v>
      </c>
      <c r="K187" s="10"/>
      <c r="L187" s="14" t="s">
        <v>10</v>
      </c>
      <c r="M187" s="15"/>
      <c r="N187" s="13" t="s">
        <v>10</v>
      </c>
      <c r="O187" s="10"/>
    </row>
    <row r="188" spans="1:15" x14ac:dyDescent="0.25">
      <c r="A188" s="1">
        <v>43108</v>
      </c>
      <c r="B188" s="2">
        <v>0.29166666666666669</v>
      </c>
      <c r="C188" s="42">
        <v>77.399429999999995</v>
      </c>
      <c r="D188" s="42">
        <v>41.704839999999997</v>
      </c>
      <c r="E188" s="42">
        <v>19.890450000000001</v>
      </c>
      <c r="F188" s="42">
        <v>71.230040000000002</v>
      </c>
      <c r="H188" s="11">
        <v>43108</v>
      </c>
      <c r="I188" s="12">
        <v>0.25</v>
      </c>
      <c r="J188" s="13" t="s">
        <v>10</v>
      </c>
      <c r="K188" s="10"/>
      <c r="L188" s="14" t="s">
        <v>10</v>
      </c>
      <c r="M188" s="15"/>
      <c r="N188" s="13" t="s">
        <v>10</v>
      </c>
      <c r="O188" s="10"/>
    </row>
    <row r="189" spans="1:15" x14ac:dyDescent="0.25">
      <c r="A189" s="1">
        <v>43108</v>
      </c>
      <c r="B189" s="2">
        <v>0.33333333333333331</v>
      </c>
      <c r="C189" s="42">
        <v>123.52475</v>
      </c>
      <c r="D189" s="42">
        <v>47.247219999999999</v>
      </c>
      <c r="E189" s="42">
        <v>25.857659999999999</v>
      </c>
      <c r="F189" s="42">
        <v>103.24775</v>
      </c>
      <c r="H189" s="11">
        <v>43108</v>
      </c>
      <c r="I189" s="12">
        <v>0.29166666666666669</v>
      </c>
      <c r="J189" s="13" t="s">
        <v>10</v>
      </c>
      <c r="K189" s="10"/>
      <c r="L189" s="14" t="s">
        <v>10</v>
      </c>
      <c r="M189" s="15"/>
      <c r="N189" s="13" t="s">
        <v>10</v>
      </c>
      <c r="O189" s="10"/>
    </row>
    <row r="190" spans="1:15" x14ac:dyDescent="0.25">
      <c r="A190" s="1">
        <v>43108</v>
      </c>
      <c r="B190" s="2">
        <v>0.375</v>
      </c>
      <c r="C190" s="42">
        <v>104.54994000000001</v>
      </c>
      <c r="D190" s="42">
        <v>60.282420000000002</v>
      </c>
      <c r="E190" s="42">
        <v>36.169510000000002</v>
      </c>
      <c r="F190" s="42">
        <v>115.43394000000001</v>
      </c>
      <c r="H190" s="11">
        <v>43108</v>
      </c>
      <c r="I190" s="12">
        <v>0.33333333333333331</v>
      </c>
      <c r="J190" s="13" t="s">
        <v>10</v>
      </c>
      <c r="K190" s="10"/>
      <c r="L190" s="14" t="s">
        <v>10</v>
      </c>
      <c r="M190" s="15"/>
      <c r="N190" s="13" t="s">
        <v>10</v>
      </c>
      <c r="O190" s="10"/>
    </row>
    <row r="191" spans="1:15" x14ac:dyDescent="0.25">
      <c r="A191" s="1">
        <v>43108</v>
      </c>
      <c r="B191" s="2">
        <v>0.41666666666666669</v>
      </c>
      <c r="C191" s="42">
        <v>105.29113</v>
      </c>
      <c r="D191" s="42">
        <v>43.84113</v>
      </c>
      <c r="E191" s="42">
        <v>38.83925</v>
      </c>
      <c r="F191" s="42">
        <v>98.827759999999998</v>
      </c>
      <c r="H191" s="11">
        <v>43108</v>
      </c>
      <c r="I191" s="12">
        <v>0.375</v>
      </c>
      <c r="J191" s="13" t="s">
        <v>10</v>
      </c>
      <c r="K191" s="10"/>
      <c r="L191" s="14" t="s">
        <v>10</v>
      </c>
      <c r="M191" s="15"/>
      <c r="N191" s="13" t="s">
        <v>10</v>
      </c>
      <c r="O191" s="10"/>
    </row>
    <row r="192" spans="1:15" x14ac:dyDescent="0.25">
      <c r="A192" s="1">
        <v>43108</v>
      </c>
      <c r="B192" s="2">
        <v>0.45833333333333331</v>
      </c>
      <c r="C192" s="42">
        <v>58.79027</v>
      </c>
      <c r="D192" s="42">
        <v>26.181229999999999</v>
      </c>
      <c r="E192" s="42">
        <v>34.96613</v>
      </c>
      <c r="F192" s="42">
        <v>76.794179999999997</v>
      </c>
      <c r="H192" s="11">
        <v>43108</v>
      </c>
      <c r="I192" s="12">
        <v>0.41666666666666669</v>
      </c>
      <c r="J192" s="13" t="s">
        <v>10</v>
      </c>
      <c r="K192" s="10"/>
      <c r="L192" s="14" t="s">
        <v>10</v>
      </c>
      <c r="M192" s="15"/>
      <c r="N192" s="13" t="s">
        <v>10</v>
      </c>
      <c r="O192" s="10"/>
    </row>
    <row r="193" spans="1:15" x14ac:dyDescent="0.25">
      <c r="A193" s="1">
        <v>43108</v>
      </c>
      <c r="B193" s="2">
        <v>0.5</v>
      </c>
      <c r="C193" s="42">
        <v>41.649619999999999</v>
      </c>
      <c r="D193" s="42">
        <v>14.967219999999999</v>
      </c>
      <c r="E193" s="42">
        <v>33.552900000000001</v>
      </c>
      <c r="F193" s="42">
        <v>54.473909999999997</v>
      </c>
      <c r="H193" s="11">
        <v>43108</v>
      </c>
      <c r="I193" s="12">
        <v>0.45833333333333331</v>
      </c>
      <c r="J193" s="13" t="s">
        <v>10</v>
      </c>
      <c r="K193" s="10"/>
      <c r="L193" s="14" t="s">
        <v>10</v>
      </c>
      <c r="M193" s="15"/>
      <c r="N193" s="13" t="s">
        <v>10</v>
      </c>
      <c r="O193" s="10"/>
    </row>
    <row r="194" spans="1:15" x14ac:dyDescent="0.25">
      <c r="A194" s="1">
        <v>43108</v>
      </c>
      <c r="B194" s="2">
        <v>0.54166666666666663</v>
      </c>
      <c r="C194" s="42">
        <v>36.58287</v>
      </c>
      <c r="D194" s="42">
        <v>19.186509999999998</v>
      </c>
      <c r="E194" s="42">
        <v>43.603209999999997</v>
      </c>
      <c r="F194" s="42">
        <v>36.828249999999997</v>
      </c>
      <c r="H194" s="11">
        <v>43108</v>
      </c>
      <c r="I194" s="12">
        <v>0.5</v>
      </c>
      <c r="J194" s="13" t="s">
        <v>10</v>
      </c>
      <c r="K194" s="10"/>
      <c r="L194" s="14" t="s">
        <v>10</v>
      </c>
      <c r="M194" s="15"/>
      <c r="N194" s="13" t="s">
        <v>10</v>
      </c>
      <c r="O194" s="10"/>
    </row>
    <row r="195" spans="1:15" x14ac:dyDescent="0.25">
      <c r="A195" s="1">
        <v>43108</v>
      </c>
      <c r="B195" s="2">
        <v>0.58333333333333337</v>
      </c>
      <c r="C195" s="42">
        <v>37.505549999999999</v>
      </c>
      <c r="D195" s="42">
        <v>23.96575</v>
      </c>
      <c r="E195" s="42">
        <v>45.697000000000003</v>
      </c>
      <c r="F195" s="42">
        <v>35.698480000000004</v>
      </c>
      <c r="H195" s="11">
        <v>43108</v>
      </c>
      <c r="I195" s="12">
        <v>0.54166666666666663</v>
      </c>
      <c r="J195" s="13" t="s">
        <v>10</v>
      </c>
      <c r="K195" s="10"/>
      <c r="L195" s="14" t="s">
        <v>10</v>
      </c>
      <c r="M195" s="15"/>
      <c r="N195" s="13" t="s">
        <v>10</v>
      </c>
      <c r="O195" s="10"/>
    </row>
    <row r="196" spans="1:15" x14ac:dyDescent="0.25">
      <c r="A196" s="1">
        <v>43108</v>
      </c>
      <c r="B196" s="2">
        <v>0.625</v>
      </c>
      <c r="C196" s="42">
        <v>39.560630000000003</v>
      </c>
      <c r="D196" s="42">
        <v>28.750129999999999</v>
      </c>
      <c r="E196" s="42">
        <v>42.138379999999998</v>
      </c>
      <c r="F196" s="42">
        <v>35.70879</v>
      </c>
      <c r="H196" s="11">
        <v>43108</v>
      </c>
      <c r="I196" s="12">
        <v>0.58333333333333337</v>
      </c>
      <c r="J196" s="13" t="s">
        <v>10</v>
      </c>
      <c r="K196" s="10"/>
      <c r="L196" s="14" t="s">
        <v>10</v>
      </c>
      <c r="M196" s="15"/>
      <c r="N196" s="13" t="s">
        <v>10</v>
      </c>
      <c r="O196" s="10"/>
    </row>
    <row r="197" spans="1:15" x14ac:dyDescent="0.25">
      <c r="A197" s="1">
        <v>43108</v>
      </c>
      <c r="B197" s="2">
        <v>0.66666666666666663</v>
      </c>
      <c r="C197" s="42">
        <v>41.023560000000003</v>
      </c>
      <c r="D197" s="42">
        <v>34.802500000000002</v>
      </c>
      <c r="E197" s="42">
        <v>40.14884</v>
      </c>
      <c r="F197" s="42">
        <v>46.207680000000003</v>
      </c>
      <c r="H197" s="11">
        <v>43108</v>
      </c>
      <c r="I197" s="12">
        <v>0.625</v>
      </c>
      <c r="J197" s="13" t="s">
        <v>10</v>
      </c>
      <c r="K197" s="10"/>
      <c r="L197" s="14" t="s">
        <v>10</v>
      </c>
      <c r="M197" s="15"/>
      <c r="N197" s="13" t="s">
        <v>10</v>
      </c>
      <c r="O197" s="10"/>
    </row>
    <row r="198" spans="1:15" x14ac:dyDescent="0.25">
      <c r="A198" s="1">
        <v>43108</v>
      </c>
      <c r="B198" s="2">
        <v>0.70833333333333337</v>
      </c>
      <c r="C198" s="42">
        <v>42.418390000000002</v>
      </c>
      <c r="D198" s="42">
        <v>31.492519999999999</v>
      </c>
      <c r="E198" s="42">
        <v>42.295470000000002</v>
      </c>
      <c r="F198" s="42">
        <v>54.752119999999998</v>
      </c>
      <c r="H198" s="11">
        <v>43108</v>
      </c>
      <c r="I198" s="12">
        <v>0.66666666666666663</v>
      </c>
      <c r="J198" s="13" t="s">
        <v>10</v>
      </c>
      <c r="K198" s="10"/>
      <c r="L198" s="14" t="s">
        <v>10</v>
      </c>
      <c r="M198" s="15"/>
      <c r="N198" s="13" t="s">
        <v>10</v>
      </c>
      <c r="O198" s="10"/>
    </row>
    <row r="199" spans="1:15" x14ac:dyDescent="0.25">
      <c r="A199" s="1">
        <v>43108</v>
      </c>
      <c r="B199" s="2">
        <v>0.75</v>
      </c>
      <c r="C199" s="42">
        <v>36.181739999999998</v>
      </c>
      <c r="D199" s="42">
        <v>28.42765</v>
      </c>
      <c r="E199" s="42">
        <v>38.945099999999996</v>
      </c>
      <c r="F199" s="42">
        <v>45.080849999999998</v>
      </c>
      <c r="H199" s="11">
        <v>43108</v>
      </c>
      <c r="I199" s="12">
        <v>0.70833333333333337</v>
      </c>
      <c r="J199" s="13" t="s">
        <v>10</v>
      </c>
      <c r="K199" s="10"/>
      <c r="L199" s="14" t="s">
        <v>10</v>
      </c>
      <c r="M199" s="15"/>
      <c r="N199" s="13" t="s">
        <v>10</v>
      </c>
      <c r="O199" s="10"/>
    </row>
    <row r="200" spans="1:15" x14ac:dyDescent="0.25">
      <c r="A200" s="1">
        <v>43108</v>
      </c>
      <c r="B200" s="2">
        <v>0.79166666666666663</v>
      </c>
      <c r="C200" s="42">
        <v>37.221910000000001</v>
      </c>
      <c r="D200" s="42">
        <v>23.769200000000001</v>
      </c>
      <c r="E200" s="42">
        <v>40.358269999999997</v>
      </c>
      <c r="F200" s="42">
        <v>32.073689999999999</v>
      </c>
      <c r="H200" s="11">
        <v>43108</v>
      </c>
      <c r="I200" s="12">
        <v>0.75</v>
      </c>
      <c r="J200" s="13" t="s">
        <v>10</v>
      </c>
      <c r="K200" s="10"/>
      <c r="L200" s="14" t="s">
        <v>10</v>
      </c>
      <c r="M200" s="15"/>
      <c r="N200" s="13" t="s">
        <v>10</v>
      </c>
      <c r="O200" s="10"/>
    </row>
    <row r="201" spans="1:15" x14ac:dyDescent="0.25">
      <c r="A201" s="1">
        <v>43108</v>
      </c>
      <c r="B201" s="2">
        <v>0.83333333333333337</v>
      </c>
      <c r="C201" s="42">
        <v>29.299040000000002</v>
      </c>
      <c r="D201" s="42">
        <v>21.355260000000001</v>
      </c>
      <c r="E201" s="42">
        <v>35.437190000000001</v>
      </c>
      <c r="F201" s="42">
        <v>28.234069999999999</v>
      </c>
      <c r="H201" s="11">
        <v>43108</v>
      </c>
      <c r="I201" s="12">
        <v>0.79166666666666663</v>
      </c>
      <c r="J201" s="13" t="s">
        <v>10</v>
      </c>
      <c r="K201" s="10"/>
      <c r="L201" s="14" t="s">
        <v>10</v>
      </c>
      <c r="M201" s="15"/>
      <c r="N201" s="13" t="s">
        <v>10</v>
      </c>
      <c r="O201" s="10"/>
    </row>
    <row r="202" spans="1:15" x14ac:dyDescent="0.25">
      <c r="A202" s="1">
        <v>43108</v>
      </c>
      <c r="B202" s="2">
        <v>0.875</v>
      </c>
      <c r="C202" s="42">
        <v>27.596119999999999</v>
      </c>
      <c r="D202" s="42">
        <v>19.889890000000001</v>
      </c>
      <c r="E202" s="42">
        <v>30.307459999999999</v>
      </c>
      <c r="F202" s="42">
        <v>22.16844</v>
      </c>
      <c r="H202" s="11">
        <v>43108</v>
      </c>
      <c r="I202" s="12">
        <v>0.83333333333333337</v>
      </c>
      <c r="J202" s="13" t="s">
        <v>10</v>
      </c>
      <c r="K202" s="10"/>
      <c r="L202" s="14" t="s">
        <v>10</v>
      </c>
      <c r="M202" s="15"/>
      <c r="N202" s="13" t="s">
        <v>10</v>
      </c>
      <c r="O202" s="10"/>
    </row>
    <row r="203" spans="1:15" x14ac:dyDescent="0.25">
      <c r="A203" s="1">
        <v>43108</v>
      </c>
      <c r="B203" s="2">
        <v>0.91666666666666663</v>
      </c>
      <c r="C203" s="42">
        <v>23.042750000000002</v>
      </c>
      <c r="D203" s="42">
        <v>15.85571</v>
      </c>
      <c r="E203" s="42">
        <v>25.38711</v>
      </c>
      <c r="F203" s="42">
        <v>20.664280000000002</v>
      </c>
      <c r="H203" s="11">
        <v>43108</v>
      </c>
      <c r="I203" s="12">
        <v>0.875</v>
      </c>
      <c r="J203" s="13" t="s">
        <v>10</v>
      </c>
      <c r="K203" s="10"/>
      <c r="L203" s="14" t="s">
        <v>10</v>
      </c>
      <c r="M203" s="15"/>
      <c r="N203" s="13" t="s">
        <v>10</v>
      </c>
      <c r="O203" s="10"/>
    </row>
    <row r="204" spans="1:15" x14ac:dyDescent="0.25">
      <c r="A204" s="1">
        <v>43108</v>
      </c>
      <c r="B204" s="2">
        <v>0.95833333333333337</v>
      </c>
      <c r="C204" s="42">
        <v>17.746670000000002</v>
      </c>
      <c r="D204" s="42">
        <v>16.090869999999999</v>
      </c>
      <c r="E204" s="42">
        <v>24.969080000000002</v>
      </c>
      <c r="F204" s="42">
        <v>18.496479999999998</v>
      </c>
      <c r="H204" s="11">
        <v>43108</v>
      </c>
      <c r="I204" s="12">
        <v>0.91666666666666663</v>
      </c>
      <c r="J204" s="13" t="s">
        <v>10</v>
      </c>
      <c r="K204" s="10"/>
      <c r="L204" s="14" t="s">
        <v>10</v>
      </c>
      <c r="M204" s="15"/>
      <c r="N204" s="13" t="s">
        <v>10</v>
      </c>
      <c r="O204" s="10"/>
    </row>
    <row r="205" spans="1:15" x14ac:dyDescent="0.25">
      <c r="A205" s="1">
        <v>43108</v>
      </c>
      <c r="B205" s="3">
        <v>1</v>
      </c>
      <c r="C205" s="42">
        <v>18.124559999999999</v>
      </c>
      <c r="D205" s="42">
        <v>16.800139999999999</v>
      </c>
      <c r="E205" s="42">
        <v>22.037189999999999</v>
      </c>
      <c r="F205" s="42">
        <v>15.992620000000001</v>
      </c>
      <c r="H205" s="11">
        <v>43108</v>
      </c>
      <c r="I205" s="12">
        <v>0.95833333333333337</v>
      </c>
      <c r="J205" s="13" t="s">
        <v>10</v>
      </c>
      <c r="K205" s="10"/>
      <c r="L205" s="14" t="s">
        <v>10</v>
      </c>
      <c r="M205" s="15"/>
      <c r="N205" s="13" t="s">
        <v>10</v>
      </c>
      <c r="O205" s="10"/>
    </row>
    <row r="206" spans="1:15" x14ac:dyDescent="0.25">
      <c r="A206" s="1">
        <v>43109</v>
      </c>
      <c r="B206" s="2">
        <v>4.1666666666666664E-2</v>
      </c>
      <c r="C206" s="42">
        <v>20.768969999999999</v>
      </c>
      <c r="D206" s="42">
        <v>19.314589999999999</v>
      </c>
      <c r="E206" s="42">
        <v>20.609829999999999</v>
      </c>
      <c r="F206" s="42">
        <v>15.09675</v>
      </c>
      <c r="H206" s="11">
        <v>43109</v>
      </c>
      <c r="I206" s="12">
        <v>0</v>
      </c>
      <c r="J206" s="13" t="s">
        <v>10</v>
      </c>
      <c r="K206" s="10"/>
      <c r="L206" s="14" t="s">
        <v>10</v>
      </c>
      <c r="M206" s="15"/>
      <c r="N206" s="13" t="s">
        <v>10</v>
      </c>
      <c r="O206" s="10"/>
    </row>
    <row r="207" spans="1:15" x14ac:dyDescent="0.25">
      <c r="A207" s="1">
        <v>43109</v>
      </c>
      <c r="B207" s="2">
        <v>8.3333333333333329E-2</v>
      </c>
      <c r="C207" s="42">
        <v>20.49925</v>
      </c>
      <c r="D207" s="42">
        <v>18.493680000000001</v>
      </c>
      <c r="E207" s="42">
        <v>22.774989999999999</v>
      </c>
      <c r="F207" s="42">
        <v>18.812110000000001</v>
      </c>
      <c r="H207" s="11">
        <v>43109</v>
      </c>
      <c r="I207" s="12">
        <v>4.1666666666666664E-2</v>
      </c>
      <c r="J207" s="13" t="s">
        <v>10</v>
      </c>
      <c r="K207" s="10"/>
      <c r="L207" s="14" t="s">
        <v>10</v>
      </c>
      <c r="M207" s="15"/>
      <c r="N207" s="13" t="s">
        <v>10</v>
      </c>
      <c r="O207" s="10"/>
    </row>
    <row r="208" spans="1:15" x14ac:dyDescent="0.25">
      <c r="A208" s="1">
        <v>43109</v>
      </c>
      <c r="B208" s="2">
        <v>0.125</v>
      </c>
      <c r="C208" s="42">
        <v>17.187460000000002</v>
      </c>
      <c r="D208" s="42">
        <v>18.1782</v>
      </c>
      <c r="E208" s="42">
        <v>22.897220000000001</v>
      </c>
      <c r="F208" s="42">
        <v>20.69136</v>
      </c>
      <c r="H208" s="11">
        <v>43109</v>
      </c>
      <c r="I208" s="12">
        <v>8.3333333333333329E-2</v>
      </c>
      <c r="J208" s="13" t="s">
        <v>10</v>
      </c>
      <c r="K208" s="10"/>
      <c r="L208" s="14" t="s">
        <v>10</v>
      </c>
      <c r="M208" s="15"/>
      <c r="N208" s="13" t="s">
        <v>10</v>
      </c>
      <c r="O208" s="10"/>
    </row>
    <row r="209" spans="1:15" x14ac:dyDescent="0.25">
      <c r="A209" s="1">
        <v>43109</v>
      </c>
      <c r="B209" s="2">
        <v>0.16666666666666666</v>
      </c>
      <c r="C209" s="42">
        <v>16.360579999999999</v>
      </c>
      <c r="D209" s="42">
        <v>17.704689999999999</v>
      </c>
      <c r="E209" s="42">
        <v>23.473680000000002</v>
      </c>
      <c r="F209" s="42">
        <v>20.904540000000001</v>
      </c>
      <c r="H209" s="11">
        <v>43109</v>
      </c>
      <c r="I209" s="12">
        <v>0.125</v>
      </c>
      <c r="J209" s="13" t="s">
        <v>10</v>
      </c>
      <c r="K209" s="10"/>
      <c r="L209" s="14" t="s">
        <v>10</v>
      </c>
      <c r="M209" s="15"/>
      <c r="N209" s="13" t="s">
        <v>10</v>
      </c>
      <c r="O209" s="10"/>
    </row>
    <row r="210" spans="1:15" x14ac:dyDescent="0.25">
      <c r="A210" s="1">
        <v>43109</v>
      </c>
      <c r="B210" s="2">
        <v>0.20833333333333334</v>
      </c>
      <c r="C210" s="42">
        <v>19.320329999999998</v>
      </c>
      <c r="D210" s="42">
        <v>17.894269999999999</v>
      </c>
      <c r="E210" s="42">
        <v>24.154730000000001</v>
      </c>
      <c r="F210" s="42">
        <v>22.435179999999999</v>
      </c>
      <c r="H210" s="11">
        <v>43109</v>
      </c>
      <c r="I210" s="12">
        <v>0.16666666666666666</v>
      </c>
      <c r="J210" s="13" t="s">
        <v>10</v>
      </c>
      <c r="K210" s="10"/>
      <c r="L210" s="14" t="s">
        <v>10</v>
      </c>
      <c r="M210" s="15"/>
      <c r="N210" s="13" t="s">
        <v>10</v>
      </c>
      <c r="O210" s="10"/>
    </row>
    <row r="211" spans="1:15" x14ac:dyDescent="0.25">
      <c r="A211" s="1">
        <v>43109</v>
      </c>
      <c r="B211" s="2">
        <v>0.25</v>
      </c>
      <c r="C211" s="42">
        <v>20.312760000000001</v>
      </c>
      <c r="D211" s="42">
        <v>18.462789999999998</v>
      </c>
      <c r="E211" s="42">
        <v>26.46115</v>
      </c>
      <c r="F211" s="42">
        <v>27.3995</v>
      </c>
      <c r="H211" s="11">
        <v>43109</v>
      </c>
      <c r="I211" s="12">
        <v>0.20833333333333334</v>
      </c>
      <c r="J211" s="13" t="s">
        <v>10</v>
      </c>
      <c r="K211" s="10"/>
      <c r="L211" s="14" t="s">
        <v>10</v>
      </c>
      <c r="M211" s="15"/>
      <c r="N211" s="13" t="s">
        <v>10</v>
      </c>
      <c r="O211" s="10"/>
    </row>
    <row r="212" spans="1:15" x14ac:dyDescent="0.25">
      <c r="A212" s="1">
        <v>43109</v>
      </c>
      <c r="B212" s="2">
        <v>0.29166666666666669</v>
      </c>
      <c r="C212" s="42">
        <v>24.825140000000001</v>
      </c>
      <c r="D212" s="42">
        <v>20.594010000000001</v>
      </c>
      <c r="E212" s="42">
        <v>31.492889999999999</v>
      </c>
      <c r="F212" s="42">
        <v>34.83502</v>
      </c>
      <c r="H212" s="11">
        <v>43109</v>
      </c>
      <c r="I212" s="12">
        <v>0.25</v>
      </c>
      <c r="J212" s="13" t="s">
        <v>10</v>
      </c>
      <c r="K212" s="10"/>
      <c r="L212" s="14" t="s">
        <v>10</v>
      </c>
      <c r="M212" s="15"/>
      <c r="N212" s="13" t="s">
        <v>10</v>
      </c>
      <c r="O212" s="10"/>
    </row>
    <row r="213" spans="1:15" x14ac:dyDescent="0.25">
      <c r="A213" s="1">
        <v>43109</v>
      </c>
      <c r="B213" s="2">
        <v>0.33333333333333331</v>
      </c>
      <c r="C213" s="42">
        <v>33.66048</v>
      </c>
      <c r="D213" s="42">
        <v>25.378900000000002</v>
      </c>
      <c r="E213" s="42">
        <v>37.57591</v>
      </c>
      <c r="F213" s="42">
        <v>38.386519999999997</v>
      </c>
      <c r="H213" s="11">
        <v>43109</v>
      </c>
      <c r="I213" s="12">
        <v>0.29166666666666669</v>
      </c>
      <c r="J213" s="13" t="s">
        <v>10</v>
      </c>
      <c r="K213" s="10"/>
      <c r="L213" s="14" t="s">
        <v>10</v>
      </c>
      <c r="M213" s="15"/>
      <c r="N213" s="13" t="s">
        <v>10</v>
      </c>
      <c r="O213" s="10"/>
    </row>
    <row r="214" spans="1:15" x14ac:dyDescent="0.25">
      <c r="A214" s="1">
        <v>43109</v>
      </c>
      <c r="B214" s="2">
        <v>0.375</v>
      </c>
      <c r="C214" s="42">
        <v>48.589370000000002</v>
      </c>
      <c r="D214" s="42">
        <v>28.55752</v>
      </c>
      <c r="E214" s="42">
        <v>44.915430000000001</v>
      </c>
      <c r="F214" s="42">
        <v>39.007309999999997</v>
      </c>
      <c r="H214" s="11">
        <v>43109</v>
      </c>
      <c r="I214" s="12">
        <v>0.33333333333333331</v>
      </c>
      <c r="J214" s="13" t="s">
        <v>10</v>
      </c>
      <c r="K214" s="10"/>
      <c r="L214" s="14" t="s">
        <v>10</v>
      </c>
      <c r="M214" s="15"/>
      <c r="N214" s="13" t="s">
        <v>10</v>
      </c>
      <c r="O214" s="10"/>
    </row>
    <row r="215" spans="1:15" x14ac:dyDescent="0.25">
      <c r="A215" s="1">
        <v>43109</v>
      </c>
      <c r="B215" s="2">
        <v>0.41666666666666669</v>
      </c>
      <c r="C215" s="42">
        <v>42.706040000000002</v>
      </c>
      <c r="D215" s="42">
        <v>30.746289999999998</v>
      </c>
      <c r="E215" s="42">
        <v>38.519120000000001</v>
      </c>
      <c r="F215" s="42">
        <v>42.562869999999997</v>
      </c>
      <c r="H215" s="11">
        <v>43109</v>
      </c>
      <c r="I215" s="12">
        <v>0.375</v>
      </c>
      <c r="J215" s="13" t="s">
        <v>10</v>
      </c>
      <c r="K215" s="10"/>
      <c r="L215" s="14" t="s">
        <v>10</v>
      </c>
      <c r="M215" s="15"/>
      <c r="N215" s="13" t="s">
        <v>10</v>
      </c>
      <c r="O215" s="10"/>
    </row>
    <row r="216" spans="1:15" x14ac:dyDescent="0.25">
      <c r="A216" s="1">
        <v>43109</v>
      </c>
      <c r="B216" s="2">
        <v>0.45833333333333331</v>
      </c>
      <c r="C216" s="42">
        <v>38.769359999999999</v>
      </c>
      <c r="D216" s="42">
        <v>28.282050000000002</v>
      </c>
      <c r="E216" s="42">
        <v>38.309489999999997</v>
      </c>
      <c r="F216" s="42">
        <v>43.881610000000002</v>
      </c>
      <c r="H216" s="11">
        <v>43109</v>
      </c>
      <c r="I216" s="12">
        <v>0.41666666666666669</v>
      </c>
      <c r="J216" s="13" t="s">
        <v>10</v>
      </c>
      <c r="K216" s="10"/>
      <c r="L216" s="14" t="s">
        <v>10</v>
      </c>
      <c r="M216" s="15"/>
      <c r="N216" s="13" t="s">
        <v>10</v>
      </c>
      <c r="O216" s="10"/>
    </row>
    <row r="217" spans="1:15" x14ac:dyDescent="0.25">
      <c r="A217" s="1">
        <v>43109</v>
      </c>
      <c r="B217" s="2">
        <v>0.5</v>
      </c>
      <c r="C217" s="42">
        <v>51.261229999999998</v>
      </c>
      <c r="D217" s="42">
        <v>26.576840000000001</v>
      </c>
      <c r="E217" s="42">
        <v>38.57358</v>
      </c>
      <c r="F217" s="42">
        <v>38.82864</v>
      </c>
      <c r="H217" s="11">
        <v>43109</v>
      </c>
      <c r="I217" s="12">
        <v>0.45833333333333331</v>
      </c>
      <c r="J217" s="13" t="s">
        <v>10</v>
      </c>
      <c r="K217" s="10"/>
      <c r="L217" s="14" t="s">
        <v>10</v>
      </c>
      <c r="M217" s="15"/>
      <c r="N217" s="13" t="s">
        <v>10</v>
      </c>
      <c r="O217" s="10"/>
    </row>
    <row r="218" spans="1:15" x14ac:dyDescent="0.25">
      <c r="A218" s="1">
        <v>43109</v>
      </c>
      <c r="B218" s="2">
        <v>0.54166666666666663</v>
      </c>
      <c r="C218" s="42">
        <v>57.549770000000002</v>
      </c>
      <c r="D218" s="42">
        <v>31.436199999999999</v>
      </c>
      <c r="E218" s="42">
        <v>37.83867</v>
      </c>
      <c r="F218" s="42">
        <v>39.362110000000001</v>
      </c>
      <c r="H218" s="11">
        <v>43109</v>
      </c>
      <c r="I218" s="12">
        <v>0.5</v>
      </c>
      <c r="J218" s="13" t="s">
        <v>10</v>
      </c>
      <c r="K218" s="10"/>
      <c r="L218" s="14" t="s">
        <v>10</v>
      </c>
      <c r="M218" s="15"/>
      <c r="N218" s="13" t="s">
        <v>10</v>
      </c>
      <c r="O218" s="10"/>
    </row>
    <row r="219" spans="1:15" x14ac:dyDescent="0.25">
      <c r="A219" s="1">
        <v>43109</v>
      </c>
      <c r="B219" s="2">
        <v>0.58333333333333337</v>
      </c>
      <c r="C219" s="42">
        <v>67.533090000000001</v>
      </c>
      <c r="D219" s="42">
        <v>38.094099999999997</v>
      </c>
      <c r="E219" s="42">
        <v>39.56964</v>
      </c>
      <c r="F219" s="42">
        <v>38.921999999999997</v>
      </c>
      <c r="H219" s="11">
        <v>43109</v>
      </c>
      <c r="I219" s="12">
        <v>0.54166666666666663</v>
      </c>
      <c r="J219" s="13" t="s">
        <v>10</v>
      </c>
      <c r="K219" s="10"/>
      <c r="L219" s="14" t="s">
        <v>10</v>
      </c>
      <c r="M219" s="15"/>
      <c r="N219" s="13" t="s">
        <v>10</v>
      </c>
      <c r="O219" s="10"/>
    </row>
    <row r="220" spans="1:15" x14ac:dyDescent="0.25">
      <c r="A220" s="1">
        <v>43109</v>
      </c>
      <c r="B220" s="2">
        <v>0.625</v>
      </c>
      <c r="C220" s="42">
        <v>55.502960000000002</v>
      </c>
      <c r="D220" s="42">
        <v>35.204219999999999</v>
      </c>
      <c r="E220" s="42">
        <v>40.198830000000001</v>
      </c>
      <c r="F220" s="42">
        <v>37.80462</v>
      </c>
      <c r="H220" s="11">
        <v>43109</v>
      </c>
      <c r="I220" s="12">
        <v>0.58333333333333337</v>
      </c>
      <c r="J220" s="13" t="s">
        <v>10</v>
      </c>
      <c r="K220" s="10"/>
      <c r="L220" s="14" t="s">
        <v>10</v>
      </c>
      <c r="M220" s="15"/>
      <c r="N220" s="13" t="s">
        <v>10</v>
      </c>
      <c r="O220" s="10"/>
    </row>
    <row r="221" spans="1:15" x14ac:dyDescent="0.25">
      <c r="A221" s="1">
        <v>43109</v>
      </c>
      <c r="B221" s="2">
        <v>0.66666666666666663</v>
      </c>
      <c r="C221" s="42">
        <v>55.281039999999997</v>
      </c>
      <c r="D221" s="42">
        <v>37.497950000000003</v>
      </c>
      <c r="E221" s="42">
        <v>39.881869999999999</v>
      </c>
      <c r="F221" s="42">
        <v>41.017290000000003</v>
      </c>
      <c r="H221" s="11">
        <v>43109</v>
      </c>
      <c r="I221" s="12">
        <v>0.625</v>
      </c>
      <c r="J221" s="13" t="s">
        <v>10</v>
      </c>
      <c r="K221" s="10"/>
      <c r="L221" s="14" t="s">
        <v>10</v>
      </c>
      <c r="M221" s="15"/>
      <c r="N221" s="13" t="s">
        <v>10</v>
      </c>
      <c r="O221" s="10"/>
    </row>
    <row r="222" spans="1:15" x14ac:dyDescent="0.25">
      <c r="A222" s="1">
        <v>43109</v>
      </c>
      <c r="B222" s="2">
        <v>0.70833333333333337</v>
      </c>
      <c r="C222" s="42">
        <v>46.403660000000002</v>
      </c>
      <c r="D222" s="42">
        <v>38.017620000000001</v>
      </c>
      <c r="E222" s="42">
        <v>43.397089999999999</v>
      </c>
      <c r="F222" s="42">
        <v>48.378660000000004</v>
      </c>
      <c r="H222" s="11">
        <v>43109</v>
      </c>
      <c r="I222" s="12">
        <v>0.66666666666666663</v>
      </c>
      <c r="J222" s="13" t="s">
        <v>10</v>
      </c>
      <c r="K222" s="10"/>
      <c r="L222" s="14" t="s">
        <v>10</v>
      </c>
      <c r="M222" s="15"/>
      <c r="N222" s="13" t="s">
        <v>10</v>
      </c>
      <c r="O222" s="10"/>
    </row>
    <row r="223" spans="1:15" x14ac:dyDescent="0.25">
      <c r="A223" s="1">
        <v>43109</v>
      </c>
      <c r="B223" s="2">
        <v>0.75</v>
      </c>
      <c r="C223" s="42">
        <v>65.192430000000002</v>
      </c>
      <c r="D223" s="42">
        <v>37.834980000000002</v>
      </c>
      <c r="E223" s="42">
        <v>44.343110000000003</v>
      </c>
      <c r="F223" s="42">
        <v>56.09854</v>
      </c>
      <c r="H223" s="11">
        <v>43109</v>
      </c>
      <c r="I223" s="12">
        <v>0.70833333333333337</v>
      </c>
      <c r="J223" s="13" t="s">
        <v>10</v>
      </c>
      <c r="K223" s="10"/>
      <c r="L223" s="14" t="s">
        <v>10</v>
      </c>
      <c r="M223" s="15"/>
      <c r="N223" s="13" t="s">
        <v>10</v>
      </c>
      <c r="O223" s="10"/>
    </row>
    <row r="224" spans="1:15" x14ac:dyDescent="0.25">
      <c r="A224" s="1">
        <v>43109</v>
      </c>
      <c r="B224" s="2">
        <v>0.79166666666666663</v>
      </c>
      <c r="C224" s="42">
        <v>52.615670000000001</v>
      </c>
      <c r="D224" s="42">
        <v>37.374960000000002</v>
      </c>
      <c r="E224" s="42">
        <v>41.71902</v>
      </c>
      <c r="F224" s="42">
        <v>44.921790000000001</v>
      </c>
      <c r="H224" s="11">
        <v>43109</v>
      </c>
      <c r="I224" s="12">
        <v>0.75</v>
      </c>
      <c r="J224" s="13" t="s">
        <v>10</v>
      </c>
      <c r="K224" s="10"/>
      <c r="L224" s="14" t="s">
        <v>10</v>
      </c>
      <c r="M224" s="15"/>
      <c r="N224" s="13" t="s">
        <v>10</v>
      </c>
      <c r="O224" s="10"/>
    </row>
    <row r="225" spans="1:15" x14ac:dyDescent="0.25">
      <c r="A225" s="1">
        <v>43109</v>
      </c>
      <c r="B225" s="2">
        <v>0.83333333333333337</v>
      </c>
      <c r="C225" s="42">
        <v>41.380740000000003</v>
      </c>
      <c r="D225" s="42">
        <v>36.897509999999997</v>
      </c>
      <c r="E225" s="42">
        <v>40.198869999999999</v>
      </c>
      <c r="F225" s="42">
        <v>42.631799999999998</v>
      </c>
      <c r="H225" s="11">
        <v>43109</v>
      </c>
      <c r="I225" s="12">
        <v>0.79166666666666663</v>
      </c>
      <c r="J225" s="13" t="s">
        <v>10</v>
      </c>
      <c r="K225" s="10"/>
      <c r="L225" s="14" t="s">
        <v>10</v>
      </c>
      <c r="M225" s="15"/>
      <c r="N225" s="13" t="s">
        <v>10</v>
      </c>
      <c r="O225" s="10"/>
    </row>
    <row r="226" spans="1:15" x14ac:dyDescent="0.25">
      <c r="A226" s="1">
        <v>43109</v>
      </c>
      <c r="B226" s="2">
        <v>0.875</v>
      </c>
      <c r="C226" s="42">
        <v>42.558050000000001</v>
      </c>
      <c r="D226" s="42">
        <v>36.845979999999997</v>
      </c>
      <c r="E226" s="42">
        <v>38.573030000000003</v>
      </c>
      <c r="F226" s="42">
        <v>39.879770000000001</v>
      </c>
      <c r="H226" s="11">
        <v>43109</v>
      </c>
      <c r="I226" s="12">
        <v>0.83333333333333337</v>
      </c>
      <c r="J226" s="13" t="s">
        <v>10</v>
      </c>
      <c r="K226" s="10"/>
      <c r="L226" s="14" t="s">
        <v>10</v>
      </c>
      <c r="M226" s="15"/>
      <c r="N226" s="13" t="s">
        <v>10</v>
      </c>
      <c r="O226" s="10"/>
    </row>
    <row r="227" spans="1:15" x14ac:dyDescent="0.25">
      <c r="A227" s="1">
        <v>43109</v>
      </c>
      <c r="B227" s="2">
        <v>0.91666666666666663</v>
      </c>
      <c r="C227" s="42">
        <v>49.399859999999997</v>
      </c>
      <c r="D227" s="42">
        <v>39.102209999999999</v>
      </c>
      <c r="E227" s="42">
        <v>38.782899999999998</v>
      </c>
      <c r="F227" s="42">
        <v>39.480119999999999</v>
      </c>
      <c r="H227" s="11">
        <v>43109</v>
      </c>
      <c r="I227" s="12">
        <v>0.875</v>
      </c>
      <c r="J227" s="13" t="s">
        <v>10</v>
      </c>
      <c r="K227" s="10"/>
      <c r="L227" s="14" t="s">
        <v>10</v>
      </c>
      <c r="M227" s="15"/>
      <c r="N227" s="13" t="s">
        <v>10</v>
      </c>
      <c r="O227" s="10"/>
    </row>
    <row r="228" spans="1:15" x14ac:dyDescent="0.25">
      <c r="A228" s="1">
        <v>43109</v>
      </c>
      <c r="B228" s="2">
        <v>0.95833333333333337</v>
      </c>
      <c r="C228" s="42">
        <v>44.852789999999999</v>
      </c>
      <c r="D228" s="42">
        <v>40.85886</v>
      </c>
      <c r="E228" s="42">
        <v>40.613889999999998</v>
      </c>
      <c r="F228" s="42">
        <v>41.019069999999999</v>
      </c>
      <c r="H228" s="11">
        <v>43109</v>
      </c>
      <c r="I228" s="12">
        <v>0.91666666666666663</v>
      </c>
      <c r="J228" s="13" t="s">
        <v>10</v>
      </c>
      <c r="K228" s="10"/>
      <c r="L228" s="14" t="s">
        <v>10</v>
      </c>
      <c r="M228" s="15"/>
      <c r="N228" s="13" t="s">
        <v>10</v>
      </c>
      <c r="O228" s="10"/>
    </row>
    <row r="229" spans="1:15" x14ac:dyDescent="0.25">
      <c r="A229" s="1">
        <v>43109</v>
      </c>
      <c r="B229" s="3">
        <v>1</v>
      </c>
      <c r="C229" s="42">
        <v>45.84975</v>
      </c>
      <c r="D229" s="42">
        <v>43.042529999999999</v>
      </c>
      <c r="E229" s="42">
        <v>39.721679999999999</v>
      </c>
      <c r="F229" s="42">
        <v>42.11477</v>
      </c>
      <c r="H229" s="11">
        <v>43109</v>
      </c>
      <c r="I229" s="12">
        <v>0.95833333333333337</v>
      </c>
      <c r="J229" s="13" t="s">
        <v>10</v>
      </c>
      <c r="K229" s="10"/>
      <c r="L229" s="14" t="s">
        <v>10</v>
      </c>
      <c r="M229" s="15"/>
      <c r="N229" s="13" t="s">
        <v>10</v>
      </c>
      <c r="O229" s="10"/>
    </row>
    <row r="230" spans="1:15" x14ac:dyDescent="0.25">
      <c r="A230" s="1">
        <v>43110</v>
      </c>
      <c r="B230" s="2">
        <v>4.1666666666666664E-2</v>
      </c>
      <c r="C230" s="42">
        <v>44.849440000000001</v>
      </c>
      <c r="D230" s="42">
        <v>43.004260000000002</v>
      </c>
      <c r="E230" s="42">
        <v>41.759390000000003</v>
      </c>
      <c r="F230" s="42">
        <v>42.821669999999997</v>
      </c>
      <c r="H230" s="11">
        <v>43110</v>
      </c>
      <c r="I230" s="12">
        <v>0</v>
      </c>
      <c r="J230" s="13" t="s">
        <v>10</v>
      </c>
      <c r="K230" s="10"/>
      <c r="L230" s="14" t="s">
        <v>10</v>
      </c>
      <c r="M230" s="15"/>
      <c r="N230" s="13" t="s">
        <v>10</v>
      </c>
      <c r="O230" s="10"/>
    </row>
    <row r="231" spans="1:15" x14ac:dyDescent="0.25">
      <c r="A231" s="1">
        <v>43110</v>
      </c>
      <c r="B231" s="2">
        <v>8.3333333333333329E-2</v>
      </c>
      <c r="C231" s="42">
        <v>36.587449999999997</v>
      </c>
      <c r="D231" s="42">
        <v>36.979939999999999</v>
      </c>
      <c r="E231" s="42">
        <v>42.10331</v>
      </c>
      <c r="F231" s="42">
        <v>42.314830000000001</v>
      </c>
      <c r="H231" s="11">
        <v>43110</v>
      </c>
      <c r="I231" s="12">
        <v>4.1666666666666664E-2</v>
      </c>
      <c r="J231" s="13" t="s">
        <v>10</v>
      </c>
      <c r="K231" s="10"/>
      <c r="L231" s="14" t="s">
        <v>10</v>
      </c>
      <c r="M231" s="15"/>
      <c r="N231" s="13" t="s">
        <v>10</v>
      </c>
      <c r="O231" s="10"/>
    </row>
    <row r="232" spans="1:15" x14ac:dyDescent="0.25">
      <c r="A232" s="1">
        <v>43110</v>
      </c>
      <c r="B232" s="2">
        <v>0.125</v>
      </c>
      <c r="C232" s="42">
        <v>32.056690000000003</v>
      </c>
      <c r="D232" s="42">
        <v>31.426120000000001</v>
      </c>
      <c r="E232" s="42">
        <v>39.340139999999998</v>
      </c>
      <c r="F232" s="42">
        <v>39.019489999999998</v>
      </c>
      <c r="H232" s="11">
        <v>43110</v>
      </c>
      <c r="I232" s="12">
        <v>8.3333333333333329E-2</v>
      </c>
      <c r="J232" s="13" t="s">
        <v>10</v>
      </c>
      <c r="K232" s="10"/>
      <c r="L232" s="14" t="s">
        <v>10</v>
      </c>
      <c r="M232" s="15"/>
      <c r="N232" s="13" t="s">
        <v>10</v>
      </c>
      <c r="O232" s="10"/>
    </row>
    <row r="233" spans="1:15" x14ac:dyDescent="0.25">
      <c r="A233" s="1">
        <v>43110</v>
      </c>
      <c r="B233" s="2">
        <v>0.16666666666666666</v>
      </c>
      <c r="C233" s="42">
        <v>21.382940000000001</v>
      </c>
      <c r="D233" s="42">
        <v>21.48714</v>
      </c>
      <c r="E233" s="42">
        <v>33.096919999999997</v>
      </c>
      <c r="F233" s="42">
        <v>32.609099999999998</v>
      </c>
      <c r="H233" s="11">
        <v>43110</v>
      </c>
      <c r="I233" s="12">
        <v>0.125</v>
      </c>
      <c r="J233" s="13" t="s">
        <v>10</v>
      </c>
      <c r="K233" s="10"/>
      <c r="L233" s="14" t="s">
        <v>10</v>
      </c>
      <c r="M233" s="15"/>
      <c r="N233" s="13" t="s">
        <v>10</v>
      </c>
      <c r="O233" s="10"/>
    </row>
    <row r="234" spans="1:15" x14ac:dyDescent="0.25">
      <c r="A234" s="1">
        <v>43110</v>
      </c>
      <c r="B234" s="2">
        <v>0.20833333333333334</v>
      </c>
      <c r="C234" s="42">
        <v>17.72852</v>
      </c>
      <c r="D234" s="42">
        <v>15.950089999999999</v>
      </c>
      <c r="E234" s="42">
        <v>29.584199999999999</v>
      </c>
      <c r="F234" s="42">
        <v>33.832470000000001</v>
      </c>
      <c r="H234" s="11">
        <v>43110</v>
      </c>
      <c r="I234" s="12">
        <v>0.16666666666666666</v>
      </c>
      <c r="J234" s="13" t="s">
        <v>10</v>
      </c>
      <c r="K234" s="10"/>
      <c r="L234" s="14" t="s">
        <v>10</v>
      </c>
      <c r="M234" s="15"/>
      <c r="N234" s="13" t="s">
        <v>10</v>
      </c>
      <c r="O234" s="10"/>
    </row>
    <row r="235" spans="1:15" x14ac:dyDescent="0.25">
      <c r="A235" s="1">
        <v>43110</v>
      </c>
      <c r="B235" s="2">
        <v>0.25</v>
      </c>
      <c r="C235" s="42">
        <v>39.814070000000001</v>
      </c>
      <c r="D235" s="42">
        <v>22.349589999999999</v>
      </c>
      <c r="E235" s="42">
        <v>37.097000000000001</v>
      </c>
      <c r="F235" s="42">
        <v>50.96237</v>
      </c>
      <c r="H235" s="11">
        <v>43110</v>
      </c>
      <c r="I235" s="12">
        <v>0.20833333333333334</v>
      </c>
      <c r="J235" s="13" t="s">
        <v>10</v>
      </c>
      <c r="K235" s="10"/>
      <c r="L235" s="14" t="s">
        <v>10</v>
      </c>
      <c r="M235" s="15"/>
      <c r="N235" s="13" t="s">
        <v>10</v>
      </c>
      <c r="O235" s="10"/>
    </row>
    <row r="236" spans="1:15" x14ac:dyDescent="0.25">
      <c r="A236" s="1">
        <v>43110</v>
      </c>
      <c r="B236" s="2">
        <v>0.29166666666666669</v>
      </c>
      <c r="C236" s="42">
        <v>73.720669999999998</v>
      </c>
      <c r="D236" s="42">
        <v>34.870939999999997</v>
      </c>
      <c r="E236" s="42">
        <v>38.046280000000003</v>
      </c>
      <c r="F236" s="42">
        <v>68.375010000000003</v>
      </c>
      <c r="H236" s="11">
        <v>43110</v>
      </c>
      <c r="I236" s="12">
        <v>0.25</v>
      </c>
      <c r="J236" s="13" t="s">
        <v>10</v>
      </c>
      <c r="K236" s="10"/>
      <c r="L236" s="14" t="s">
        <v>10</v>
      </c>
      <c r="M236" s="15"/>
      <c r="N236" s="13" t="s">
        <v>10</v>
      </c>
      <c r="O236" s="10"/>
    </row>
    <row r="237" spans="1:15" x14ac:dyDescent="0.25">
      <c r="A237" s="1">
        <v>43110</v>
      </c>
      <c r="B237" s="2">
        <v>0.33333333333333331</v>
      </c>
      <c r="C237" s="42">
        <v>109.75413</v>
      </c>
      <c r="D237" s="42">
        <v>53.372320000000002</v>
      </c>
      <c r="E237" s="42">
        <v>44.98545</v>
      </c>
      <c r="F237" s="42">
        <v>92.649209999999997</v>
      </c>
      <c r="H237" s="11">
        <v>43110</v>
      </c>
      <c r="I237" s="12">
        <v>0.29166666666666669</v>
      </c>
      <c r="J237" s="13" t="s">
        <v>10</v>
      </c>
      <c r="K237" s="10"/>
      <c r="L237" s="14" t="s">
        <v>10</v>
      </c>
      <c r="M237" s="15"/>
      <c r="N237" s="13" t="s">
        <v>10</v>
      </c>
      <c r="O237" s="10"/>
    </row>
    <row r="238" spans="1:15" x14ac:dyDescent="0.25">
      <c r="A238" s="1">
        <v>43110</v>
      </c>
      <c r="B238" s="2">
        <v>0.375</v>
      </c>
      <c r="C238" s="42">
        <v>85.20505</v>
      </c>
      <c r="D238" s="42">
        <v>57.095529999999997</v>
      </c>
      <c r="E238" s="42" t="s">
        <v>9</v>
      </c>
      <c r="F238" s="42">
        <v>97.763919999999999</v>
      </c>
      <c r="H238" s="11">
        <v>43110</v>
      </c>
      <c r="I238" s="12">
        <v>0.33333333333333331</v>
      </c>
      <c r="J238" s="13" t="s">
        <v>10</v>
      </c>
      <c r="K238" s="10"/>
      <c r="L238" s="14" t="s">
        <v>10</v>
      </c>
      <c r="M238" s="15"/>
      <c r="N238" s="13" t="s">
        <v>10</v>
      </c>
      <c r="O238" s="10"/>
    </row>
    <row r="239" spans="1:15" x14ac:dyDescent="0.25">
      <c r="A239" s="1">
        <v>43110</v>
      </c>
      <c r="B239" s="2">
        <v>0.41666666666666669</v>
      </c>
      <c r="C239" s="42">
        <v>78.658109999999994</v>
      </c>
      <c r="D239" s="42">
        <v>51.858809999999998</v>
      </c>
      <c r="E239" s="42" t="s">
        <v>9</v>
      </c>
      <c r="F239" s="42">
        <v>107.26424</v>
      </c>
      <c r="H239" s="11">
        <v>43110</v>
      </c>
      <c r="I239" s="12">
        <v>0.375</v>
      </c>
      <c r="J239" s="13" t="s">
        <v>10</v>
      </c>
      <c r="K239" s="10"/>
      <c r="L239" s="14" t="s">
        <v>10</v>
      </c>
      <c r="M239" s="15"/>
      <c r="N239" s="13" t="s">
        <v>10</v>
      </c>
      <c r="O239" s="10"/>
    </row>
    <row r="240" spans="1:15" x14ac:dyDescent="0.25">
      <c r="A240" s="1">
        <v>43110</v>
      </c>
      <c r="B240" s="2">
        <v>0.45833333333333331</v>
      </c>
      <c r="C240" s="42">
        <v>74.435059999999993</v>
      </c>
      <c r="D240" s="42">
        <v>49.74109</v>
      </c>
      <c r="E240" s="42" t="s">
        <v>9</v>
      </c>
      <c r="F240" s="42">
        <v>79.417730000000006</v>
      </c>
      <c r="H240" s="11">
        <v>43110</v>
      </c>
      <c r="I240" s="12">
        <v>0.41666666666666669</v>
      </c>
      <c r="J240" s="13" t="s">
        <v>10</v>
      </c>
      <c r="K240" s="10"/>
      <c r="L240" s="14" t="s">
        <v>10</v>
      </c>
      <c r="M240" s="15"/>
      <c r="N240" s="13" t="s">
        <v>10</v>
      </c>
      <c r="O240" s="10"/>
    </row>
    <row r="241" spans="1:15" x14ac:dyDescent="0.25">
      <c r="A241" s="1">
        <v>43110</v>
      </c>
      <c r="B241" s="2">
        <v>0.5</v>
      </c>
      <c r="C241" s="42">
        <v>85.774630000000002</v>
      </c>
      <c r="D241" s="42">
        <v>50.063679999999998</v>
      </c>
      <c r="E241" s="42">
        <v>44.216349999999998</v>
      </c>
      <c r="F241" s="42">
        <v>62.461410000000001</v>
      </c>
      <c r="H241" s="11">
        <v>43110</v>
      </c>
      <c r="I241" s="12">
        <v>0.45833333333333331</v>
      </c>
      <c r="J241" s="13" t="s">
        <v>10</v>
      </c>
      <c r="K241" s="10"/>
      <c r="L241" s="14" t="s">
        <v>10</v>
      </c>
      <c r="M241" s="15"/>
      <c r="N241" s="13" t="s">
        <v>10</v>
      </c>
      <c r="O241" s="10"/>
    </row>
    <row r="242" spans="1:15" x14ac:dyDescent="0.25">
      <c r="A242" s="1">
        <v>43110</v>
      </c>
      <c r="B242" s="2">
        <v>0.54166666666666663</v>
      </c>
      <c r="C242" s="42">
        <v>80.926779999999994</v>
      </c>
      <c r="D242" s="42">
        <v>43.037860000000002</v>
      </c>
      <c r="E242" s="42">
        <v>49.586489999999998</v>
      </c>
      <c r="F242" s="42">
        <v>61.317689999999999</v>
      </c>
      <c r="H242" s="11">
        <v>43110</v>
      </c>
      <c r="I242" s="12">
        <v>0.5</v>
      </c>
      <c r="J242" s="13" t="s">
        <v>10</v>
      </c>
      <c r="K242" s="10"/>
      <c r="L242" s="14" t="s">
        <v>10</v>
      </c>
      <c r="M242" s="15"/>
      <c r="N242" s="13" t="s">
        <v>10</v>
      </c>
      <c r="O242" s="10"/>
    </row>
    <row r="243" spans="1:15" x14ac:dyDescent="0.25">
      <c r="A243" s="1">
        <v>43110</v>
      </c>
      <c r="B243" s="2">
        <v>0.58333333333333337</v>
      </c>
      <c r="C243" s="42">
        <v>86.589950000000002</v>
      </c>
      <c r="D243" s="42">
        <v>45.205030000000001</v>
      </c>
      <c r="E243" s="42">
        <v>50.787379999999999</v>
      </c>
      <c r="F243" s="42">
        <v>68.054820000000007</v>
      </c>
      <c r="H243" s="11">
        <v>43110</v>
      </c>
      <c r="I243" s="12">
        <v>0.54166666666666663</v>
      </c>
      <c r="J243" s="13" t="s">
        <v>10</v>
      </c>
      <c r="K243" s="10"/>
      <c r="L243" s="14" t="s">
        <v>10</v>
      </c>
      <c r="M243" s="15"/>
      <c r="N243" s="13" t="s">
        <v>10</v>
      </c>
      <c r="O243" s="10"/>
    </row>
    <row r="244" spans="1:15" x14ac:dyDescent="0.25">
      <c r="A244" s="1">
        <v>43110</v>
      </c>
      <c r="B244" s="2">
        <v>0.625</v>
      </c>
      <c r="C244" s="42">
        <v>80.496920000000003</v>
      </c>
      <c r="D244" s="42">
        <v>44.436570000000003</v>
      </c>
      <c r="E244" s="42">
        <v>59.650440000000003</v>
      </c>
      <c r="F244" s="42">
        <v>70.078249999999997</v>
      </c>
      <c r="H244" s="11">
        <v>43110</v>
      </c>
      <c r="I244" s="12">
        <v>0.58333333333333337</v>
      </c>
      <c r="J244" s="13" t="s">
        <v>10</v>
      </c>
      <c r="K244" s="10"/>
      <c r="L244" s="14" t="s">
        <v>10</v>
      </c>
      <c r="M244" s="15"/>
      <c r="N244" s="13" t="s">
        <v>10</v>
      </c>
      <c r="O244" s="10"/>
    </row>
    <row r="245" spans="1:15" x14ac:dyDescent="0.25">
      <c r="A245" s="1">
        <v>43110</v>
      </c>
      <c r="B245" s="2">
        <v>0.66666666666666663</v>
      </c>
      <c r="C245" s="42">
        <v>84.582880000000003</v>
      </c>
      <c r="D245" s="42">
        <v>58.801369999999999</v>
      </c>
      <c r="E245" s="42">
        <v>68.202780000000004</v>
      </c>
      <c r="F245" s="42">
        <v>100.83162</v>
      </c>
      <c r="H245" s="11">
        <v>43110</v>
      </c>
      <c r="I245" s="12">
        <v>0.625</v>
      </c>
      <c r="J245" s="13" t="s">
        <v>10</v>
      </c>
      <c r="K245" s="10"/>
      <c r="L245" s="14" t="s">
        <v>10</v>
      </c>
      <c r="M245" s="15"/>
      <c r="N245" s="13" t="s">
        <v>10</v>
      </c>
      <c r="O245" s="10"/>
    </row>
    <row r="246" spans="1:15" x14ac:dyDescent="0.25">
      <c r="A246" s="1">
        <v>43110</v>
      </c>
      <c r="B246" s="2">
        <v>0.70833333333333337</v>
      </c>
      <c r="C246" s="42">
        <v>96.708110000000005</v>
      </c>
      <c r="D246" s="42">
        <v>68.825069999999997</v>
      </c>
      <c r="E246" s="42">
        <v>78.124499999999998</v>
      </c>
      <c r="F246" s="42">
        <v>98.441730000000007</v>
      </c>
      <c r="H246" s="11">
        <v>43110</v>
      </c>
      <c r="I246" s="12">
        <v>0.66666666666666663</v>
      </c>
      <c r="J246" s="13" t="s">
        <v>10</v>
      </c>
      <c r="K246" s="10"/>
      <c r="L246" s="14" t="s">
        <v>10</v>
      </c>
      <c r="M246" s="15"/>
      <c r="N246" s="13" t="s">
        <v>10</v>
      </c>
      <c r="O246" s="10"/>
    </row>
    <row r="247" spans="1:15" x14ac:dyDescent="0.25">
      <c r="A247" s="1">
        <v>43110</v>
      </c>
      <c r="B247" s="2">
        <v>0.75</v>
      </c>
      <c r="C247" s="42">
        <v>134.69558000000001</v>
      </c>
      <c r="D247" s="42">
        <v>82.049790000000002</v>
      </c>
      <c r="E247" s="42">
        <v>82.108829999999998</v>
      </c>
      <c r="F247" s="42">
        <v>106.30367</v>
      </c>
      <c r="H247" s="11">
        <v>43110</v>
      </c>
      <c r="I247" s="12">
        <v>0.70833333333333337</v>
      </c>
      <c r="J247" s="13" t="s">
        <v>10</v>
      </c>
      <c r="K247" s="10"/>
      <c r="L247" s="14" t="s">
        <v>10</v>
      </c>
      <c r="M247" s="15"/>
      <c r="N247" s="13" t="s">
        <v>10</v>
      </c>
      <c r="O247" s="10"/>
    </row>
    <row r="248" spans="1:15" x14ac:dyDescent="0.25">
      <c r="A248" s="1">
        <v>43110</v>
      </c>
      <c r="B248" s="2">
        <v>0.79166666666666663</v>
      </c>
      <c r="C248" s="42">
        <v>129.87161</v>
      </c>
      <c r="D248" s="42">
        <v>90.643100000000004</v>
      </c>
      <c r="E248" s="42">
        <v>90.623230000000007</v>
      </c>
      <c r="F248" s="42">
        <v>118.57292</v>
      </c>
      <c r="H248" s="11">
        <v>43110</v>
      </c>
      <c r="I248" s="12">
        <v>0.75</v>
      </c>
      <c r="J248" s="13" t="s">
        <v>10</v>
      </c>
      <c r="K248" s="10"/>
      <c r="L248" s="14" t="s">
        <v>10</v>
      </c>
      <c r="M248" s="15"/>
      <c r="N248" s="13" t="s">
        <v>10</v>
      </c>
      <c r="O248" s="10"/>
    </row>
    <row r="249" spans="1:15" x14ac:dyDescent="0.25">
      <c r="A249" s="1">
        <v>43110</v>
      </c>
      <c r="B249" s="2">
        <v>0.83333333333333337</v>
      </c>
      <c r="C249" s="42">
        <v>125.08007000000001</v>
      </c>
      <c r="D249" s="42">
        <v>77.267759999999996</v>
      </c>
      <c r="E249" s="42">
        <v>86.948049999999995</v>
      </c>
      <c r="F249" s="42">
        <v>100.2938</v>
      </c>
      <c r="H249" s="11">
        <v>43110</v>
      </c>
      <c r="I249" s="12">
        <v>0.79166666666666663</v>
      </c>
      <c r="J249" s="13" t="s">
        <v>10</v>
      </c>
      <c r="K249" s="10"/>
      <c r="L249" s="14" t="s">
        <v>10</v>
      </c>
      <c r="M249" s="15"/>
      <c r="N249" s="13" t="s">
        <v>10</v>
      </c>
      <c r="O249" s="10"/>
    </row>
    <row r="250" spans="1:15" x14ac:dyDescent="0.25">
      <c r="A250" s="1">
        <v>43110</v>
      </c>
      <c r="B250" s="2">
        <v>0.875</v>
      </c>
      <c r="C250" s="42">
        <v>97.827460000000002</v>
      </c>
      <c r="D250" s="42">
        <v>62.046489999999999</v>
      </c>
      <c r="E250" s="42">
        <v>74.760630000000006</v>
      </c>
      <c r="F250" s="42">
        <v>97.331199999999995</v>
      </c>
      <c r="H250" s="11">
        <v>43110</v>
      </c>
      <c r="I250" s="12">
        <v>0.83333333333333337</v>
      </c>
      <c r="J250" s="13" t="s">
        <v>10</v>
      </c>
      <c r="K250" s="10"/>
      <c r="L250" s="14" t="s">
        <v>10</v>
      </c>
      <c r="M250" s="15"/>
      <c r="N250" s="13" t="s">
        <v>10</v>
      </c>
      <c r="O250" s="10"/>
    </row>
    <row r="251" spans="1:15" x14ac:dyDescent="0.25">
      <c r="A251" s="1">
        <v>43110</v>
      </c>
      <c r="B251" s="2">
        <v>0.91666666666666663</v>
      </c>
      <c r="C251" s="42">
        <v>81.572149999999993</v>
      </c>
      <c r="D251" s="42">
        <v>54.963509999999999</v>
      </c>
      <c r="E251" s="42">
        <v>66.463520000000003</v>
      </c>
      <c r="F251" s="42">
        <v>74.198220000000006</v>
      </c>
      <c r="H251" s="11">
        <v>43110</v>
      </c>
      <c r="I251" s="12">
        <v>0.875</v>
      </c>
      <c r="J251" s="13" t="s">
        <v>10</v>
      </c>
      <c r="K251" s="10"/>
      <c r="L251" s="14" t="s">
        <v>10</v>
      </c>
      <c r="M251" s="15"/>
      <c r="N251" s="13" t="s">
        <v>10</v>
      </c>
      <c r="O251" s="10"/>
    </row>
    <row r="252" spans="1:15" x14ac:dyDescent="0.25">
      <c r="A252" s="1">
        <v>43110</v>
      </c>
      <c r="B252" s="2">
        <v>0.95833333333333337</v>
      </c>
      <c r="C252" s="42">
        <v>84.031880000000001</v>
      </c>
      <c r="D252" s="42">
        <v>52.228250000000003</v>
      </c>
      <c r="E252" s="42">
        <v>51.562449999999998</v>
      </c>
      <c r="F252" s="42">
        <v>54.783290000000001</v>
      </c>
      <c r="H252" s="11">
        <v>43110</v>
      </c>
      <c r="I252" s="12">
        <v>0.91666666666666663</v>
      </c>
      <c r="J252" s="13" t="s">
        <v>10</v>
      </c>
      <c r="K252" s="10"/>
      <c r="L252" s="14" t="s">
        <v>10</v>
      </c>
      <c r="M252" s="15"/>
      <c r="N252" s="13" t="s">
        <v>10</v>
      </c>
      <c r="O252" s="10"/>
    </row>
    <row r="253" spans="1:15" x14ac:dyDescent="0.25">
      <c r="A253" s="1">
        <v>43110</v>
      </c>
      <c r="B253" s="3">
        <v>1</v>
      </c>
      <c r="C253" s="42">
        <v>83.826589999999996</v>
      </c>
      <c r="D253" s="42">
        <v>49.380699999999997</v>
      </c>
      <c r="E253" s="42">
        <v>34.56541</v>
      </c>
      <c r="F253" s="42">
        <v>33.240780000000001</v>
      </c>
      <c r="H253" s="11">
        <v>43110</v>
      </c>
      <c r="I253" s="12">
        <v>0.95833333333333337</v>
      </c>
      <c r="J253" s="13" t="s">
        <v>10</v>
      </c>
      <c r="K253" s="10"/>
      <c r="L253" s="14" t="s">
        <v>10</v>
      </c>
      <c r="M253" s="15"/>
      <c r="N253" s="13" t="s">
        <v>10</v>
      </c>
      <c r="O253" s="10"/>
    </row>
    <row r="254" spans="1:15" x14ac:dyDescent="0.25">
      <c r="A254" s="1">
        <v>43111</v>
      </c>
      <c r="B254" s="2">
        <v>4.1666666666666664E-2</v>
      </c>
      <c r="C254" s="42">
        <v>63.429670000000002</v>
      </c>
      <c r="D254" s="42">
        <v>47.710259999999998</v>
      </c>
      <c r="E254" s="42">
        <v>34.049370000000003</v>
      </c>
      <c r="F254" s="42">
        <v>38.19258</v>
      </c>
      <c r="H254" s="11">
        <v>43111</v>
      </c>
      <c r="I254" s="12">
        <v>0</v>
      </c>
      <c r="J254" s="13" t="s">
        <v>10</v>
      </c>
      <c r="K254" s="10"/>
      <c r="L254" s="14" t="s">
        <v>10</v>
      </c>
      <c r="M254" s="15"/>
      <c r="N254" s="13" t="s">
        <v>10</v>
      </c>
      <c r="O254" s="10"/>
    </row>
    <row r="255" spans="1:15" x14ac:dyDescent="0.25">
      <c r="A255" s="1">
        <v>43111</v>
      </c>
      <c r="B255" s="2">
        <v>8.3333333333333329E-2</v>
      </c>
      <c r="C255" s="42">
        <v>70.018979999999999</v>
      </c>
      <c r="D255" s="42">
        <v>43.892890000000001</v>
      </c>
      <c r="E255" s="42">
        <v>41.950049999999997</v>
      </c>
      <c r="F255" s="42">
        <v>40.00441</v>
      </c>
      <c r="H255" s="11">
        <v>43111</v>
      </c>
      <c r="I255" s="12">
        <v>4.1666666666666664E-2</v>
      </c>
      <c r="J255" s="13" t="s">
        <v>10</v>
      </c>
      <c r="K255" s="10"/>
      <c r="L255" s="14" t="s">
        <v>10</v>
      </c>
      <c r="M255" s="15"/>
      <c r="N255" s="13" t="s">
        <v>10</v>
      </c>
      <c r="O255" s="10"/>
    </row>
    <row r="256" spans="1:15" x14ac:dyDescent="0.25">
      <c r="A256" s="1">
        <v>43111</v>
      </c>
      <c r="B256" s="2">
        <v>0.125</v>
      </c>
      <c r="C256" s="42">
        <v>53.575620000000001</v>
      </c>
      <c r="D256" s="42">
        <v>44.718319999999999</v>
      </c>
      <c r="E256" s="42">
        <v>37.387979999999999</v>
      </c>
      <c r="F256" s="42">
        <v>34.406100000000002</v>
      </c>
      <c r="H256" s="11">
        <v>43111</v>
      </c>
      <c r="I256" s="12">
        <v>8.3333333333333329E-2</v>
      </c>
      <c r="J256" s="13" t="s">
        <v>10</v>
      </c>
      <c r="K256" s="10"/>
      <c r="L256" s="14" t="s">
        <v>10</v>
      </c>
      <c r="M256" s="15"/>
      <c r="N256" s="13" t="s">
        <v>10</v>
      </c>
      <c r="O256" s="10"/>
    </row>
    <row r="257" spans="1:15" x14ac:dyDescent="0.25">
      <c r="A257" s="1">
        <v>43111</v>
      </c>
      <c r="B257" s="2">
        <v>0.16666666666666666</v>
      </c>
      <c r="C257" s="42">
        <v>40.627020000000002</v>
      </c>
      <c r="D257" s="42">
        <v>36.922750000000001</v>
      </c>
      <c r="E257" s="42">
        <v>29.41713</v>
      </c>
      <c r="F257" s="42">
        <v>26.86422</v>
      </c>
      <c r="H257" s="11">
        <v>43111</v>
      </c>
      <c r="I257" s="12">
        <v>0.125</v>
      </c>
      <c r="J257" s="13" t="s">
        <v>10</v>
      </c>
      <c r="K257" s="10"/>
      <c r="L257" s="14" t="s">
        <v>10</v>
      </c>
      <c r="M257" s="15"/>
      <c r="N257" s="13" t="s">
        <v>10</v>
      </c>
      <c r="O257" s="10"/>
    </row>
    <row r="258" spans="1:15" x14ac:dyDescent="0.25">
      <c r="A258" s="1">
        <v>43111</v>
      </c>
      <c r="B258" s="2">
        <v>0.20833333333333334</v>
      </c>
      <c r="C258" s="42">
        <v>33.63843</v>
      </c>
      <c r="D258" s="42">
        <v>33.659199999999998</v>
      </c>
      <c r="E258" s="42">
        <v>26.794979999999999</v>
      </c>
      <c r="F258" s="42">
        <v>26.9678</v>
      </c>
      <c r="H258" s="11">
        <v>43111</v>
      </c>
      <c r="I258" s="12">
        <v>0.16666666666666666</v>
      </c>
      <c r="J258" s="13" t="s">
        <v>10</v>
      </c>
      <c r="K258" s="10"/>
      <c r="L258" s="14" t="s">
        <v>10</v>
      </c>
      <c r="M258" s="15"/>
      <c r="N258" s="13" t="s">
        <v>10</v>
      </c>
      <c r="O258" s="10"/>
    </row>
    <row r="259" spans="1:15" x14ac:dyDescent="0.25">
      <c r="A259" s="1">
        <v>43111</v>
      </c>
      <c r="B259" s="2">
        <v>0.25</v>
      </c>
      <c r="C259" s="42">
        <v>37.420360000000002</v>
      </c>
      <c r="D259" s="42">
        <v>31.66752</v>
      </c>
      <c r="E259" s="42">
        <v>26.848520000000001</v>
      </c>
      <c r="F259" s="42">
        <v>28.28191</v>
      </c>
      <c r="H259" s="11">
        <v>43111</v>
      </c>
      <c r="I259" s="12">
        <v>0.20833333333333334</v>
      </c>
      <c r="J259" s="13" t="s">
        <v>10</v>
      </c>
      <c r="K259" s="10"/>
      <c r="L259" s="14" t="s">
        <v>10</v>
      </c>
      <c r="M259" s="15"/>
      <c r="N259" s="13" t="s">
        <v>10</v>
      </c>
      <c r="O259" s="10"/>
    </row>
    <row r="260" spans="1:15" x14ac:dyDescent="0.25">
      <c r="A260" s="1">
        <v>43111</v>
      </c>
      <c r="B260" s="2">
        <v>0.29166666666666669</v>
      </c>
      <c r="C260" s="42">
        <v>45.505569999999999</v>
      </c>
      <c r="D260" s="42">
        <v>34.39423</v>
      </c>
      <c r="E260" s="42">
        <v>30.887650000000001</v>
      </c>
      <c r="F260" s="42">
        <v>40.152769999999997</v>
      </c>
      <c r="H260" s="11">
        <v>43111</v>
      </c>
      <c r="I260" s="12">
        <v>0.25</v>
      </c>
      <c r="J260" s="13" t="s">
        <v>10</v>
      </c>
      <c r="K260" s="10"/>
      <c r="L260" s="14" t="s">
        <v>10</v>
      </c>
      <c r="M260" s="15"/>
      <c r="N260" s="13" t="s">
        <v>10</v>
      </c>
      <c r="O260" s="10"/>
    </row>
    <row r="261" spans="1:15" x14ac:dyDescent="0.25">
      <c r="A261" s="1">
        <v>43111</v>
      </c>
      <c r="B261" s="2">
        <v>0.33333333333333331</v>
      </c>
      <c r="C261" s="42">
        <v>64.941320000000005</v>
      </c>
      <c r="D261" s="42">
        <v>38.63496</v>
      </c>
      <c r="E261" s="42">
        <v>35.189909999999998</v>
      </c>
      <c r="F261" s="42">
        <v>64.779499999999999</v>
      </c>
      <c r="H261" s="11">
        <v>43111</v>
      </c>
      <c r="I261" s="12">
        <v>0.29166666666666669</v>
      </c>
      <c r="J261" s="13" t="s">
        <v>10</v>
      </c>
      <c r="K261" s="10"/>
      <c r="L261" s="14" t="s">
        <v>10</v>
      </c>
      <c r="M261" s="15"/>
      <c r="N261" s="13" t="s">
        <v>10</v>
      </c>
      <c r="O261" s="10"/>
    </row>
    <row r="262" spans="1:15" x14ac:dyDescent="0.25">
      <c r="A262" s="1">
        <v>43111</v>
      </c>
      <c r="B262" s="2">
        <v>0.375</v>
      </c>
      <c r="C262" s="42">
        <v>62.315249999999999</v>
      </c>
      <c r="D262" s="42">
        <v>43.79383</v>
      </c>
      <c r="E262" s="42">
        <v>44.636539999999997</v>
      </c>
      <c r="F262" s="42">
        <v>70.921869999999998</v>
      </c>
      <c r="H262" s="11">
        <v>43111</v>
      </c>
      <c r="I262" s="12">
        <v>0.33333333333333331</v>
      </c>
      <c r="J262" s="13" t="s">
        <v>10</v>
      </c>
      <c r="K262" s="10"/>
      <c r="L262" s="14" t="s">
        <v>10</v>
      </c>
      <c r="M262" s="15"/>
      <c r="N262" s="13" t="s">
        <v>10</v>
      </c>
      <c r="O262" s="10"/>
    </row>
    <row r="263" spans="1:15" x14ac:dyDescent="0.25">
      <c r="A263" s="1">
        <v>43111</v>
      </c>
      <c r="B263" s="2">
        <v>0.41666666666666669</v>
      </c>
      <c r="C263" s="42">
        <v>67.608599999999996</v>
      </c>
      <c r="D263" s="42">
        <v>44.792819999999999</v>
      </c>
      <c r="E263" s="42">
        <v>44.165619999999997</v>
      </c>
      <c r="F263" s="42">
        <v>68.55977</v>
      </c>
      <c r="H263" s="11">
        <v>43111</v>
      </c>
      <c r="I263" s="12">
        <v>0.375</v>
      </c>
      <c r="J263" s="13" t="s">
        <v>10</v>
      </c>
      <c r="K263" s="10"/>
      <c r="L263" s="14" t="s">
        <v>10</v>
      </c>
      <c r="M263" s="15"/>
      <c r="N263" s="13" t="s">
        <v>10</v>
      </c>
      <c r="O263" s="10"/>
    </row>
    <row r="264" spans="1:15" x14ac:dyDescent="0.25">
      <c r="A264" s="1">
        <v>43111</v>
      </c>
      <c r="B264" s="2">
        <v>0.45833333333333331</v>
      </c>
      <c r="C264" s="42">
        <v>60.964790000000001</v>
      </c>
      <c r="D264" s="42">
        <v>41.491720000000001</v>
      </c>
      <c r="E264" s="42">
        <v>41.804699999999997</v>
      </c>
      <c r="F264" s="42">
        <v>55.457099999999997</v>
      </c>
      <c r="H264" s="11">
        <v>43111</v>
      </c>
      <c r="I264" s="12">
        <v>0.41666666666666669</v>
      </c>
      <c r="J264" s="13" t="s">
        <v>10</v>
      </c>
      <c r="K264" s="10"/>
      <c r="L264" s="14" t="s">
        <v>10</v>
      </c>
      <c r="M264" s="15"/>
      <c r="N264" s="13" t="s">
        <v>10</v>
      </c>
      <c r="O264" s="10"/>
    </row>
    <row r="265" spans="1:15" x14ac:dyDescent="0.25">
      <c r="A265" s="1">
        <v>43111</v>
      </c>
      <c r="B265" s="2">
        <v>0.5</v>
      </c>
      <c r="C265" s="42">
        <v>60.88993</v>
      </c>
      <c r="D265" s="42">
        <v>38.559440000000002</v>
      </c>
      <c r="E265" s="42">
        <v>43.534730000000003</v>
      </c>
      <c r="F265" s="42">
        <v>56.495620000000002</v>
      </c>
      <c r="H265" s="11">
        <v>43111</v>
      </c>
      <c r="I265" s="12">
        <v>0.45833333333333331</v>
      </c>
      <c r="J265" s="13" t="s">
        <v>10</v>
      </c>
      <c r="K265" s="10"/>
      <c r="L265" s="14" t="s">
        <v>10</v>
      </c>
      <c r="M265" s="15"/>
      <c r="N265" s="13" t="s">
        <v>10</v>
      </c>
      <c r="O265" s="10"/>
    </row>
    <row r="266" spans="1:15" x14ac:dyDescent="0.25">
      <c r="A266" s="1">
        <v>43111</v>
      </c>
      <c r="B266" s="2">
        <v>0.54166666666666663</v>
      </c>
      <c r="C266" s="42">
        <v>66.101219999999998</v>
      </c>
      <c r="D266" s="42">
        <v>38.839190000000002</v>
      </c>
      <c r="E266" s="42">
        <v>44.684480000000001</v>
      </c>
      <c r="F266" s="42">
        <v>51.42671</v>
      </c>
      <c r="H266" s="11">
        <v>43111</v>
      </c>
      <c r="I266" s="12">
        <v>0.5</v>
      </c>
      <c r="J266" s="13" t="s">
        <v>10</v>
      </c>
      <c r="K266" s="10"/>
      <c r="L266" s="14" t="s">
        <v>10</v>
      </c>
      <c r="M266" s="15"/>
      <c r="N266" s="13" t="s">
        <v>10</v>
      </c>
      <c r="O266" s="10"/>
    </row>
    <row r="267" spans="1:15" x14ac:dyDescent="0.25">
      <c r="A267" s="1">
        <v>43111</v>
      </c>
      <c r="B267" s="2">
        <v>0.58333333333333337</v>
      </c>
      <c r="C267" s="42">
        <v>62.754359999999998</v>
      </c>
      <c r="D267" s="42">
        <v>40.558160000000001</v>
      </c>
      <c r="E267" s="42">
        <v>47.358669999999996</v>
      </c>
      <c r="F267" s="42">
        <v>56.626899999999999</v>
      </c>
      <c r="H267" s="11">
        <v>43111</v>
      </c>
      <c r="I267" s="12">
        <v>0.54166666666666663</v>
      </c>
      <c r="J267" s="13" t="s">
        <v>10</v>
      </c>
      <c r="K267" s="10"/>
      <c r="L267" s="14" t="s">
        <v>10</v>
      </c>
      <c r="M267" s="15"/>
      <c r="N267" s="13" t="s">
        <v>10</v>
      </c>
      <c r="O267" s="10"/>
    </row>
    <row r="268" spans="1:15" x14ac:dyDescent="0.25">
      <c r="A268" s="1">
        <v>43111</v>
      </c>
      <c r="B268" s="2">
        <v>0.625</v>
      </c>
      <c r="C268" s="42">
        <v>84.10754</v>
      </c>
      <c r="D268" s="42">
        <v>46.609220000000001</v>
      </c>
      <c r="E268" s="42">
        <v>52.710749999999997</v>
      </c>
      <c r="F268" s="42">
        <v>56.32687</v>
      </c>
      <c r="H268" s="11">
        <v>43111</v>
      </c>
      <c r="I268" s="12">
        <v>0.58333333333333337</v>
      </c>
      <c r="J268" s="13" t="s">
        <v>10</v>
      </c>
      <c r="K268" s="10"/>
      <c r="L268" s="14" t="s">
        <v>10</v>
      </c>
      <c r="M268" s="15"/>
      <c r="N268" s="13" t="s">
        <v>10</v>
      </c>
      <c r="O268" s="10"/>
    </row>
    <row r="269" spans="1:15" x14ac:dyDescent="0.25">
      <c r="A269" s="1">
        <v>43111</v>
      </c>
      <c r="B269" s="2">
        <v>0.66666666666666663</v>
      </c>
      <c r="C269" s="42">
        <v>93.686970000000002</v>
      </c>
      <c r="D269" s="42">
        <v>54.974850000000004</v>
      </c>
      <c r="E269" s="42">
        <v>53.974240000000002</v>
      </c>
      <c r="F269" s="42">
        <v>71.602140000000006</v>
      </c>
      <c r="H269" s="11">
        <v>43111</v>
      </c>
      <c r="I269" s="12">
        <v>0.625</v>
      </c>
      <c r="J269" s="13" t="s">
        <v>10</v>
      </c>
      <c r="K269" s="10"/>
      <c r="L269" s="14" t="s">
        <v>10</v>
      </c>
      <c r="M269" s="15"/>
      <c r="N269" s="13" t="s">
        <v>10</v>
      </c>
      <c r="O269" s="10"/>
    </row>
    <row r="270" spans="1:15" x14ac:dyDescent="0.25">
      <c r="A270" s="1">
        <v>43111</v>
      </c>
      <c r="B270" s="2">
        <v>0.70833333333333337</v>
      </c>
      <c r="C270" s="42">
        <v>87.206249999999997</v>
      </c>
      <c r="D270" s="42">
        <v>55.124160000000003</v>
      </c>
      <c r="E270" s="42">
        <v>56.018970000000003</v>
      </c>
      <c r="F270" s="42">
        <v>76.302930000000003</v>
      </c>
      <c r="H270" s="11">
        <v>43111</v>
      </c>
      <c r="I270" s="12">
        <v>0.66666666666666663</v>
      </c>
      <c r="J270" s="13" t="s">
        <v>10</v>
      </c>
      <c r="K270" s="10"/>
      <c r="L270" s="14" t="s">
        <v>10</v>
      </c>
      <c r="M270" s="15"/>
      <c r="N270" s="13" t="s">
        <v>10</v>
      </c>
      <c r="O270" s="10"/>
    </row>
    <row r="271" spans="1:15" x14ac:dyDescent="0.25">
      <c r="A271" s="1">
        <v>43111</v>
      </c>
      <c r="B271" s="2">
        <v>0.75</v>
      </c>
      <c r="C271" s="42">
        <v>85.547749999999994</v>
      </c>
      <c r="D271" s="42">
        <v>56.340539999999997</v>
      </c>
      <c r="E271" s="42">
        <v>50.458469999999998</v>
      </c>
      <c r="F271" s="42">
        <v>64.297870000000003</v>
      </c>
      <c r="H271" s="11">
        <v>43111</v>
      </c>
      <c r="I271" s="12">
        <v>0.70833333333333337</v>
      </c>
      <c r="J271" s="13" t="s">
        <v>10</v>
      </c>
      <c r="K271" s="10"/>
      <c r="L271" s="14" t="s">
        <v>10</v>
      </c>
      <c r="M271" s="15"/>
      <c r="N271" s="13" t="s">
        <v>10</v>
      </c>
      <c r="O271" s="10"/>
    </row>
    <row r="272" spans="1:15" x14ac:dyDescent="0.25">
      <c r="A272" s="1">
        <v>43111</v>
      </c>
      <c r="B272" s="2">
        <v>0.79166666666666663</v>
      </c>
      <c r="C272" s="42">
        <v>69.835080000000005</v>
      </c>
      <c r="D272" s="42">
        <v>53.195210000000003</v>
      </c>
      <c r="E272" s="42">
        <v>50.038319999999999</v>
      </c>
      <c r="F272" s="42">
        <v>58.324370000000002</v>
      </c>
      <c r="H272" s="11">
        <v>43111</v>
      </c>
      <c r="I272" s="12">
        <v>0.75</v>
      </c>
      <c r="J272" s="13" t="s">
        <v>10</v>
      </c>
      <c r="K272" s="10"/>
      <c r="L272" s="14" t="s">
        <v>10</v>
      </c>
      <c r="M272" s="15"/>
      <c r="N272" s="13" t="s">
        <v>10</v>
      </c>
      <c r="O272" s="10"/>
    </row>
    <row r="273" spans="1:15" x14ac:dyDescent="0.25">
      <c r="A273" s="1">
        <v>43111</v>
      </c>
      <c r="B273" s="2">
        <v>0.83333333333333337</v>
      </c>
      <c r="C273" s="42">
        <v>76.643500000000003</v>
      </c>
      <c r="D273" s="42">
        <v>51.449890000000003</v>
      </c>
      <c r="E273" s="42">
        <v>42.79824</v>
      </c>
      <c r="F273" s="42">
        <v>59.798369999999998</v>
      </c>
      <c r="H273" s="11">
        <v>43111</v>
      </c>
      <c r="I273" s="12">
        <v>0.79166666666666663</v>
      </c>
      <c r="J273" s="13" t="s">
        <v>10</v>
      </c>
      <c r="K273" s="10"/>
      <c r="L273" s="14" t="s">
        <v>10</v>
      </c>
      <c r="M273" s="15"/>
      <c r="N273" s="13" t="s">
        <v>10</v>
      </c>
      <c r="O273" s="10"/>
    </row>
    <row r="274" spans="1:15" x14ac:dyDescent="0.25">
      <c r="A274" s="1">
        <v>43111</v>
      </c>
      <c r="B274" s="2">
        <v>0.875</v>
      </c>
      <c r="C274" s="42">
        <v>67.946610000000007</v>
      </c>
      <c r="D274" s="42">
        <v>49.195369999999997</v>
      </c>
      <c r="E274" s="42">
        <v>43.795540000000003</v>
      </c>
      <c r="F274" s="42">
        <v>51.696359999999999</v>
      </c>
      <c r="H274" s="11">
        <v>43111</v>
      </c>
      <c r="I274" s="12">
        <v>0.83333333333333337</v>
      </c>
      <c r="J274" s="13" t="s">
        <v>10</v>
      </c>
      <c r="K274" s="10"/>
      <c r="L274" s="14" t="s">
        <v>10</v>
      </c>
      <c r="M274" s="15"/>
      <c r="N274" s="13" t="s">
        <v>10</v>
      </c>
      <c r="O274" s="10"/>
    </row>
    <row r="275" spans="1:15" x14ac:dyDescent="0.25">
      <c r="A275" s="1">
        <v>43111</v>
      </c>
      <c r="B275" s="2">
        <v>0.91666666666666663</v>
      </c>
      <c r="C275" s="42">
        <v>65.747749999999996</v>
      </c>
      <c r="D275" s="42">
        <v>45.573839999999997</v>
      </c>
      <c r="E275" s="42">
        <v>41.645180000000003</v>
      </c>
      <c r="F275" s="42">
        <v>52.777720000000002</v>
      </c>
      <c r="H275" s="11">
        <v>43111</v>
      </c>
      <c r="I275" s="12">
        <v>0.875</v>
      </c>
      <c r="J275" s="13" t="s">
        <v>10</v>
      </c>
      <c r="K275" s="10"/>
      <c r="L275" s="14" t="s">
        <v>10</v>
      </c>
      <c r="M275" s="15"/>
      <c r="N275" s="13" t="s">
        <v>10</v>
      </c>
      <c r="O275" s="10"/>
    </row>
    <row r="276" spans="1:15" x14ac:dyDescent="0.25">
      <c r="A276" s="1">
        <v>43111</v>
      </c>
      <c r="B276" s="2">
        <v>0.95833333333333337</v>
      </c>
      <c r="C276" s="42">
        <v>52.008800000000001</v>
      </c>
      <c r="D276" s="42">
        <v>44.050020000000004</v>
      </c>
      <c r="E276" s="42">
        <v>39.704590000000003</v>
      </c>
      <c r="F276" s="42">
        <v>48.52261</v>
      </c>
      <c r="H276" s="11">
        <v>43111</v>
      </c>
      <c r="I276" s="12">
        <v>0.91666666666666663</v>
      </c>
      <c r="J276" s="13" t="s">
        <v>10</v>
      </c>
      <c r="K276" s="10"/>
      <c r="L276" s="14" t="s">
        <v>10</v>
      </c>
      <c r="M276" s="15"/>
      <c r="N276" s="13" t="s">
        <v>10</v>
      </c>
      <c r="O276" s="10"/>
    </row>
    <row r="277" spans="1:15" x14ac:dyDescent="0.25">
      <c r="A277" s="1">
        <v>43111</v>
      </c>
      <c r="B277" s="3">
        <v>1</v>
      </c>
      <c r="C277" s="42">
        <v>46.741329999999998</v>
      </c>
      <c r="D277" s="42">
        <v>57.236049999999999</v>
      </c>
      <c r="E277" s="42">
        <v>34.558579999999999</v>
      </c>
      <c r="F277" s="42">
        <v>41.02561</v>
      </c>
      <c r="H277" s="11">
        <v>43111</v>
      </c>
      <c r="I277" s="12">
        <v>0.95833333333333337</v>
      </c>
      <c r="J277" s="13" t="s">
        <v>10</v>
      </c>
      <c r="K277" s="10"/>
      <c r="L277" s="14" t="s">
        <v>10</v>
      </c>
      <c r="M277" s="15"/>
      <c r="N277" s="13" t="s">
        <v>10</v>
      </c>
      <c r="O277" s="10"/>
    </row>
    <row r="278" spans="1:15" x14ac:dyDescent="0.25">
      <c r="A278" s="1">
        <v>43112</v>
      </c>
      <c r="B278" s="2">
        <v>4.1666666666666664E-2</v>
      </c>
      <c r="C278" s="42">
        <v>50.557479999999998</v>
      </c>
      <c r="D278" s="42">
        <v>46.63082</v>
      </c>
      <c r="E278" s="42">
        <v>30.406120000000001</v>
      </c>
      <c r="F278" s="42">
        <v>37.036490000000001</v>
      </c>
      <c r="H278" s="11">
        <v>43112</v>
      </c>
      <c r="I278" s="12">
        <v>0</v>
      </c>
      <c r="J278" s="13" t="s">
        <v>10</v>
      </c>
      <c r="K278" s="10"/>
      <c r="L278" s="14" t="s">
        <v>10</v>
      </c>
      <c r="M278" s="15"/>
      <c r="N278" s="13" t="s">
        <v>10</v>
      </c>
      <c r="O278" s="10"/>
    </row>
    <row r="279" spans="1:15" x14ac:dyDescent="0.25">
      <c r="A279" s="1">
        <v>43112</v>
      </c>
      <c r="B279" s="2">
        <v>8.3333333333333329E-2</v>
      </c>
      <c r="C279" s="42">
        <v>39.394950000000001</v>
      </c>
      <c r="D279" s="42">
        <v>39.294040000000003</v>
      </c>
      <c r="E279" s="42">
        <v>26.910879999999999</v>
      </c>
      <c r="F279" s="42">
        <v>31.124490000000002</v>
      </c>
      <c r="H279" s="11">
        <v>43112</v>
      </c>
      <c r="I279" s="12">
        <v>4.1666666666666664E-2</v>
      </c>
      <c r="J279" s="13" t="s">
        <v>10</v>
      </c>
      <c r="K279" s="10"/>
      <c r="L279" s="14" t="s">
        <v>10</v>
      </c>
      <c r="M279" s="15"/>
      <c r="N279" s="13" t="s">
        <v>10</v>
      </c>
      <c r="O279" s="10"/>
    </row>
    <row r="280" spans="1:15" x14ac:dyDescent="0.25">
      <c r="A280" s="1">
        <v>43112</v>
      </c>
      <c r="B280" s="2">
        <v>0.125</v>
      </c>
      <c r="C280" s="42">
        <v>35.711120000000001</v>
      </c>
      <c r="D280" s="42">
        <v>33.234439999999999</v>
      </c>
      <c r="E280" s="42">
        <v>22.017779999999998</v>
      </c>
      <c r="F280" s="42">
        <v>26.97325</v>
      </c>
      <c r="H280" s="11">
        <v>43112</v>
      </c>
      <c r="I280" s="12">
        <v>8.3333333333333329E-2</v>
      </c>
      <c r="J280" s="13" t="s">
        <v>10</v>
      </c>
      <c r="K280" s="10"/>
      <c r="L280" s="14" t="s">
        <v>10</v>
      </c>
      <c r="M280" s="15"/>
      <c r="N280" s="13" t="s">
        <v>10</v>
      </c>
      <c r="O280" s="10"/>
    </row>
    <row r="281" spans="1:15" x14ac:dyDescent="0.25">
      <c r="A281" s="1">
        <v>43112</v>
      </c>
      <c r="B281" s="2">
        <v>0.16666666666666666</v>
      </c>
      <c r="C281" s="42">
        <v>27.586790000000001</v>
      </c>
      <c r="D281" s="42">
        <v>27.733930000000001</v>
      </c>
      <c r="E281" s="42">
        <v>20.602399999999999</v>
      </c>
      <c r="F281" s="42">
        <v>31.703800000000001</v>
      </c>
      <c r="H281" s="11">
        <v>43112</v>
      </c>
      <c r="I281" s="12">
        <v>0.125</v>
      </c>
      <c r="J281" s="13" t="s">
        <v>10</v>
      </c>
      <c r="K281" s="10"/>
      <c r="L281" s="14" t="s">
        <v>10</v>
      </c>
      <c r="M281" s="15"/>
      <c r="N281" s="13" t="s">
        <v>10</v>
      </c>
      <c r="O281" s="10"/>
    </row>
    <row r="282" spans="1:15" x14ac:dyDescent="0.25">
      <c r="A282" s="1">
        <v>43112</v>
      </c>
      <c r="B282" s="2">
        <v>0.20833333333333334</v>
      </c>
      <c r="C282" s="42">
        <v>30.09535</v>
      </c>
      <c r="D282" s="42">
        <v>28.306170000000002</v>
      </c>
      <c r="E282" s="42">
        <v>23.958459999999999</v>
      </c>
      <c r="F282" s="42">
        <v>31.10474</v>
      </c>
      <c r="H282" s="11">
        <v>43112</v>
      </c>
      <c r="I282" s="12">
        <v>0.16666666666666666</v>
      </c>
      <c r="J282" s="13" t="s">
        <v>10</v>
      </c>
      <c r="K282" s="10"/>
      <c r="L282" s="14" t="s">
        <v>10</v>
      </c>
      <c r="M282" s="15"/>
      <c r="N282" s="13" t="s">
        <v>10</v>
      </c>
      <c r="O282" s="10"/>
    </row>
    <row r="283" spans="1:15" x14ac:dyDescent="0.25">
      <c r="A283" s="1">
        <v>43112</v>
      </c>
      <c r="B283" s="2">
        <v>0.25</v>
      </c>
      <c r="C283" s="42">
        <v>29.34986</v>
      </c>
      <c r="D283" s="42">
        <v>27.744900000000001</v>
      </c>
      <c r="E283" s="42">
        <v>28.520569999999999</v>
      </c>
      <c r="F283" s="42">
        <v>42.650179999999999</v>
      </c>
      <c r="H283" s="11">
        <v>43112</v>
      </c>
      <c r="I283" s="12">
        <v>0.20833333333333334</v>
      </c>
      <c r="J283" s="13" t="s">
        <v>10</v>
      </c>
      <c r="K283" s="10"/>
      <c r="L283" s="14" t="s">
        <v>10</v>
      </c>
      <c r="M283" s="15"/>
      <c r="N283" s="13" t="s">
        <v>10</v>
      </c>
      <c r="O283" s="10"/>
    </row>
    <row r="284" spans="1:15" x14ac:dyDescent="0.25">
      <c r="A284" s="1">
        <v>43112</v>
      </c>
      <c r="B284" s="2">
        <v>0.29166666666666669</v>
      </c>
      <c r="C284" s="42">
        <v>27.725549999999998</v>
      </c>
      <c r="D284" s="42">
        <v>23.486409999999999</v>
      </c>
      <c r="E284" s="42">
        <v>33.030970000000003</v>
      </c>
      <c r="F284" s="42">
        <v>43.341369999999998</v>
      </c>
      <c r="H284" s="11">
        <v>43112</v>
      </c>
      <c r="I284" s="12">
        <v>0.25</v>
      </c>
      <c r="J284" s="13" t="s">
        <v>10</v>
      </c>
      <c r="K284" s="10"/>
      <c r="L284" s="14" t="s">
        <v>10</v>
      </c>
      <c r="M284" s="15"/>
      <c r="N284" s="13" t="s">
        <v>10</v>
      </c>
      <c r="O284" s="10"/>
    </row>
    <row r="285" spans="1:15" x14ac:dyDescent="0.25">
      <c r="A285" s="1">
        <v>43112</v>
      </c>
      <c r="B285" s="2">
        <v>0.33333333333333331</v>
      </c>
      <c r="C285" s="42">
        <v>35.941450000000003</v>
      </c>
      <c r="D285" s="42">
        <v>20.680779999999999</v>
      </c>
      <c r="E285" s="42">
        <v>34.239359999999998</v>
      </c>
      <c r="F285" s="42">
        <v>36.778489999999998</v>
      </c>
      <c r="H285" s="11">
        <v>43112</v>
      </c>
      <c r="I285" s="12">
        <v>0.29166666666666669</v>
      </c>
      <c r="J285" s="13" t="s">
        <v>10</v>
      </c>
      <c r="K285" s="10"/>
      <c r="L285" s="14" t="s">
        <v>10</v>
      </c>
      <c r="M285" s="15"/>
      <c r="N285" s="13" t="s">
        <v>10</v>
      </c>
      <c r="O285" s="10"/>
    </row>
    <row r="286" spans="1:15" x14ac:dyDescent="0.25">
      <c r="A286" s="1">
        <v>43112</v>
      </c>
      <c r="B286" s="2">
        <v>0.375</v>
      </c>
      <c r="C286" s="42">
        <v>39.962670000000003</v>
      </c>
      <c r="D286" s="42">
        <v>23.33361</v>
      </c>
      <c r="E286" s="42">
        <v>34.765990000000002</v>
      </c>
      <c r="F286" s="42">
        <v>33.326210000000003</v>
      </c>
      <c r="H286" s="11">
        <v>43112</v>
      </c>
      <c r="I286" s="12">
        <v>0.33333333333333331</v>
      </c>
      <c r="J286" s="13" t="s">
        <v>10</v>
      </c>
      <c r="K286" s="10"/>
      <c r="L286" s="14" t="s">
        <v>10</v>
      </c>
      <c r="M286" s="15"/>
      <c r="N286" s="13" t="s">
        <v>10</v>
      </c>
      <c r="O286" s="10"/>
    </row>
    <row r="287" spans="1:15" x14ac:dyDescent="0.25">
      <c r="A287" s="1">
        <v>43112</v>
      </c>
      <c r="B287" s="2">
        <v>0.41666666666666669</v>
      </c>
      <c r="C287" s="42">
        <v>34.12247</v>
      </c>
      <c r="D287" s="42">
        <v>20.30275</v>
      </c>
      <c r="E287" s="42">
        <v>30.463429999999999</v>
      </c>
      <c r="F287" s="42">
        <v>37.848529999999997</v>
      </c>
      <c r="H287" s="11">
        <v>43112</v>
      </c>
      <c r="I287" s="12">
        <v>0.375</v>
      </c>
      <c r="J287" s="13" t="s">
        <v>10</v>
      </c>
      <c r="K287" s="10"/>
      <c r="L287" s="14" t="s">
        <v>10</v>
      </c>
      <c r="M287" s="15"/>
      <c r="N287" s="13" t="s">
        <v>10</v>
      </c>
      <c r="O287" s="10"/>
    </row>
    <row r="288" spans="1:15" x14ac:dyDescent="0.25">
      <c r="A288" s="1">
        <v>43112</v>
      </c>
      <c r="B288" s="2">
        <v>0.45833333333333331</v>
      </c>
      <c r="C288" s="42">
        <v>61.300620000000002</v>
      </c>
      <c r="D288" s="42">
        <v>15.71227</v>
      </c>
      <c r="E288" s="42">
        <v>34.027880000000003</v>
      </c>
      <c r="F288" s="42">
        <v>34.657310000000003</v>
      </c>
      <c r="H288" s="11">
        <v>43112</v>
      </c>
      <c r="I288" s="12">
        <v>0.41666666666666669</v>
      </c>
      <c r="J288" s="13" t="s">
        <v>10</v>
      </c>
      <c r="K288" s="10"/>
      <c r="L288" s="14" t="s">
        <v>10</v>
      </c>
      <c r="M288" s="15"/>
      <c r="N288" s="13" t="s">
        <v>10</v>
      </c>
      <c r="O288" s="10"/>
    </row>
    <row r="289" spans="1:15" x14ac:dyDescent="0.25">
      <c r="A289" s="1">
        <v>43112</v>
      </c>
      <c r="B289" s="2">
        <v>0.5</v>
      </c>
      <c r="C289" s="42">
        <v>43.530419999999999</v>
      </c>
      <c r="D289" s="42">
        <v>17.46405</v>
      </c>
      <c r="E289" s="42">
        <v>32.821129999999997</v>
      </c>
      <c r="F289" s="42">
        <v>33.804960000000001</v>
      </c>
      <c r="H289" s="11">
        <v>43112</v>
      </c>
      <c r="I289" s="12">
        <v>0.45833333333333331</v>
      </c>
      <c r="J289" s="13" t="s">
        <v>10</v>
      </c>
      <c r="K289" s="10"/>
      <c r="L289" s="14" t="s">
        <v>10</v>
      </c>
      <c r="M289" s="15"/>
      <c r="N289" s="13" t="s">
        <v>10</v>
      </c>
      <c r="O289" s="10"/>
    </row>
    <row r="290" spans="1:15" x14ac:dyDescent="0.25">
      <c r="A290" s="1">
        <v>43112</v>
      </c>
      <c r="B290" s="2">
        <v>0.54166666666666663</v>
      </c>
      <c r="C290" s="42">
        <v>48.881309999999999</v>
      </c>
      <c r="D290" s="42">
        <v>15.335760000000001</v>
      </c>
      <c r="E290" s="42">
        <v>37.749850000000002</v>
      </c>
      <c r="F290" s="42">
        <v>31.178550000000001</v>
      </c>
      <c r="H290" s="11">
        <v>43112</v>
      </c>
      <c r="I290" s="12">
        <v>0.5</v>
      </c>
      <c r="J290" s="13" t="s">
        <v>10</v>
      </c>
      <c r="K290" s="10"/>
      <c r="L290" s="14" t="s">
        <v>10</v>
      </c>
      <c r="M290" s="15"/>
      <c r="N290" s="13" t="s">
        <v>10</v>
      </c>
      <c r="O290" s="10"/>
    </row>
    <row r="291" spans="1:15" x14ac:dyDescent="0.25">
      <c r="A291" s="1">
        <v>43112</v>
      </c>
      <c r="B291" s="2">
        <v>0.58333333333333337</v>
      </c>
      <c r="C291" s="42">
        <v>53.700479999999999</v>
      </c>
      <c r="D291" s="42">
        <v>18.505579999999998</v>
      </c>
      <c r="E291" s="42">
        <v>34.710509999999999</v>
      </c>
      <c r="F291" s="42">
        <v>26.996300000000002</v>
      </c>
      <c r="H291" s="11">
        <v>43112</v>
      </c>
      <c r="I291" s="12">
        <v>0.54166666666666663</v>
      </c>
      <c r="J291" s="13" t="s">
        <v>10</v>
      </c>
      <c r="K291" s="10"/>
      <c r="L291" s="14" t="s">
        <v>10</v>
      </c>
      <c r="M291" s="15"/>
      <c r="N291" s="13" t="s">
        <v>10</v>
      </c>
      <c r="O291" s="10"/>
    </row>
    <row r="292" spans="1:15" x14ac:dyDescent="0.25">
      <c r="A292" s="1">
        <v>43112</v>
      </c>
      <c r="B292" s="2">
        <v>0.625</v>
      </c>
      <c r="C292" s="42">
        <v>62.229430000000001</v>
      </c>
      <c r="D292" s="42">
        <v>21.343879999999999</v>
      </c>
      <c r="E292" s="42">
        <v>36.438360000000003</v>
      </c>
      <c r="F292" s="42">
        <v>30.10923</v>
      </c>
      <c r="H292" s="11">
        <v>43112</v>
      </c>
      <c r="I292" s="12">
        <v>0.58333333333333337</v>
      </c>
      <c r="J292" s="13" t="s">
        <v>10</v>
      </c>
      <c r="K292" s="10"/>
      <c r="L292" s="14" t="s">
        <v>10</v>
      </c>
      <c r="M292" s="15"/>
      <c r="N292" s="13" t="s">
        <v>10</v>
      </c>
      <c r="O292" s="10"/>
    </row>
    <row r="293" spans="1:15" x14ac:dyDescent="0.25">
      <c r="A293" s="1">
        <v>43112</v>
      </c>
      <c r="B293" s="2">
        <v>0.66666666666666663</v>
      </c>
      <c r="C293" s="42">
        <v>63.063720000000004</v>
      </c>
      <c r="D293" s="42">
        <v>29.058</v>
      </c>
      <c r="E293" s="42">
        <v>45.927639999999997</v>
      </c>
      <c r="F293" s="42">
        <v>38.373829999999998</v>
      </c>
      <c r="H293" s="11">
        <v>43112</v>
      </c>
      <c r="I293" s="12">
        <v>0.625</v>
      </c>
      <c r="J293" s="13" t="s">
        <v>10</v>
      </c>
      <c r="K293" s="10"/>
      <c r="L293" s="14" t="s">
        <v>10</v>
      </c>
      <c r="M293" s="15"/>
      <c r="N293" s="13" t="s">
        <v>10</v>
      </c>
      <c r="O293" s="10"/>
    </row>
    <row r="294" spans="1:15" x14ac:dyDescent="0.25">
      <c r="A294" s="1">
        <v>43112</v>
      </c>
      <c r="B294" s="2">
        <v>0.70833333333333337</v>
      </c>
      <c r="C294" s="42">
        <v>57.57817</v>
      </c>
      <c r="D294" s="42">
        <v>39.61645</v>
      </c>
      <c r="E294" s="42">
        <v>42.72784</v>
      </c>
      <c r="F294" s="42">
        <v>46.787419999999997</v>
      </c>
      <c r="H294" s="11">
        <v>43112</v>
      </c>
      <c r="I294" s="12">
        <v>0.66666666666666663</v>
      </c>
      <c r="J294" s="13" t="s">
        <v>10</v>
      </c>
      <c r="K294" s="10"/>
      <c r="L294" s="14" t="s">
        <v>10</v>
      </c>
      <c r="M294" s="15"/>
      <c r="N294" s="13" t="s">
        <v>10</v>
      </c>
      <c r="O294" s="10"/>
    </row>
    <row r="295" spans="1:15" x14ac:dyDescent="0.25">
      <c r="A295" s="1">
        <v>43112</v>
      </c>
      <c r="B295" s="2">
        <v>0.75</v>
      </c>
      <c r="C295" s="42">
        <v>55.511249999999997</v>
      </c>
      <c r="D295" s="42">
        <v>43.433970000000002</v>
      </c>
      <c r="E295" s="42">
        <v>40.316600000000001</v>
      </c>
      <c r="F295" s="42">
        <v>45.246009999999998</v>
      </c>
      <c r="H295" s="11">
        <v>43112</v>
      </c>
      <c r="I295" s="12">
        <v>0.70833333333333337</v>
      </c>
      <c r="J295" s="13" t="s">
        <v>10</v>
      </c>
      <c r="K295" s="10"/>
      <c r="L295" s="14" t="s">
        <v>10</v>
      </c>
      <c r="M295" s="15"/>
      <c r="N295" s="13" t="s">
        <v>10</v>
      </c>
      <c r="O295" s="10"/>
    </row>
    <row r="296" spans="1:15" x14ac:dyDescent="0.25">
      <c r="A296" s="1">
        <v>43112</v>
      </c>
      <c r="B296" s="2">
        <v>0.79166666666666663</v>
      </c>
      <c r="C296" s="42">
        <v>56.239469999999997</v>
      </c>
      <c r="D296" s="42">
        <v>46.831629999999997</v>
      </c>
      <c r="E296" s="42">
        <v>43.619050000000001</v>
      </c>
      <c r="F296" s="42">
        <v>46.974609999999998</v>
      </c>
      <c r="H296" s="11">
        <v>43112</v>
      </c>
      <c r="I296" s="12">
        <v>0.75</v>
      </c>
      <c r="J296" s="13" t="s">
        <v>10</v>
      </c>
      <c r="K296" s="10"/>
      <c r="L296" s="14" t="s">
        <v>10</v>
      </c>
      <c r="M296" s="15"/>
      <c r="N296" s="13" t="s">
        <v>10</v>
      </c>
      <c r="O296" s="10"/>
    </row>
    <row r="297" spans="1:15" x14ac:dyDescent="0.25">
      <c r="A297" s="1">
        <v>43112</v>
      </c>
      <c r="B297" s="2">
        <v>0.83333333333333337</v>
      </c>
      <c r="C297" s="42">
        <v>55.503709999999998</v>
      </c>
      <c r="D297" s="42">
        <v>49.177660000000003</v>
      </c>
      <c r="E297" s="42">
        <v>43.094160000000002</v>
      </c>
      <c r="F297" s="42">
        <v>45.023719999999997</v>
      </c>
      <c r="H297" s="11">
        <v>43112</v>
      </c>
      <c r="I297" s="12">
        <v>0.79166666666666663</v>
      </c>
      <c r="J297" s="13" t="s">
        <v>10</v>
      </c>
      <c r="K297" s="10"/>
      <c r="L297" s="14" t="s">
        <v>10</v>
      </c>
      <c r="M297" s="15"/>
      <c r="N297" s="13" t="s">
        <v>10</v>
      </c>
      <c r="O297" s="10"/>
    </row>
    <row r="298" spans="1:15" x14ac:dyDescent="0.25">
      <c r="A298" s="1">
        <v>43112</v>
      </c>
      <c r="B298" s="2">
        <v>0.875</v>
      </c>
      <c r="C298" s="42">
        <v>52.274679999999996</v>
      </c>
      <c r="D298" s="42">
        <v>50.300989999999999</v>
      </c>
      <c r="E298" s="42">
        <v>44.353470000000002</v>
      </c>
      <c r="F298" s="42">
        <v>45.504480000000001</v>
      </c>
      <c r="H298" s="11">
        <v>43112</v>
      </c>
      <c r="I298" s="12">
        <v>0.83333333333333337</v>
      </c>
      <c r="J298" s="13" t="s">
        <v>10</v>
      </c>
      <c r="K298" s="10"/>
      <c r="L298" s="14" t="s">
        <v>10</v>
      </c>
      <c r="M298" s="15"/>
      <c r="N298" s="13" t="s">
        <v>10</v>
      </c>
      <c r="O298" s="10"/>
    </row>
    <row r="299" spans="1:15" x14ac:dyDescent="0.25">
      <c r="A299" s="1">
        <v>43112</v>
      </c>
      <c r="B299" s="2">
        <v>0.91666666666666663</v>
      </c>
      <c r="C299" s="42">
        <v>57.827800000000003</v>
      </c>
      <c r="D299" s="42">
        <v>48.305860000000003</v>
      </c>
      <c r="E299" s="42">
        <v>38.165889999999997</v>
      </c>
      <c r="F299" s="42">
        <v>41.459099999999999</v>
      </c>
      <c r="H299" s="11">
        <v>43112</v>
      </c>
      <c r="I299" s="12">
        <v>0.875</v>
      </c>
      <c r="J299" s="13" t="s">
        <v>10</v>
      </c>
      <c r="K299" s="10"/>
      <c r="L299" s="14" t="s">
        <v>10</v>
      </c>
      <c r="M299" s="15"/>
      <c r="N299" s="13" t="s">
        <v>10</v>
      </c>
      <c r="O299" s="10"/>
    </row>
    <row r="300" spans="1:15" x14ac:dyDescent="0.25">
      <c r="A300" s="1">
        <v>43112</v>
      </c>
      <c r="B300" s="2">
        <v>0.95833333333333337</v>
      </c>
      <c r="C300" s="42">
        <v>60.572470000000003</v>
      </c>
      <c r="D300" s="42">
        <v>51.380200000000002</v>
      </c>
      <c r="E300" s="42">
        <v>39.110100000000003</v>
      </c>
      <c r="F300" s="42">
        <v>33.538319999999999</v>
      </c>
      <c r="H300" s="11">
        <v>43112</v>
      </c>
      <c r="I300" s="12">
        <v>0.91666666666666663</v>
      </c>
      <c r="J300" s="13" t="s">
        <v>10</v>
      </c>
      <c r="K300" s="10"/>
      <c r="L300" s="14" t="s">
        <v>10</v>
      </c>
      <c r="M300" s="15"/>
      <c r="N300" s="13" t="s">
        <v>10</v>
      </c>
      <c r="O300" s="10"/>
    </row>
    <row r="301" spans="1:15" x14ac:dyDescent="0.25">
      <c r="A301" s="1">
        <v>43112</v>
      </c>
      <c r="B301" s="3">
        <v>1</v>
      </c>
      <c r="C301" s="42">
        <v>56.850169999999999</v>
      </c>
      <c r="D301" s="42">
        <v>47.4983</v>
      </c>
      <c r="E301" s="42">
        <v>36.960079999999998</v>
      </c>
      <c r="F301" s="42">
        <v>33.477260000000001</v>
      </c>
      <c r="H301" s="11">
        <v>43112</v>
      </c>
      <c r="I301" s="12">
        <v>0.95833333333333337</v>
      </c>
      <c r="J301" s="13" t="s">
        <v>10</v>
      </c>
      <c r="K301" s="10"/>
      <c r="L301" s="14" t="s">
        <v>10</v>
      </c>
      <c r="M301" s="15"/>
      <c r="N301" s="13" t="s">
        <v>10</v>
      </c>
      <c r="O301" s="10"/>
    </row>
    <row r="302" spans="1:15" x14ac:dyDescent="0.25">
      <c r="A302" s="1">
        <v>43113</v>
      </c>
      <c r="B302" s="2">
        <v>4.1666666666666664E-2</v>
      </c>
      <c r="C302" s="42">
        <v>32.626739999999998</v>
      </c>
      <c r="D302" s="42">
        <v>18.667169999999999</v>
      </c>
      <c r="E302" s="42">
        <v>40.252650000000003</v>
      </c>
      <c r="F302" s="42">
        <v>35.380330000000001</v>
      </c>
      <c r="H302" s="11">
        <v>43113</v>
      </c>
      <c r="I302" s="12">
        <v>0</v>
      </c>
      <c r="J302" s="13" t="s">
        <v>10</v>
      </c>
      <c r="K302" s="10"/>
      <c r="L302" s="14" t="s">
        <v>10</v>
      </c>
      <c r="M302" s="15"/>
      <c r="N302" s="13" t="s">
        <v>10</v>
      </c>
      <c r="O302" s="10"/>
    </row>
    <row r="303" spans="1:15" x14ac:dyDescent="0.25">
      <c r="A303" s="1">
        <v>43113</v>
      </c>
      <c r="B303" s="2">
        <v>8.3333333333333329E-2</v>
      </c>
      <c r="C303" s="42">
        <v>16.677430000000001</v>
      </c>
      <c r="D303" s="42">
        <v>8.8287300000000002</v>
      </c>
      <c r="E303" s="42">
        <v>37.037669999999999</v>
      </c>
      <c r="F303" s="42">
        <v>22.128900000000002</v>
      </c>
      <c r="H303" s="11">
        <v>43113</v>
      </c>
      <c r="I303" s="12">
        <v>4.1666666666666664E-2</v>
      </c>
      <c r="J303" s="13" t="s">
        <v>10</v>
      </c>
      <c r="K303" s="10"/>
      <c r="L303" s="14" t="s">
        <v>10</v>
      </c>
      <c r="M303" s="15"/>
      <c r="N303" s="13" t="s">
        <v>10</v>
      </c>
      <c r="O303" s="10"/>
    </row>
    <row r="304" spans="1:15" x14ac:dyDescent="0.25">
      <c r="A304" s="1">
        <v>43113</v>
      </c>
      <c r="B304" s="2">
        <v>0.125</v>
      </c>
      <c r="C304" s="42">
        <v>15.84633</v>
      </c>
      <c r="D304" s="42">
        <v>7.6149100000000001</v>
      </c>
      <c r="E304" s="42">
        <v>27.149010000000001</v>
      </c>
      <c r="F304" s="42">
        <v>13.88893</v>
      </c>
      <c r="H304" s="11">
        <v>43113</v>
      </c>
      <c r="I304" s="12">
        <v>8.3333333333333329E-2</v>
      </c>
      <c r="J304" s="13" t="s">
        <v>10</v>
      </c>
      <c r="K304" s="10"/>
      <c r="L304" s="14" t="s">
        <v>10</v>
      </c>
      <c r="M304" s="15"/>
      <c r="N304" s="13" t="s">
        <v>10</v>
      </c>
      <c r="O304" s="10"/>
    </row>
    <row r="305" spans="1:15" x14ac:dyDescent="0.25">
      <c r="A305" s="1">
        <v>43113</v>
      </c>
      <c r="B305" s="2">
        <v>0.16666666666666666</v>
      </c>
      <c r="C305" s="42">
        <v>10.857559999999999</v>
      </c>
      <c r="D305" s="42">
        <v>6.4798999999999998</v>
      </c>
      <c r="E305" s="42">
        <v>24.528590000000001</v>
      </c>
      <c r="F305" s="42">
        <v>12.63669</v>
      </c>
      <c r="H305" s="11">
        <v>43113</v>
      </c>
      <c r="I305" s="12">
        <v>0.125</v>
      </c>
      <c r="J305" s="13" t="s">
        <v>10</v>
      </c>
      <c r="K305" s="10"/>
      <c r="L305" s="14" t="s">
        <v>10</v>
      </c>
      <c r="M305" s="15"/>
      <c r="N305" s="13" t="s">
        <v>10</v>
      </c>
      <c r="O305" s="10"/>
    </row>
    <row r="306" spans="1:15" x14ac:dyDescent="0.25">
      <c r="A306" s="1">
        <v>43113</v>
      </c>
      <c r="B306" s="2">
        <v>0.20833333333333334</v>
      </c>
      <c r="C306" s="42">
        <v>10.585240000000001</v>
      </c>
      <c r="D306" s="42">
        <v>7.0000400000000003</v>
      </c>
      <c r="E306" s="42">
        <v>19.444469999999999</v>
      </c>
      <c r="F306" s="42">
        <v>10.45767</v>
      </c>
      <c r="H306" s="11">
        <v>43113</v>
      </c>
      <c r="I306" s="12">
        <v>0.16666666666666666</v>
      </c>
      <c r="J306" s="13" t="s">
        <v>10</v>
      </c>
      <c r="K306" s="10"/>
      <c r="L306" s="14" t="s">
        <v>10</v>
      </c>
      <c r="M306" s="15"/>
      <c r="N306" s="13" t="s">
        <v>10</v>
      </c>
      <c r="O306" s="10"/>
    </row>
    <row r="307" spans="1:15" x14ac:dyDescent="0.25">
      <c r="A307" s="1">
        <v>43113</v>
      </c>
      <c r="B307" s="2">
        <v>0.25</v>
      </c>
      <c r="C307" s="42">
        <v>11.99747</v>
      </c>
      <c r="D307" s="42">
        <v>8.7971199999999996</v>
      </c>
      <c r="E307" s="42">
        <v>21.121549999999999</v>
      </c>
      <c r="F307" s="42">
        <v>11.12527</v>
      </c>
      <c r="H307" s="11">
        <v>43113</v>
      </c>
      <c r="I307" s="12">
        <v>0.20833333333333334</v>
      </c>
      <c r="J307" s="13" t="s">
        <v>10</v>
      </c>
      <c r="K307" s="10"/>
      <c r="L307" s="14" t="s">
        <v>10</v>
      </c>
      <c r="M307" s="15"/>
      <c r="N307" s="13" t="s">
        <v>10</v>
      </c>
      <c r="O307" s="10"/>
    </row>
    <row r="308" spans="1:15" x14ac:dyDescent="0.25">
      <c r="A308" s="1">
        <v>43113</v>
      </c>
      <c r="B308" s="2">
        <v>0.29166666666666669</v>
      </c>
      <c r="C308" s="42">
        <v>12.607939999999999</v>
      </c>
      <c r="D308" s="42">
        <v>10.878349999999999</v>
      </c>
      <c r="E308" s="42">
        <v>18.396049999999999</v>
      </c>
      <c r="F308" s="42">
        <v>17.834679999999999</v>
      </c>
      <c r="H308" s="11">
        <v>43113</v>
      </c>
      <c r="I308" s="12">
        <v>0.25</v>
      </c>
      <c r="J308" s="13" t="s">
        <v>10</v>
      </c>
      <c r="K308" s="10"/>
      <c r="L308" s="14" t="s">
        <v>10</v>
      </c>
      <c r="M308" s="15"/>
      <c r="N308" s="13" t="s">
        <v>10</v>
      </c>
      <c r="O308" s="10"/>
    </row>
    <row r="309" spans="1:15" x14ac:dyDescent="0.25">
      <c r="A309" s="1">
        <v>43113</v>
      </c>
      <c r="B309" s="2">
        <v>0.33333333333333331</v>
      </c>
      <c r="C309" s="42">
        <v>20.97308</v>
      </c>
      <c r="D309" s="42">
        <v>12.20275</v>
      </c>
      <c r="E309" s="42">
        <v>21.069099999999999</v>
      </c>
      <c r="F309" s="42">
        <v>23.295300000000001</v>
      </c>
      <c r="H309" s="11">
        <v>43113</v>
      </c>
      <c r="I309" s="12">
        <v>0.29166666666666669</v>
      </c>
      <c r="J309" s="13" t="s">
        <v>10</v>
      </c>
      <c r="K309" s="10"/>
      <c r="L309" s="14" t="s">
        <v>10</v>
      </c>
      <c r="M309" s="15"/>
      <c r="N309" s="13" t="s">
        <v>10</v>
      </c>
      <c r="O309" s="10"/>
    </row>
    <row r="310" spans="1:15" x14ac:dyDescent="0.25">
      <c r="A310" s="1">
        <v>43113</v>
      </c>
      <c r="B310" s="2">
        <v>0.375</v>
      </c>
      <c r="C310" s="42">
        <v>21.478429999999999</v>
      </c>
      <c r="D310" s="42">
        <v>13.76416</v>
      </c>
      <c r="E310" s="42">
        <v>22.484459999999999</v>
      </c>
      <c r="F310" s="42">
        <v>25.112169999999999</v>
      </c>
      <c r="H310" s="11">
        <v>43113</v>
      </c>
      <c r="I310" s="12">
        <v>0.33333333333333331</v>
      </c>
      <c r="J310" s="13" t="s">
        <v>10</v>
      </c>
      <c r="K310" s="10"/>
      <c r="L310" s="14" t="s">
        <v>10</v>
      </c>
      <c r="M310" s="15"/>
      <c r="N310" s="13" t="s">
        <v>10</v>
      </c>
      <c r="O310" s="10"/>
    </row>
    <row r="311" spans="1:15" x14ac:dyDescent="0.25">
      <c r="A311" s="1">
        <v>43113</v>
      </c>
      <c r="B311" s="2">
        <v>0.41666666666666669</v>
      </c>
      <c r="C311" s="42">
        <v>25.251799999999999</v>
      </c>
      <c r="D311" s="42">
        <v>15.515359999999999</v>
      </c>
      <c r="E311" s="42">
        <v>27.201779999999999</v>
      </c>
      <c r="F311" s="42">
        <v>30.235759999999999</v>
      </c>
      <c r="H311" s="11">
        <v>43113</v>
      </c>
      <c r="I311" s="12">
        <v>0.375</v>
      </c>
      <c r="J311" s="13" t="s">
        <v>10</v>
      </c>
      <c r="K311" s="10"/>
      <c r="L311" s="14" t="s">
        <v>10</v>
      </c>
      <c r="M311" s="15"/>
      <c r="N311" s="13" t="s">
        <v>10</v>
      </c>
      <c r="O311" s="10"/>
    </row>
    <row r="312" spans="1:15" x14ac:dyDescent="0.25">
      <c r="A312" s="1">
        <v>43113</v>
      </c>
      <c r="B312" s="2">
        <v>0.45833333333333331</v>
      </c>
      <c r="C312" s="42">
        <v>32.82687</v>
      </c>
      <c r="D312" s="42">
        <v>17.55226</v>
      </c>
      <c r="E312" s="42">
        <v>27.044460000000001</v>
      </c>
      <c r="F312" s="42">
        <v>31.73293</v>
      </c>
      <c r="H312" s="11">
        <v>43113</v>
      </c>
      <c r="I312" s="12">
        <v>0.41666666666666669</v>
      </c>
      <c r="J312" s="13" t="s">
        <v>10</v>
      </c>
      <c r="K312" s="10"/>
      <c r="L312" s="14" t="s">
        <v>10</v>
      </c>
      <c r="M312" s="15"/>
      <c r="N312" s="13" t="s">
        <v>10</v>
      </c>
      <c r="O312" s="10"/>
    </row>
    <row r="313" spans="1:15" x14ac:dyDescent="0.25">
      <c r="A313" s="1">
        <v>43113</v>
      </c>
      <c r="B313" s="2">
        <v>0.5</v>
      </c>
      <c r="C313" s="42">
        <v>35.613489999999999</v>
      </c>
      <c r="D313" s="42">
        <v>18.452680000000001</v>
      </c>
      <c r="E313" s="42">
        <v>27.673469999999998</v>
      </c>
      <c r="F313" s="42">
        <v>26.53725</v>
      </c>
      <c r="H313" s="11">
        <v>43113</v>
      </c>
      <c r="I313" s="12">
        <v>0.45833333333333331</v>
      </c>
      <c r="J313" s="13" t="s">
        <v>10</v>
      </c>
      <c r="K313" s="10"/>
      <c r="L313" s="14" t="s">
        <v>10</v>
      </c>
      <c r="M313" s="15"/>
      <c r="N313" s="13" t="s">
        <v>10</v>
      </c>
      <c r="O313" s="10"/>
    </row>
    <row r="314" spans="1:15" x14ac:dyDescent="0.25">
      <c r="A314" s="1">
        <v>43113</v>
      </c>
      <c r="B314" s="2">
        <v>0.54166666666666663</v>
      </c>
      <c r="C314" s="42">
        <v>35.131070000000001</v>
      </c>
      <c r="D314" s="42">
        <v>17.03744</v>
      </c>
      <c r="E314" s="42">
        <v>25.94406</v>
      </c>
      <c r="F314" s="42">
        <v>28.6615</v>
      </c>
      <c r="H314" s="11">
        <v>43113</v>
      </c>
      <c r="I314" s="12">
        <v>0.5</v>
      </c>
      <c r="J314" s="13" t="s">
        <v>10</v>
      </c>
      <c r="K314" s="10"/>
      <c r="L314" s="14" t="s">
        <v>10</v>
      </c>
      <c r="M314" s="15"/>
      <c r="N314" s="13" t="s">
        <v>10</v>
      </c>
      <c r="O314" s="10"/>
    </row>
    <row r="315" spans="1:15" x14ac:dyDescent="0.25">
      <c r="A315" s="1">
        <v>43113</v>
      </c>
      <c r="B315" s="2">
        <v>0.58333333333333337</v>
      </c>
      <c r="C315" s="42">
        <v>47.520580000000002</v>
      </c>
      <c r="D315" s="42">
        <v>17.553899999999999</v>
      </c>
      <c r="E315" s="42">
        <v>31.290120000000002</v>
      </c>
      <c r="F315" s="42">
        <v>28.553909999999998</v>
      </c>
      <c r="H315" s="11">
        <v>43113</v>
      </c>
      <c r="I315" s="12">
        <v>0.54166666666666663</v>
      </c>
      <c r="J315" s="13" t="s">
        <v>10</v>
      </c>
      <c r="K315" s="10"/>
      <c r="L315" s="14" t="s">
        <v>10</v>
      </c>
      <c r="M315" s="15"/>
      <c r="N315" s="13" t="s">
        <v>10</v>
      </c>
      <c r="O315" s="10"/>
    </row>
    <row r="316" spans="1:15" x14ac:dyDescent="0.25">
      <c r="A316" s="1">
        <v>43113</v>
      </c>
      <c r="B316" s="2">
        <v>0.625</v>
      </c>
      <c r="C316" s="42">
        <v>49.820839999999997</v>
      </c>
      <c r="D316" s="42">
        <v>20.95617</v>
      </c>
      <c r="E316" s="42">
        <v>35.011240000000001</v>
      </c>
      <c r="F316" s="42">
        <v>31.16985</v>
      </c>
      <c r="H316" s="11">
        <v>43113</v>
      </c>
      <c r="I316" s="12">
        <v>0.58333333333333337</v>
      </c>
      <c r="J316" s="13" t="s">
        <v>10</v>
      </c>
      <c r="K316" s="10"/>
      <c r="L316" s="14" t="s">
        <v>10</v>
      </c>
      <c r="M316" s="15"/>
      <c r="N316" s="13" t="s">
        <v>10</v>
      </c>
      <c r="O316" s="10"/>
    </row>
    <row r="317" spans="1:15" x14ac:dyDescent="0.25">
      <c r="A317" s="1">
        <v>43113</v>
      </c>
      <c r="B317" s="2">
        <v>0.66666666666666663</v>
      </c>
      <c r="C317" s="42">
        <v>46.285179999999997</v>
      </c>
      <c r="D317" s="42">
        <v>23.93422</v>
      </c>
      <c r="E317" s="42">
        <v>35.377940000000002</v>
      </c>
      <c r="F317" s="42">
        <v>41.230719999999998</v>
      </c>
      <c r="H317" s="11">
        <v>43113</v>
      </c>
      <c r="I317" s="12">
        <v>0.625</v>
      </c>
      <c r="J317" s="13" t="s">
        <v>10</v>
      </c>
      <c r="K317" s="10"/>
      <c r="L317" s="14" t="s">
        <v>10</v>
      </c>
      <c r="M317" s="15"/>
      <c r="N317" s="13" t="s">
        <v>10</v>
      </c>
      <c r="O317" s="10"/>
    </row>
    <row r="318" spans="1:15" x14ac:dyDescent="0.25">
      <c r="A318" s="1">
        <v>43113</v>
      </c>
      <c r="B318" s="2">
        <v>0.70833333333333337</v>
      </c>
      <c r="C318" s="42">
        <v>35.008870000000002</v>
      </c>
      <c r="D318" s="42">
        <v>22.702760000000001</v>
      </c>
      <c r="E318" s="42">
        <v>30.03163</v>
      </c>
      <c r="F318" s="42">
        <v>40.044400000000003</v>
      </c>
      <c r="H318" s="11">
        <v>43113</v>
      </c>
      <c r="I318" s="12">
        <v>0.66666666666666663</v>
      </c>
      <c r="J318" s="13" t="s">
        <v>10</v>
      </c>
      <c r="K318" s="10"/>
      <c r="L318" s="14" t="s">
        <v>10</v>
      </c>
      <c r="M318" s="15"/>
      <c r="N318" s="13" t="s">
        <v>10</v>
      </c>
      <c r="O318" s="10"/>
    </row>
    <row r="319" spans="1:15" x14ac:dyDescent="0.25">
      <c r="A319" s="1">
        <v>43113</v>
      </c>
      <c r="B319" s="2">
        <v>0.75</v>
      </c>
      <c r="C319" s="42">
        <v>35.56926</v>
      </c>
      <c r="D319" s="42">
        <v>20.716429999999999</v>
      </c>
      <c r="E319" s="42">
        <v>26.991869999999999</v>
      </c>
      <c r="F319" s="42">
        <v>34.094320000000003</v>
      </c>
      <c r="H319" s="11">
        <v>43113</v>
      </c>
      <c r="I319" s="12">
        <v>0.70833333333333337</v>
      </c>
      <c r="J319" s="13" t="s">
        <v>10</v>
      </c>
      <c r="K319" s="10"/>
      <c r="L319" s="14" t="s">
        <v>10</v>
      </c>
      <c r="M319" s="15"/>
      <c r="N319" s="13" t="s">
        <v>10</v>
      </c>
      <c r="O319" s="10"/>
    </row>
    <row r="320" spans="1:15" x14ac:dyDescent="0.25">
      <c r="A320" s="1">
        <v>43113</v>
      </c>
      <c r="B320" s="2">
        <v>0.79166666666666663</v>
      </c>
      <c r="C320" s="42">
        <v>34.508780000000002</v>
      </c>
      <c r="D320" s="42">
        <v>22.419170000000001</v>
      </c>
      <c r="E320" s="42">
        <v>33.176769999999998</v>
      </c>
      <c r="F320" s="42">
        <v>35.903489999999998</v>
      </c>
      <c r="H320" s="11">
        <v>43113</v>
      </c>
      <c r="I320" s="12">
        <v>0.75</v>
      </c>
      <c r="J320" s="13" t="s">
        <v>10</v>
      </c>
      <c r="K320" s="10"/>
      <c r="L320" s="14" t="s">
        <v>10</v>
      </c>
      <c r="M320" s="15"/>
      <c r="N320" s="13" t="s">
        <v>10</v>
      </c>
      <c r="O320" s="10"/>
    </row>
    <row r="321" spans="1:15" x14ac:dyDescent="0.25">
      <c r="A321" s="1">
        <v>43113</v>
      </c>
      <c r="B321" s="2">
        <v>0.83333333333333337</v>
      </c>
      <c r="C321" s="42">
        <v>33.991459999999996</v>
      </c>
      <c r="D321" s="42">
        <v>22.229839999999999</v>
      </c>
      <c r="E321" s="42">
        <v>30.084129999999998</v>
      </c>
      <c r="F321" s="42">
        <v>35.014159999999997</v>
      </c>
      <c r="H321" s="11">
        <v>43113</v>
      </c>
      <c r="I321" s="12">
        <v>0.79166666666666663</v>
      </c>
      <c r="J321" s="13" t="s">
        <v>10</v>
      </c>
      <c r="K321" s="10"/>
      <c r="L321" s="14" t="s">
        <v>10</v>
      </c>
      <c r="M321" s="15"/>
      <c r="N321" s="13" t="s">
        <v>10</v>
      </c>
      <c r="O321" s="10"/>
    </row>
    <row r="322" spans="1:15" x14ac:dyDescent="0.25">
      <c r="A322" s="1">
        <v>43113</v>
      </c>
      <c r="B322" s="2">
        <v>0.875</v>
      </c>
      <c r="C322" s="42">
        <v>27.57002</v>
      </c>
      <c r="D322" s="42">
        <v>19.391639999999999</v>
      </c>
      <c r="E322" s="42">
        <v>28.878640000000001</v>
      </c>
      <c r="F322" s="42">
        <v>34.562910000000002</v>
      </c>
      <c r="H322" s="11">
        <v>43113</v>
      </c>
      <c r="I322" s="12">
        <v>0.83333333333333337</v>
      </c>
      <c r="J322" s="13" t="s">
        <v>10</v>
      </c>
      <c r="K322" s="10"/>
      <c r="L322" s="14" t="s">
        <v>10</v>
      </c>
      <c r="M322" s="15"/>
      <c r="N322" s="13" t="s">
        <v>10</v>
      </c>
      <c r="O322" s="10"/>
    </row>
    <row r="323" spans="1:15" x14ac:dyDescent="0.25">
      <c r="A323" s="1">
        <v>43113</v>
      </c>
      <c r="B323" s="2">
        <v>0.91666666666666663</v>
      </c>
      <c r="C323" s="42">
        <v>27.265730000000001</v>
      </c>
      <c r="D323" s="42">
        <v>18.30369</v>
      </c>
      <c r="E323" s="42">
        <v>33.753689999999999</v>
      </c>
      <c r="F323" s="42">
        <v>25.849930000000001</v>
      </c>
      <c r="H323" s="11">
        <v>43113</v>
      </c>
      <c r="I323" s="12">
        <v>0.875</v>
      </c>
      <c r="J323" s="13" t="s">
        <v>10</v>
      </c>
      <c r="K323" s="10"/>
      <c r="L323" s="14" t="s">
        <v>10</v>
      </c>
      <c r="M323" s="15"/>
      <c r="N323" s="13" t="s">
        <v>10</v>
      </c>
      <c r="O323" s="10"/>
    </row>
    <row r="324" spans="1:15" x14ac:dyDescent="0.25">
      <c r="A324" s="1">
        <v>43113</v>
      </c>
      <c r="B324" s="2">
        <v>0.95833333333333337</v>
      </c>
      <c r="C324" s="42">
        <v>32.0809</v>
      </c>
      <c r="D324" s="42">
        <v>16.837499999999999</v>
      </c>
      <c r="E324" s="42">
        <v>33.281649999999999</v>
      </c>
      <c r="F324" s="42">
        <v>24.286069999999999</v>
      </c>
      <c r="H324" s="11">
        <v>43113</v>
      </c>
      <c r="I324" s="12">
        <v>0.91666666666666663</v>
      </c>
      <c r="J324" s="13" t="s">
        <v>10</v>
      </c>
      <c r="K324" s="10"/>
      <c r="L324" s="14" t="s">
        <v>10</v>
      </c>
      <c r="M324" s="15"/>
      <c r="N324" s="13" t="s">
        <v>10</v>
      </c>
      <c r="O324" s="10"/>
    </row>
    <row r="325" spans="1:15" x14ac:dyDescent="0.25">
      <c r="A325" s="1">
        <v>43113</v>
      </c>
      <c r="B325" s="3">
        <v>1</v>
      </c>
      <c r="C325" s="42">
        <v>25.505420000000001</v>
      </c>
      <c r="D325" s="42">
        <v>12.675509999999999</v>
      </c>
      <c r="E325" s="42">
        <v>28.09243</v>
      </c>
      <c r="F325" s="42">
        <v>22.36777</v>
      </c>
      <c r="H325" s="11">
        <v>43113</v>
      </c>
      <c r="I325" s="12">
        <v>0.95833333333333337</v>
      </c>
      <c r="J325" s="13" t="s">
        <v>10</v>
      </c>
      <c r="K325" s="10"/>
      <c r="L325" s="14" t="s">
        <v>10</v>
      </c>
      <c r="M325" s="15"/>
      <c r="N325" s="13" t="s">
        <v>10</v>
      </c>
      <c r="O325" s="10"/>
    </row>
    <row r="326" spans="1:15" x14ac:dyDescent="0.25">
      <c r="A326" s="1">
        <v>43114</v>
      </c>
      <c r="B326" s="2">
        <v>4.1666666666666664E-2</v>
      </c>
      <c r="C326" s="42">
        <v>30.69313</v>
      </c>
      <c r="D326" s="42">
        <v>11.85331</v>
      </c>
      <c r="E326" s="42">
        <v>28.224830000000001</v>
      </c>
      <c r="F326" s="42">
        <v>16.735399999999998</v>
      </c>
      <c r="H326" s="11">
        <v>43114</v>
      </c>
      <c r="I326" s="12">
        <v>0</v>
      </c>
      <c r="J326" s="13" t="s">
        <v>10</v>
      </c>
      <c r="K326" s="10"/>
      <c r="L326" s="14" t="s">
        <v>10</v>
      </c>
      <c r="M326" s="15"/>
      <c r="N326" s="13" t="s">
        <v>10</v>
      </c>
      <c r="O326" s="10"/>
    </row>
    <row r="327" spans="1:15" x14ac:dyDescent="0.25">
      <c r="A327" s="1">
        <v>43114</v>
      </c>
      <c r="B327" s="2">
        <v>8.3333333333333329E-2</v>
      </c>
      <c r="C327" s="42">
        <v>14.556150000000001</v>
      </c>
      <c r="D327" s="42">
        <v>9.5834200000000003</v>
      </c>
      <c r="E327" s="42">
        <v>33.674930000000003</v>
      </c>
      <c r="F327" s="42">
        <v>20.584389999999999</v>
      </c>
      <c r="H327" s="11">
        <v>43114</v>
      </c>
      <c r="I327" s="12">
        <v>4.1666666666666664E-2</v>
      </c>
      <c r="J327" s="13" t="s">
        <v>10</v>
      </c>
      <c r="K327" s="10"/>
      <c r="L327" s="14" t="s">
        <v>10</v>
      </c>
      <c r="M327" s="15"/>
      <c r="N327" s="13" t="s">
        <v>10</v>
      </c>
      <c r="O327" s="10"/>
    </row>
    <row r="328" spans="1:15" x14ac:dyDescent="0.25">
      <c r="A328" s="1">
        <v>43114</v>
      </c>
      <c r="B328" s="2">
        <v>0.125</v>
      </c>
      <c r="C328" s="42">
        <v>17.764240000000001</v>
      </c>
      <c r="D328" s="42">
        <v>9.2210300000000007</v>
      </c>
      <c r="E328" s="42">
        <v>27.771000000000001</v>
      </c>
      <c r="F328" s="42">
        <v>17.725809999999999</v>
      </c>
      <c r="H328" s="11">
        <v>43114</v>
      </c>
      <c r="I328" s="12">
        <v>8.3333333333333329E-2</v>
      </c>
      <c r="J328" s="13" t="s">
        <v>10</v>
      </c>
      <c r="K328" s="10"/>
      <c r="L328" s="14" t="s">
        <v>10</v>
      </c>
      <c r="M328" s="15"/>
      <c r="N328" s="13" t="s">
        <v>10</v>
      </c>
      <c r="O328" s="10"/>
    </row>
    <row r="329" spans="1:15" x14ac:dyDescent="0.25">
      <c r="A329" s="1">
        <v>43114</v>
      </c>
      <c r="B329" s="2">
        <v>0.16666666666666666</v>
      </c>
      <c r="C329" s="42">
        <v>14.96476</v>
      </c>
      <c r="D329" s="42">
        <v>9.2680000000000007</v>
      </c>
      <c r="E329" s="42">
        <v>28.295290000000001</v>
      </c>
      <c r="F329" s="42">
        <v>16.080020000000001</v>
      </c>
      <c r="H329" s="11">
        <v>43114</v>
      </c>
      <c r="I329" s="12">
        <v>0.125</v>
      </c>
      <c r="J329" s="13" t="s">
        <v>10</v>
      </c>
      <c r="K329" s="10"/>
      <c r="L329" s="14" t="s">
        <v>10</v>
      </c>
      <c r="M329" s="15"/>
      <c r="N329" s="13" t="s">
        <v>10</v>
      </c>
      <c r="O329" s="10"/>
    </row>
    <row r="330" spans="1:15" x14ac:dyDescent="0.25">
      <c r="A330" s="1">
        <v>43114</v>
      </c>
      <c r="B330" s="2">
        <v>0.20833333333333334</v>
      </c>
      <c r="C330" s="42">
        <v>14.51803</v>
      </c>
      <c r="D330" s="42">
        <v>10.497389999999999</v>
      </c>
      <c r="E330" s="42">
        <v>18.077169999999999</v>
      </c>
      <c r="F330" s="42">
        <v>11.73934</v>
      </c>
      <c r="H330" s="11">
        <v>43114</v>
      </c>
      <c r="I330" s="12">
        <v>0.16666666666666666</v>
      </c>
      <c r="J330" s="13" t="s">
        <v>10</v>
      </c>
      <c r="K330" s="10"/>
      <c r="L330" s="14" t="s">
        <v>10</v>
      </c>
      <c r="M330" s="15"/>
      <c r="N330" s="13" t="s">
        <v>10</v>
      </c>
      <c r="O330" s="10"/>
    </row>
    <row r="331" spans="1:15" x14ac:dyDescent="0.25">
      <c r="A331" s="1">
        <v>43114</v>
      </c>
      <c r="B331" s="2">
        <v>0.25</v>
      </c>
      <c r="C331" s="42">
        <v>12.933669999999999</v>
      </c>
      <c r="D331" s="42">
        <v>9.5989699999999996</v>
      </c>
      <c r="E331" s="42">
        <v>15.981249999999999</v>
      </c>
      <c r="F331" s="42">
        <v>12.360749999999999</v>
      </c>
      <c r="H331" s="11">
        <v>43114</v>
      </c>
      <c r="I331" s="12">
        <v>0.20833333333333334</v>
      </c>
      <c r="J331" s="13" t="s">
        <v>10</v>
      </c>
      <c r="K331" s="10"/>
      <c r="L331" s="14" t="s">
        <v>10</v>
      </c>
      <c r="M331" s="15"/>
      <c r="N331" s="13" t="s">
        <v>10</v>
      </c>
      <c r="O331" s="10"/>
    </row>
    <row r="332" spans="1:15" x14ac:dyDescent="0.25">
      <c r="A332" s="1">
        <v>43114</v>
      </c>
      <c r="B332" s="2">
        <v>0.29166666666666669</v>
      </c>
      <c r="C332" s="42">
        <v>18.63805</v>
      </c>
      <c r="D332" s="42">
        <v>10.261369999999999</v>
      </c>
      <c r="E332" s="42">
        <v>14.671200000000001</v>
      </c>
      <c r="F332" s="42">
        <v>40.458660000000002</v>
      </c>
      <c r="H332" s="11">
        <v>43114</v>
      </c>
      <c r="I332" s="12">
        <v>0.25</v>
      </c>
      <c r="J332" s="13" t="s">
        <v>10</v>
      </c>
      <c r="K332" s="10"/>
      <c r="L332" s="14" t="s">
        <v>10</v>
      </c>
      <c r="M332" s="15"/>
      <c r="N332" s="13" t="s">
        <v>10</v>
      </c>
      <c r="O332" s="10"/>
    </row>
    <row r="333" spans="1:15" x14ac:dyDescent="0.25">
      <c r="A333" s="1">
        <v>43114</v>
      </c>
      <c r="B333" s="2">
        <v>0.33333333333333331</v>
      </c>
      <c r="C333" s="42">
        <v>26.194959999999998</v>
      </c>
      <c r="D333" s="42">
        <v>14.800879999999999</v>
      </c>
      <c r="E333" s="42">
        <v>24.783930000000002</v>
      </c>
      <c r="F333" s="42">
        <v>39.90625</v>
      </c>
      <c r="H333" s="11">
        <v>43114</v>
      </c>
      <c r="I333" s="12">
        <v>0.29166666666666669</v>
      </c>
      <c r="J333" s="13" t="s">
        <v>10</v>
      </c>
      <c r="K333" s="10"/>
      <c r="L333" s="14" t="s">
        <v>10</v>
      </c>
      <c r="M333" s="15"/>
      <c r="N333" s="13" t="s">
        <v>10</v>
      </c>
      <c r="O333" s="10"/>
    </row>
    <row r="334" spans="1:15" x14ac:dyDescent="0.25">
      <c r="A334" s="1">
        <v>43114</v>
      </c>
      <c r="B334" s="2">
        <v>0.375</v>
      </c>
      <c r="C334" s="42">
        <v>28.099450000000001</v>
      </c>
      <c r="D334" s="42">
        <v>12.15291</v>
      </c>
      <c r="E334" s="42">
        <v>27.089479999999998</v>
      </c>
      <c r="F334" s="42">
        <v>29.205030000000001</v>
      </c>
      <c r="H334" s="11">
        <v>43114</v>
      </c>
      <c r="I334" s="12">
        <v>0.33333333333333331</v>
      </c>
      <c r="J334" s="13" t="s">
        <v>10</v>
      </c>
      <c r="K334" s="10"/>
      <c r="L334" s="14" t="s">
        <v>10</v>
      </c>
      <c r="M334" s="15"/>
      <c r="N334" s="13" t="s">
        <v>10</v>
      </c>
      <c r="O334" s="10"/>
    </row>
    <row r="335" spans="1:15" x14ac:dyDescent="0.25">
      <c r="A335" s="1">
        <v>43114</v>
      </c>
      <c r="B335" s="2">
        <v>0.41666666666666669</v>
      </c>
      <c r="C335" s="42">
        <v>44.759230000000002</v>
      </c>
      <c r="D335" s="42">
        <v>20.620750000000001</v>
      </c>
      <c r="E335" s="42">
        <v>34.425310000000003</v>
      </c>
      <c r="F335" s="42">
        <v>34.917630000000003</v>
      </c>
      <c r="H335" s="11">
        <v>43114</v>
      </c>
      <c r="I335" s="12">
        <v>0.375</v>
      </c>
      <c r="J335" s="13" t="s">
        <v>10</v>
      </c>
      <c r="K335" s="10"/>
      <c r="L335" s="14" t="s">
        <v>10</v>
      </c>
      <c r="M335" s="15"/>
      <c r="N335" s="13" t="s">
        <v>10</v>
      </c>
      <c r="O335" s="10"/>
    </row>
    <row r="336" spans="1:15" x14ac:dyDescent="0.25">
      <c r="A336" s="1">
        <v>43114</v>
      </c>
      <c r="B336" s="2">
        <v>0.45833333333333331</v>
      </c>
      <c r="C336" s="42">
        <v>41.268079999999998</v>
      </c>
      <c r="D336" s="42">
        <v>14.94472</v>
      </c>
      <c r="E336" s="42">
        <v>27.980319999999999</v>
      </c>
      <c r="F336" s="42">
        <v>30.686779999999999</v>
      </c>
      <c r="H336" s="11">
        <v>43114</v>
      </c>
      <c r="I336" s="12">
        <v>0.41666666666666669</v>
      </c>
      <c r="J336" s="13" t="s">
        <v>10</v>
      </c>
      <c r="K336" s="10"/>
      <c r="L336" s="14" t="s">
        <v>10</v>
      </c>
      <c r="M336" s="15"/>
      <c r="N336" s="13" t="s">
        <v>10</v>
      </c>
      <c r="O336" s="10"/>
    </row>
    <row r="337" spans="1:15" x14ac:dyDescent="0.25">
      <c r="A337" s="1">
        <v>43114</v>
      </c>
      <c r="B337" s="2">
        <v>0.5</v>
      </c>
      <c r="C337" s="42">
        <v>39.886890000000001</v>
      </c>
      <c r="D337" s="42">
        <v>13.71794</v>
      </c>
      <c r="E337" s="42">
        <v>31.386420000000001</v>
      </c>
      <c r="F337" s="42">
        <v>36.145269999999996</v>
      </c>
      <c r="H337" s="11">
        <v>43114</v>
      </c>
      <c r="I337" s="12">
        <v>0.45833333333333331</v>
      </c>
      <c r="J337" s="13" t="s">
        <v>10</v>
      </c>
      <c r="K337" s="10"/>
      <c r="L337" s="14" t="s">
        <v>10</v>
      </c>
      <c r="M337" s="15"/>
      <c r="N337" s="13" t="s">
        <v>10</v>
      </c>
      <c r="O337" s="10"/>
    </row>
    <row r="338" spans="1:15" x14ac:dyDescent="0.25">
      <c r="A338" s="1">
        <v>43114</v>
      </c>
      <c r="B338" s="2">
        <v>0.54166666666666663</v>
      </c>
      <c r="C338" s="42">
        <v>45.726190000000003</v>
      </c>
      <c r="D338" s="42">
        <v>16.13334</v>
      </c>
      <c r="E338" s="42">
        <v>24.0505</v>
      </c>
      <c r="F338" s="42">
        <v>32.608449999999998</v>
      </c>
      <c r="H338" s="11">
        <v>43114</v>
      </c>
      <c r="I338" s="12">
        <v>0.5</v>
      </c>
      <c r="J338" s="13" t="s">
        <v>10</v>
      </c>
      <c r="K338" s="10"/>
      <c r="L338" s="14" t="s">
        <v>10</v>
      </c>
      <c r="M338" s="15"/>
      <c r="N338" s="13" t="s">
        <v>10</v>
      </c>
      <c r="O338" s="10"/>
    </row>
    <row r="339" spans="1:15" x14ac:dyDescent="0.25">
      <c r="A339" s="1">
        <v>43114</v>
      </c>
      <c r="B339" s="2">
        <v>0.58333333333333337</v>
      </c>
      <c r="C339" s="42">
        <v>37.453360000000004</v>
      </c>
      <c r="D339" s="42">
        <v>20.817460000000001</v>
      </c>
      <c r="E339" s="42">
        <v>23.47411</v>
      </c>
      <c r="F339" s="42">
        <v>43.477620000000002</v>
      </c>
      <c r="H339" s="11">
        <v>43114</v>
      </c>
      <c r="I339" s="12">
        <v>0.54166666666666663</v>
      </c>
      <c r="J339" s="13" t="s">
        <v>10</v>
      </c>
      <c r="K339" s="10"/>
      <c r="L339" s="14" t="s">
        <v>10</v>
      </c>
      <c r="M339" s="15"/>
      <c r="N339" s="13" t="s">
        <v>10</v>
      </c>
      <c r="O339" s="10"/>
    </row>
    <row r="340" spans="1:15" x14ac:dyDescent="0.25">
      <c r="A340" s="1">
        <v>43114</v>
      </c>
      <c r="B340" s="2">
        <v>0.625</v>
      </c>
      <c r="C340" s="42">
        <v>50.38776</v>
      </c>
      <c r="D340" s="42">
        <v>19.444389999999999</v>
      </c>
      <c r="E340" s="42">
        <v>23.526479999999999</v>
      </c>
      <c r="F340" s="42">
        <v>39.08493</v>
      </c>
      <c r="H340" s="11">
        <v>43114</v>
      </c>
      <c r="I340" s="12">
        <v>0.58333333333333337</v>
      </c>
      <c r="J340" s="13" t="s">
        <v>10</v>
      </c>
      <c r="K340" s="10"/>
      <c r="L340" s="14" t="s">
        <v>10</v>
      </c>
      <c r="M340" s="15"/>
      <c r="N340" s="13" t="s">
        <v>10</v>
      </c>
      <c r="O340" s="10"/>
    </row>
    <row r="341" spans="1:15" x14ac:dyDescent="0.25">
      <c r="A341" s="1">
        <v>43114</v>
      </c>
      <c r="B341" s="2">
        <v>0.66666666666666663</v>
      </c>
      <c r="C341" s="42">
        <v>42.6417</v>
      </c>
      <c r="D341" s="42">
        <v>18.637930000000001</v>
      </c>
      <c r="E341" s="42">
        <v>23.15963</v>
      </c>
      <c r="F341" s="42">
        <v>40.8187</v>
      </c>
      <c r="H341" s="11">
        <v>43114</v>
      </c>
      <c r="I341" s="12">
        <v>0.625</v>
      </c>
      <c r="J341" s="13" t="s">
        <v>10</v>
      </c>
      <c r="K341" s="10"/>
      <c r="L341" s="14" t="s">
        <v>10</v>
      </c>
      <c r="M341" s="15"/>
      <c r="N341" s="13" t="s">
        <v>10</v>
      </c>
      <c r="O341" s="10"/>
    </row>
    <row r="342" spans="1:15" x14ac:dyDescent="0.25">
      <c r="A342" s="1">
        <v>43114</v>
      </c>
      <c r="B342" s="2">
        <v>0.70833333333333337</v>
      </c>
      <c r="C342" s="42">
        <v>40.412649999999999</v>
      </c>
      <c r="D342" s="42">
        <v>24.31296</v>
      </c>
      <c r="E342" s="42">
        <v>26.198699999999999</v>
      </c>
      <c r="F342" s="42">
        <v>41.145240000000001</v>
      </c>
      <c r="H342" s="11">
        <v>43114</v>
      </c>
      <c r="I342" s="12">
        <v>0.66666666666666663</v>
      </c>
      <c r="J342" s="13" t="s">
        <v>10</v>
      </c>
      <c r="K342" s="10"/>
      <c r="L342" s="14" t="s">
        <v>10</v>
      </c>
      <c r="M342" s="15"/>
      <c r="N342" s="13" t="s">
        <v>10</v>
      </c>
      <c r="O342" s="10"/>
    </row>
    <row r="343" spans="1:15" x14ac:dyDescent="0.25">
      <c r="A343" s="1">
        <v>43114</v>
      </c>
      <c r="B343" s="2">
        <v>0.75</v>
      </c>
      <c r="C343" s="42">
        <v>39.848750000000003</v>
      </c>
      <c r="D343" s="42">
        <v>22.423639999999999</v>
      </c>
      <c r="E343" s="42">
        <v>23.578710000000001</v>
      </c>
      <c r="F343" s="42">
        <v>37.00085</v>
      </c>
      <c r="H343" s="11">
        <v>43114</v>
      </c>
      <c r="I343" s="12">
        <v>0.70833333333333337</v>
      </c>
      <c r="J343" s="13" t="s">
        <v>10</v>
      </c>
      <c r="K343" s="10"/>
      <c r="L343" s="14" t="s">
        <v>10</v>
      </c>
      <c r="M343" s="15"/>
      <c r="N343" s="13" t="s">
        <v>10</v>
      </c>
      <c r="O343" s="10"/>
    </row>
    <row r="344" spans="1:15" x14ac:dyDescent="0.25">
      <c r="A344" s="1">
        <v>43114</v>
      </c>
      <c r="B344" s="2">
        <v>0.79166666666666663</v>
      </c>
      <c r="C344" s="42">
        <v>31.691040000000001</v>
      </c>
      <c r="D344" s="42">
        <v>20.200510000000001</v>
      </c>
      <c r="E344" s="42">
        <v>20.382470000000001</v>
      </c>
      <c r="F344" s="42">
        <v>36.453490000000002</v>
      </c>
      <c r="H344" s="11">
        <v>43114</v>
      </c>
      <c r="I344" s="12">
        <v>0.75</v>
      </c>
      <c r="J344" s="13" t="s">
        <v>10</v>
      </c>
      <c r="K344" s="10"/>
      <c r="L344" s="14" t="s">
        <v>10</v>
      </c>
      <c r="M344" s="15"/>
      <c r="N344" s="13" t="s">
        <v>10</v>
      </c>
      <c r="O344" s="10"/>
    </row>
    <row r="345" spans="1:15" x14ac:dyDescent="0.25">
      <c r="A345" s="1">
        <v>43114</v>
      </c>
      <c r="B345" s="2">
        <v>0.83333333333333337</v>
      </c>
      <c r="C345" s="42">
        <v>25.772739999999999</v>
      </c>
      <c r="D345" s="42">
        <v>17.78519</v>
      </c>
      <c r="E345" s="42">
        <v>23.36917</v>
      </c>
      <c r="F345" s="42">
        <v>40.828719999999997</v>
      </c>
      <c r="H345" s="11">
        <v>43114</v>
      </c>
      <c r="I345" s="12">
        <v>0.79166666666666663</v>
      </c>
      <c r="J345" s="13" t="s">
        <v>10</v>
      </c>
      <c r="K345" s="10"/>
      <c r="L345" s="14" t="s">
        <v>10</v>
      </c>
      <c r="M345" s="15"/>
      <c r="N345" s="13" t="s">
        <v>10</v>
      </c>
      <c r="O345" s="10"/>
    </row>
    <row r="346" spans="1:15" x14ac:dyDescent="0.25">
      <c r="A346" s="1">
        <v>43114</v>
      </c>
      <c r="B346" s="2">
        <v>0.875</v>
      </c>
      <c r="C346" s="42">
        <v>37.901899999999998</v>
      </c>
      <c r="D346" s="42">
        <v>20.76512</v>
      </c>
      <c r="E346" s="42">
        <v>22.897570000000002</v>
      </c>
      <c r="F346" s="42">
        <v>40.314860000000003</v>
      </c>
      <c r="H346" s="11">
        <v>43114</v>
      </c>
      <c r="I346" s="12">
        <v>0.83333333333333337</v>
      </c>
      <c r="J346" s="13" t="s">
        <v>10</v>
      </c>
      <c r="K346" s="10"/>
      <c r="L346" s="14" t="s">
        <v>10</v>
      </c>
      <c r="M346" s="15"/>
      <c r="N346" s="13" t="s">
        <v>10</v>
      </c>
      <c r="O346" s="10"/>
    </row>
    <row r="347" spans="1:15" x14ac:dyDescent="0.25">
      <c r="A347" s="1">
        <v>43114</v>
      </c>
      <c r="B347" s="2">
        <v>0.91666666666666663</v>
      </c>
      <c r="C347" s="42">
        <v>29.58502</v>
      </c>
      <c r="D347" s="42">
        <v>14.283709999999999</v>
      </c>
      <c r="E347" s="42">
        <v>19.491779999999999</v>
      </c>
      <c r="F347" s="42">
        <v>33.508299999999998</v>
      </c>
      <c r="H347" s="11">
        <v>43114</v>
      </c>
      <c r="I347" s="12">
        <v>0.875</v>
      </c>
      <c r="J347" s="13" t="s">
        <v>10</v>
      </c>
      <c r="K347" s="10"/>
      <c r="L347" s="14" t="s">
        <v>10</v>
      </c>
      <c r="M347" s="15"/>
      <c r="N347" s="13" t="s">
        <v>10</v>
      </c>
      <c r="O347" s="10"/>
    </row>
    <row r="348" spans="1:15" x14ac:dyDescent="0.25">
      <c r="A348" s="1">
        <v>43114</v>
      </c>
      <c r="B348" s="2">
        <v>0.95833333333333337</v>
      </c>
      <c r="C348" s="42">
        <v>25.193010000000001</v>
      </c>
      <c r="D348" s="42">
        <v>12.817</v>
      </c>
      <c r="E348" s="42">
        <v>18.286729999999999</v>
      </c>
      <c r="F348" s="42">
        <v>29.03622</v>
      </c>
      <c r="H348" s="11">
        <v>43114</v>
      </c>
      <c r="I348" s="12">
        <v>0.91666666666666663</v>
      </c>
      <c r="J348" s="13" t="s">
        <v>10</v>
      </c>
      <c r="K348" s="10"/>
      <c r="L348" s="14" t="s">
        <v>10</v>
      </c>
      <c r="M348" s="15"/>
      <c r="N348" s="13" t="s">
        <v>10</v>
      </c>
      <c r="O348" s="10"/>
    </row>
    <row r="349" spans="1:15" x14ac:dyDescent="0.25">
      <c r="A349" s="1">
        <v>43114</v>
      </c>
      <c r="B349" s="3">
        <v>1</v>
      </c>
      <c r="C349" s="42">
        <v>16.814240000000002</v>
      </c>
      <c r="D349" s="42">
        <v>11.91743</v>
      </c>
      <c r="E349" s="42">
        <v>14.147259999999999</v>
      </c>
      <c r="F349" s="42">
        <v>16.780249999999999</v>
      </c>
      <c r="H349" s="11">
        <v>43114</v>
      </c>
      <c r="I349" s="12">
        <v>0.95833333333333337</v>
      </c>
      <c r="J349" s="13" t="s">
        <v>10</v>
      </c>
      <c r="K349" s="10"/>
      <c r="L349" s="14" t="s">
        <v>10</v>
      </c>
      <c r="M349" s="15"/>
      <c r="N349" s="13" t="s">
        <v>10</v>
      </c>
      <c r="O349" s="10"/>
    </row>
    <row r="350" spans="1:15" x14ac:dyDescent="0.25">
      <c r="A350" s="1">
        <v>43115</v>
      </c>
      <c r="B350" s="2">
        <v>4.1666666666666664E-2</v>
      </c>
      <c r="C350" s="42">
        <v>12.163270000000001</v>
      </c>
      <c r="D350" s="42">
        <v>14.05987</v>
      </c>
      <c r="E350" s="42">
        <v>10.686389999999999</v>
      </c>
      <c r="F350" s="42">
        <v>11.267910000000001</v>
      </c>
      <c r="H350" s="11">
        <v>43115</v>
      </c>
      <c r="I350" s="12">
        <v>0</v>
      </c>
      <c r="J350" s="13" t="s">
        <v>10</v>
      </c>
      <c r="K350" s="10"/>
      <c r="L350" s="14" t="s">
        <v>10</v>
      </c>
      <c r="M350" s="15"/>
      <c r="N350" s="13" t="s">
        <v>10</v>
      </c>
      <c r="O350" s="10"/>
    </row>
    <row r="351" spans="1:15" x14ac:dyDescent="0.25">
      <c r="A351" s="1">
        <v>43115</v>
      </c>
      <c r="B351" s="2">
        <v>8.3333333333333329E-2</v>
      </c>
      <c r="C351" s="42">
        <v>8.5915099999999995</v>
      </c>
      <c r="D351" s="42">
        <v>9.3299199999999995</v>
      </c>
      <c r="E351" s="42">
        <v>10.89592</v>
      </c>
      <c r="F351" s="42">
        <v>12.910080000000001</v>
      </c>
      <c r="H351" s="11">
        <v>43115</v>
      </c>
      <c r="I351" s="12">
        <v>4.1666666666666664E-2</v>
      </c>
      <c r="J351" s="13" t="s">
        <v>10</v>
      </c>
      <c r="K351" s="10"/>
      <c r="L351" s="14" t="s">
        <v>10</v>
      </c>
      <c r="M351" s="15"/>
      <c r="N351" s="13" t="s">
        <v>10</v>
      </c>
      <c r="O351" s="10"/>
    </row>
    <row r="352" spans="1:15" x14ac:dyDescent="0.25">
      <c r="A352" s="1">
        <v>43115</v>
      </c>
      <c r="B352" s="2">
        <v>0.125</v>
      </c>
      <c r="C352" s="42">
        <v>7.6430899999999999</v>
      </c>
      <c r="D352" s="42">
        <v>6.0521099999999999</v>
      </c>
      <c r="E352" s="42">
        <v>7.7004799999999998</v>
      </c>
      <c r="F352" s="42">
        <v>9.6837</v>
      </c>
      <c r="H352" s="11">
        <v>43115</v>
      </c>
      <c r="I352" s="12">
        <v>8.3333333333333329E-2</v>
      </c>
      <c r="J352" s="13" t="s">
        <v>10</v>
      </c>
      <c r="K352" s="10"/>
      <c r="L352" s="14" t="s">
        <v>10</v>
      </c>
      <c r="M352" s="15"/>
      <c r="N352" s="13" t="s">
        <v>10</v>
      </c>
      <c r="O352" s="10"/>
    </row>
    <row r="353" spans="1:15" x14ac:dyDescent="0.25">
      <c r="A353" s="1">
        <v>43115</v>
      </c>
      <c r="B353" s="2">
        <v>0.16666666666666666</v>
      </c>
      <c r="C353" s="42">
        <v>6.82782</v>
      </c>
      <c r="D353" s="42">
        <v>5.4373699999999996</v>
      </c>
      <c r="E353" s="42">
        <v>5.6051099999999998</v>
      </c>
      <c r="F353" s="42">
        <v>8.4289900000000006</v>
      </c>
      <c r="H353" s="11">
        <v>43115</v>
      </c>
      <c r="I353" s="12">
        <v>0.125</v>
      </c>
      <c r="J353" s="13" t="s">
        <v>10</v>
      </c>
      <c r="K353" s="10"/>
      <c r="L353" s="14" t="s">
        <v>10</v>
      </c>
      <c r="M353" s="15"/>
      <c r="N353" s="13" t="s">
        <v>10</v>
      </c>
      <c r="O353" s="10"/>
    </row>
    <row r="354" spans="1:15" x14ac:dyDescent="0.25">
      <c r="A354" s="1">
        <v>43115</v>
      </c>
      <c r="B354" s="2">
        <v>0.20833333333333334</v>
      </c>
      <c r="C354" s="42">
        <v>6.0603199999999999</v>
      </c>
      <c r="D354" s="42">
        <v>7.4706000000000001</v>
      </c>
      <c r="E354" s="42">
        <v>7.6481000000000003</v>
      </c>
      <c r="F354" s="42">
        <v>9.2737800000000004</v>
      </c>
      <c r="H354" s="11">
        <v>43115</v>
      </c>
      <c r="I354" s="12">
        <v>0.16666666666666666</v>
      </c>
      <c r="J354" s="13" t="s">
        <v>10</v>
      </c>
      <c r="K354" s="10"/>
      <c r="L354" s="14" t="s">
        <v>10</v>
      </c>
      <c r="M354" s="15"/>
      <c r="N354" s="13" t="s">
        <v>10</v>
      </c>
      <c r="O354" s="10"/>
    </row>
    <row r="355" spans="1:15" x14ac:dyDescent="0.25">
      <c r="A355" s="1">
        <v>43115</v>
      </c>
      <c r="B355" s="2">
        <v>0.25</v>
      </c>
      <c r="C355" s="42">
        <v>7.0527600000000001</v>
      </c>
      <c r="D355" s="42">
        <v>7.4707499999999998</v>
      </c>
      <c r="E355" s="42">
        <v>9.7958300000000005</v>
      </c>
      <c r="F355" s="42">
        <v>14.52107</v>
      </c>
      <c r="H355" s="11">
        <v>43115</v>
      </c>
      <c r="I355" s="12">
        <v>0.20833333333333334</v>
      </c>
      <c r="J355" s="13" t="s">
        <v>10</v>
      </c>
      <c r="K355" s="10"/>
      <c r="L355" s="14" t="s">
        <v>10</v>
      </c>
      <c r="M355" s="15"/>
      <c r="N355" s="13" t="s">
        <v>10</v>
      </c>
      <c r="O355" s="10"/>
    </row>
    <row r="356" spans="1:15" x14ac:dyDescent="0.25">
      <c r="A356" s="1">
        <v>43115</v>
      </c>
      <c r="B356" s="2">
        <v>0.29166666666666669</v>
      </c>
      <c r="C356" s="42">
        <v>12.091659999999999</v>
      </c>
      <c r="D356" s="42">
        <v>10.78163</v>
      </c>
      <c r="E356" s="42">
        <v>15.87241</v>
      </c>
      <c r="F356" s="42">
        <v>29.877590000000001</v>
      </c>
      <c r="H356" s="11">
        <v>43115</v>
      </c>
      <c r="I356" s="12">
        <v>0.25</v>
      </c>
      <c r="J356" s="13" t="s">
        <v>10</v>
      </c>
      <c r="K356" s="10"/>
      <c r="L356" s="14" t="s">
        <v>10</v>
      </c>
      <c r="M356" s="15"/>
      <c r="N356" s="13" t="s">
        <v>10</v>
      </c>
      <c r="O356" s="10"/>
    </row>
    <row r="357" spans="1:15" x14ac:dyDescent="0.25">
      <c r="A357" s="1">
        <v>43115</v>
      </c>
      <c r="B357" s="2">
        <v>0.33333333333333331</v>
      </c>
      <c r="C357" s="42">
        <v>21.360109999999999</v>
      </c>
      <c r="D357" s="42">
        <v>23.12762</v>
      </c>
      <c r="E357" s="42">
        <v>22.472809999999999</v>
      </c>
      <c r="F357" s="42">
        <v>55.863190000000003</v>
      </c>
      <c r="H357" s="11">
        <v>43115</v>
      </c>
      <c r="I357" s="12">
        <v>0.29166666666666669</v>
      </c>
      <c r="J357" s="13" t="s">
        <v>10</v>
      </c>
      <c r="K357" s="10"/>
      <c r="L357" s="14" t="s">
        <v>10</v>
      </c>
      <c r="M357" s="15"/>
      <c r="N357" s="13" t="s">
        <v>10</v>
      </c>
      <c r="O357" s="10"/>
    </row>
    <row r="358" spans="1:15" x14ac:dyDescent="0.25">
      <c r="A358" s="1">
        <v>43115</v>
      </c>
      <c r="B358" s="2">
        <v>0.375</v>
      </c>
      <c r="C358" s="42">
        <v>42.959350000000001</v>
      </c>
      <c r="D358" s="42">
        <v>31.030429999999999</v>
      </c>
      <c r="E358" s="42">
        <v>31.902000000000001</v>
      </c>
      <c r="F358" s="42">
        <v>72.622200000000007</v>
      </c>
      <c r="H358" s="11">
        <v>43115</v>
      </c>
      <c r="I358" s="12">
        <v>0.33333333333333331</v>
      </c>
      <c r="J358" s="13" t="s">
        <v>10</v>
      </c>
      <c r="K358" s="10"/>
      <c r="L358" s="14" t="s">
        <v>10</v>
      </c>
      <c r="M358" s="15"/>
      <c r="N358" s="13" t="s">
        <v>10</v>
      </c>
      <c r="O358" s="10"/>
    </row>
    <row r="359" spans="1:15" x14ac:dyDescent="0.25">
      <c r="A359" s="1">
        <v>43115</v>
      </c>
      <c r="B359" s="2">
        <v>0.41666666666666669</v>
      </c>
      <c r="C359" s="42">
        <v>36.453530000000001</v>
      </c>
      <c r="D359" s="42">
        <v>29.517399999999999</v>
      </c>
      <c r="E359" s="42">
        <v>37.821350000000002</v>
      </c>
      <c r="F359" s="42">
        <v>71.724159999999998</v>
      </c>
      <c r="H359" s="11">
        <v>43115</v>
      </c>
      <c r="I359" s="12">
        <v>0.375</v>
      </c>
      <c r="J359" s="13" t="s">
        <v>10</v>
      </c>
      <c r="K359" s="10"/>
      <c r="L359" s="14" t="s">
        <v>10</v>
      </c>
      <c r="M359" s="15"/>
      <c r="N359" s="13" t="s">
        <v>10</v>
      </c>
      <c r="O359" s="10"/>
    </row>
    <row r="360" spans="1:15" x14ac:dyDescent="0.25">
      <c r="A360" s="1">
        <v>43115</v>
      </c>
      <c r="B360" s="2">
        <v>0.45833333333333331</v>
      </c>
      <c r="C360" s="42">
        <v>48.773330000000001</v>
      </c>
      <c r="D360" s="42">
        <v>26.962319999999998</v>
      </c>
      <c r="E360" s="42">
        <v>29.07321</v>
      </c>
      <c r="F360" s="42">
        <v>51.140949999999997</v>
      </c>
      <c r="H360" s="11">
        <v>43115</v>
      </c>
      <c r="I360" s="12">
        <v>0.41666666666666669</v>
      </c>
      <c r="J360" s="13" t="s">
        <v>10</v>
      </c>
      <c r="K360" s="10"/>
      <c r="L360" s="14" t="s">
        <v>10</v>
      </c>
      <c r="M360" s="15"/>
      <c r="N360" s="13" t="s">
        <v>10</v>
      </c>
      <c r="O360" s="10"/>
    </row>
    <row r="361" spans="1:15" x14ac:dyDescent="0.25">
      <c r="A361" s="1">
        <v>43115</v>
      </c>
      <c r="B361" s="2">
        <v>0.5</v>
      </c>
      <c r="C361" s="42">
        <v>50.015309999999999</v>
      </c>
      <c r="D361" s="42">
        <v>29.610510000000001</v>
      </c>
      <c r="E361" s="42">
        <v>33.735379999999999</v>
      </c>
      <c r="F361" s="42">
        <v>60.337560000000003</v>
      </c>
      <c r="H361" s="11">
        <v>43115</v>
      </c>
      <c r="I361" s="12">
        <v>0.45833333333333331</v>
      </c>
      <c r="J361" s="13" t="s">
        <v>10</v>
      </c>
      <c r="K361" s="10"/>
      <c r="L361" s="14" t="s">
        <v>10</v>
      </c>
      <c r="M361" s="15"/>
      <c r="N361" s="13" t="s">
        <v>10</v>
      </c>
      <c r="O361" s="10"/>
    </row>
    <row r="362" spans="1:15" x14ac:dyDescent="0.25">
      <c r="A362" s="1">
        <v>43115</v>
      </c>
      <c r="B362" s="2">
        <v>0.54166666666666663</v>
      </c>
      <c r="C362" s="42">
        <v>58.888350000000003</v>
      </c>
      <c r="D362" s="42">
        <v>35.151829999999997</v>
      </c>
      <c r="E362" s="42">
        <v>31.90192</v>
      </c>
      <c r="F362" s="42">
        <v>39.515250000000002</v>
      </c>
      <c r="H362" s="11">
        <v>43115</v>
      </c>
      <c r="I362" s="12">
        <v>0.5</v>
      </c>
      <c r="J362" s="13" t="s">
        <v>10</v>
      </c>
      <c r="K362" s="10"/>
      <c r="L362" s="14" t="s">
        <v>10</v>
      </c>
      <c r="M362" s="15"/>
      <c r="N362" s="13" t="s">
        <v>10</v>
      </c>
      <c r="O362" s="10"/>
    </row>
    <row r="363" spans="1:15" x14ac:dyDescent="0.25">
      <c r="A363" s="1">
        <v>43115</v>
      </c>
      <c r="B363" s="2">
        <v>0.58333333333333337</v>
      </c>
      <c r="C363" s="42">
        <v>46.003410000000002</v>
      </c>
      <c r="D363" s="42">
        <v>23.655650000000001</v>
      </c>
      <c r="E363" s="42">
        <v>26.401579999999999</v>
      </c>
      <c r="F363" s="42">
        <v>41.017209999999999</v>
      </c>
      <c r="H363" s="11">
        <v>43115</v>
      </c>
      <c r="I363" s="12">
        <v>0.54166666666666663</v>
      </c>
      <c r="J363" s="13" t="s">
        <v>10</v>
      </c>
      <c r="K363" s="10"/>
      <c r="L363" s="14" t="s">
        <v>10</v>
      </c>
      <c r="M363" s="15"/>
      <c r="N363" s="13" t="s">
        <v>10</v>
      </c>
      <c r="O363" s="10"/>
    </row>
    <row r="364" spans="1:15" x14ac:dyDescent="0.25">
      <c r="A364" s="1">
        <v>43115</v>
      </c>
      <c r="B364" s="2">
        <v>0.625</v>
      </c>
      <c r="C364" s="42">
        <v>52.65945</v>
      </c>
      <c r="D364" s="42">
        <v>22.71265</v>
      </c>
      <c r="E364" s="42">
        <v>26.92539</v>
      </c>
      <c r="F364" s="42">
        <v>28.880099999999999</v>
      </c>
      <c r="H364" s="11">
        <v>43115</v>
      </c>
      <c r="I364" s="12">
        <v>0.58333333333333337</v>
      </c>
      <c r="J364" s="13" t="s">
        <v>10</v>
      </c>
      <c r="K364" s="10"/>
      <c r="L364" s="14" t="s">
        <v>10</v>
      </c>
      <c r="M364" s="15"/>
      <c r="N364" s="13" t="s">
        <v>10</v>
      </c>
      <c r="O364" s="10"/>
    </row>
    <row r="365" spans="1:15" x14ac:dyDescent="0.25">
      <c r="A365" s="1">
        <v>43115</v>
      </c>
      <c r="B365" s="2">
        <v>0.66666666666666663</v>
      </c>
      <c r="C365" s="42">
        <v>51.520150000000001</v>
      </c>
      <c r="D365" s="42">
        <v>30.658660000000001</v>
      </c>
      <c r="E365" s="42">
        <v>29.858899999999998</v>
      </c>
      <c r="F365" s="42">
        <v>33.361640000000001</v>
      </c>
      <c r="H365" s="11">
        <v>43115</v>
      </c>
      <c r="I365" s="12">
        <v>0.625</v>
      </c>
      <c r="J365" s="13" t="s">
        <v>10</v>
      </c>
      <c r="K365" s="10"/>
      <c r="L365" s="14" t="s">
        <v>10</v>
      </c>
      <c r="M365" s="15"/>
      <c r="N365" s="13" t="s">
        <v>10</v>
      </c>
      <c r="O365" s="10"/>
    </row>
    <row r="366" spans="1:15" x14ac:dyDescent="0.25">
      <c r="A366" s="1">
        <v>43115</v>
      </c>
      <c r="B366" s="2">
        <v>0.70833333333333337</v>
      </c>
      <c r="C366" s="42">
        <v>72.328360000000004</v>
      </c>
      <c r="D366" s="42">
        <v>38.342129999999997</v>
      </c>
      <c r="E366" s="42">
        <v>36.721200000000003</v>
      </c>
      <c r="F366" s="42">
        <v>43.07508</v>
      </c>
      <c r="H366" s="11">
        <v>43115</v>
      </c>
      <c r="I366" s="12">
        <v>0.66666666666666663</v>
      </c>
      <c r="J366" s="13" t="s">
        <v>10</v>
      </c>
      <c r="K366" s="10"/>
      <c r="L366" s="14" t="s">
        <v>10</v>
      </c>
      <c r="M366" s="15"/>
      <c r="N366" s="13" t="s">
        <v>10</v>
      </c>
      <c r="O366" s="10"/>
    </row>
    <row r="367" spans="1:15" x14ac:dyDescent="0.25">
      <c r="A367" s="1">
        <v>43115</v>
      </c>
      <c r="B367" s="2">
        <v>0.75</v>
      </c>
      <c r="C367" s="42">
        <v>87.389960000000002</v>
      </c>
      <c r="D367" s="42">
        <v>46.139629999999997</v>
      </c>
      <c r="E367" s="42">
        <v>33.892530000000001</v>
      </c>
      <c r="F367" s="42">
        <v>39.885300000000001</v>
      </c>
      <c r="H367" s="11">
        <v>43115</v>
      </c>
      <c r="I367" s="12">
        <v>0.70833333333333337</v>
      </c>
      <c r="J367" s="13" t="s">
        <v>10</v>
      </c>
      <c r="K367" s="10"/>
      <c r="L367" s="14" t="s">
        <v>10</v>
      </c>
      <c r="M367" s="15"/>
      <c r="N367" s="13" t="s">
        <v>10</v>
      </c>
      <c r="O367" s="10"/>
    </row>
    <row r="368" spans="1:15" x14ac:dyDescent="0.25">
      <c r="A368" s="1">
        <v>43115</v>
      </c>
      <c r="B368" s="2">
        <v>0.79166666666666663</v>
      </c>
      <c r="C368" s="42">
        <v>70.812020000000004</v>
      </c>
      <c r="D368" s="42">
        <v>49.728409999999997</v>
      </c>
      <c r="E368" s="42">
        <v>29.597069999999999</v>
      </c>
      <c r="F368" s="42">
        <v>36.104059999999997</v>
      </c>
      <c r="H368" s="11">
        <v>43115</v>
      </c>
      <c r="I368" s="12">
        <v>0.75</v>
      </c>
      <c r="J368" s="13" t="s">
        <v>10</v>
      </c>
      <c r="K368" s="10"/>
      <c r="L368" s="14" t="s">
        <v>10</v>
      </c>
      <c r="M368" s="15"/>
      <c r="N368" s="13" t="s">
        <v>10</v>
      </c>
      <c r="O368" s="10"/>
    </row>
    <row r="369" spans="1:827" x14ac:dyDescent="0.25">
      <c r="A369" s="1">
        <v>43115</v>
      </c>
      <c r="B369" s="2">
        <v>0.83333333333333337</v>
      </c>
      <c r="C369" s="42">
        <v>54.502040000000001</v>
      </c>
      <c r="D369" s="42">
        <v>36.982880000000002</v>
      </c>
      <c r="E369" s="42">
        <v>30.016159999999999</v>
      </c>
      <c r="F369" s="42">
        <v>34.124870000000001</v>
      </c>
      <c r="H369" s="11">
        <v>43115</v>
      </c>
      <c r="I369" s="12">
        <v>0.79166666666666663</v>
      </c>
      <c r="J369" s="13" t="s">
        <v>10</v>
      </c>
      <c r="K369" s="10"/>
      <c r="L369" s="14" t="s">
        <v>10</v>
      </c>
      <c r="M369" s="15"/>
      <c r="N369" s="13" t="s">
        <v>10</v>
      </c>
      <c r="O369" s="10"/>
    </row>
    <row r="370" spans="1:827" x14ac:dyDescent="0.25">
      <c r="A370" s="1">
        <v>43115</v>
      </c>
      <c r="B370" s="2">
        <v>0.875</v>
      </c>
      <c r="C370" s="42">
        <v>51.305929999999996</v>
      </c>
      <c r="D370" s="42">
        <v>32.300249999999998</v>
      </c>
      <c r="E370" s="42">
        <v>25.249179999999999</v>
      </c>
      <c r="F370" s="42">
        <v>20.35642</v>
      </c>
      <c r="H370" s="11">
        <v>43115</v>
      </c>
      <c r="I370" s="12">
        <v>0.83333333333333337</v>
      </c>
      <c r="J370" s="13" t="s">
        <v>10</v>
      </c>
      <c r="K370" s="10"/>
      <c r="L370" s="14" t="s">
        <v>10</v>
      </c>
      <c r="M370" s="15"/>
      <c r="N370" s="13" t="s">
        <v>10</v>
      </c>
      <c r="O370" s="10"/>
    </row>
    <row r="371" spans="1:827" x14ac:dyDescent="0.25">
      <c r="A371" s="1">
        <v>43115</v>
      </c>
      <c r="B371" s="2">
        <v>0.91666666666666663</v>
      </c>
      <c r="C371" s="42">
        <v>35.473700000000001</v>
      </c>
      <c r="D371" s="42">
        <v>28.707409999999999</v>
      </c>
      <c r="E371" s="42">
        <v>23.206199999999999</v>
      </c>
      <c r="F371" s="42">
        <v>21.306249999999999</v>
      </c>
      <c r="H371" s="11">
        <v>43115</v>
      </c>
      <c r="I371" s="12">
        <v>0.875</v>
      </c>
      <c r="J371" s="13" t="s">
        <v>10</v>
      </c>
      <c r="K371" s="10"/>
      <c r="L371" s="14" t="s">
        <v>10</v>
      </c>
      <c r="M371" s="15"/>
      <c r="N371" s="13" t="s">
        <v>10</v>
      </c>
      <c r="O371" s="10"/>
    </row>
    <row r="372" spans="1:827" x14ac:dyDescent="0.25">
      <c r="A372" s="1">
        <v>43115</v>
      </c>
      <c r="B372" s="2">
        <v>0.95833333333333337</v>
      </c>
      <c r="C372" s="42">
        <v>29.829820000000002</v>
      </c>
      <c r="D372" s="42">
        <v>16.079519999999999</v>
      </c>
      <c r="E372" s="42">
        <v>16.972490000000001</v>
      </c>
      <c r="F372" s="42">
        <v>14.228289999999999</v>
      </c>
      <c r="H372" s="11">
        <v>43115</v>
      </c>
      <c r="I372" s="12">
        <v>0.91666666666666663</v>
      </c>
      <c r="J372" s="13" t="s">
        <v>10</v>
      </c>
      <c r="K372" s="10"/>
      <c r="L372" s="14" t="s">
        <v>10</v>
      </c>
      <c r="M372" s="15"/>
      <c r="N372" s="13" t="s">
        <v>10</v>
      </c>
      <c r="O372" s="10"/>
    </row>
    <row r="373" spans="1:827" x14ac:dyDescent="0.25">
      <c r="A373" s="1">
        <v>43115</v>
      </c>
      <c r="B373" s="3">
        <v>1</v>
      </c>
      <c r="C373" s="42">
        <v>19.480399999999999</v>
      </c>
      <c r="D373" s="42">
        <v>14.99441</v>
      </c>
      <c r="E373" s="42">
        <v>16.081949999999999</v>
      </c>
      <c r="F373" s="42">
        <v>9.7273200000000006</v>
      </c>
      <c r="H373" s="11">
        <v>43115</v>
      </c>
      <c r="I373" s="12">
        <v>0.95833333333333337</v>
      </c>
      <c r="J373" s="13" t="s">
        <v>10</v>
      </c>
      <c r="K373" s="10"/>
      <c r="L373" s="14" t="s">
        <v>10</v>
      </c>
      <c r="M373" s="15"/>
      <c r="N373" s="13" t="s">
        <v>10</v>
      </c>
      <c r="O373" s="10"/>
    </row>
    <row r="374" spans="1:827" x14ac:dyDescent="0.25">
      <c r="A374" s="1">
        <v>43116</v>
      </c>
      <c r="B374" s="2">
        <v>4.1666666666666664E-2</v>
      </c>
      <c r="C374" s="42">
        <v>13.269819999999999</v>
      </c>
      <c r="D374" s="42">
        <v>8.4466800000000006</v>
      </c>
      <c r="E374" s="42">
        <v>10.474320000000001</v>
      </c>
      <c r="F374" s="42">
        <v>9.5734899999999996</v>
      </c>
      <c r="H374" s="11">
        <v>43116</v>
      </c>
      <c r="I374" s="12">
        <v>0</v>
      </c>
      <c r="J374" s="13" t="s">
        <v>10</v>
      </c>
      <c r="K374" s="10"/>
      <c r="L374" s="14" t="s">
        <v>10</v>
      </c>
      <c r="M374" s="15"/>
      <c r="N374" s="13" t="s">
        <v>10</v>
      </c>
      <c r="O374" s="10"/>
    </row>
    <row r="375" spans="1:827" x14ac:dyDescent="0.25">
      <c r="A375" s="1">
        <v>43116</v>
      </c>
      <c r="B375" s="2">
        <v>8.3333333333333329E-2</v>
      </c>
      <c r="C375" s="42">
        <v>9.0779999999999994</v>
      </c>
      <c r="D375" s="42">
        <v>4.9798900000000001</v>
      </c>
      <c r="E375" s="42">
        <v>10.683809999999999</v>
      </c>
      <c r="F375" s="42">
        <v>7.4541899999999996</v>
      </c>
      <c r="H375" s="11">
        <v>43116</v>
      </c>
      <c r="I375" s="12">
        <v>4.1666666666666664E-2</v>
      </c>
      <c r="J375" s="13" t="s">
        <v>10</v>
      </c>
      <c r="K375" s="10"/>
      <c r="L375" s="14" t="s">
        <v>10</v>
      </c>
      <c r="M375" s="15"/>
      <c r="N375" s="13" t="s">
        <v>10</v>
      </c>
      <c r="O375" s="10"/>
    </row>
    <row r="376" spans="1:827" x14ac:dyDescent="0.25">
      <c r="A376" s="1">
        <v>43116</v>
      </c>
      <c r="B376" s="2">
        <v>0.125</v>
      </c>
      <c r="C376" s="42">
        <v>7.6010900000000001</v>
      </c>
      <c r="D376" s="42">
        <v>7.3745000000000003</v>
      </c>
      <c r="E376" s="42">
        <v>9.0078899999999997</v>
      </c>
      <c r="F376" s="42">
        <v>5.8441000000000001</v>
      </c>
      <c r="H376" s="11">
        <v>43116</v>
      </c>
      <c r="I376" s="12">
        <v>8.3333333333333329E-2</v>
      </c>
      <c r="J376" s="13" t="s">
        <v>10</v>
      </c>
      <c r="K376" s="10"/>
      <c r="L376" s="14" t="s">
        <v>10</v>
      </c>
      <c r="M376" s="15"/>
      <c r="N376" s="13" t="s">
        <v>10</v>
      </c>
      <c r="O376" s="10"/>
    </row>
    <row r="377" spans="1:827" x14ac:dyDescent="0.25">
      <c r="A377" s="1">
        <v>43116</v>
      </c>
      <c r="B377" s="2">
        <v>0.16666666666666666</v>
      </c>
      <c r="C377" s="42">
        <v>17.222159999999999</v>
      </c>
      <c r="D377" s="42">
        <v>11.06105</v>
      </c>
      <c r="E377" s="42">
        <v>7.1225300000000002</v>
      </c>
      <c r="F377" s="42">
        <v>6.8350400000000002</v>
      </c>
      <c r="H377" s="11">
        <v>43116</v>
      </c>
      <c r="I377" s="12">
        <v>0.125</v>
      </c>
      <c r="J377" s="13" t="s">
        <v>10</v>
      </c>
      <c r="K377" s="10"/>
      <c r="L377" s="14" t="s">
        <v>10</v>
      </c>
      <c r="M377" s="15"/>
      <c r="N377" s="13" t="s">
        <v>10</v>
      </c>
      <c r="O377" s="10"/>
    </row>
    <row r="378" spans="1:827" x14ac:dyDescent="0.25">
      <c r="A378" s="1">
        <v>43116</v>
      </c>
      <c r="B378" s="2">
        <v>0.20833333333333334</v>
      </c>
      <c r="C378" s="42">
        <v>9.4629600000000007</v>
      </c>
      <c r="D378" s="42">
        <v>7.5638399999999999</v>
      </c>
      <c r="E378" s="42">
        <v>6.9129800000000001</v>
      </c>
      <c r="F378" s="42">
        <v>8.2638099999999994</v>
      </c>
      <c r="H378" s="11">
        <v>43116</v>
      </c>
      <c r="I378" s="12">
        <v>0.16666666666666666</v>
      </c>
      <c r="J378" s="13" t="s">
        <v>10</v>
      </c>
      <c r="K378" s="10"/>
      <c r="L378" s="14" t="s">
        <v>10</v>
      </c>
      <c r="M378" s="15"/>
      <c r="N378" s="13" t="s">
        <v>10</v>
      </c>
      <c r="O378" s="10"/>
    </row>
    <row r="379" spans="1:827" x14ac:dyDescent="0.25">
      <c r="A379" s="1">
        <v>43116</v>
      </c>
      <c r="B379" s="2">
        <v>0.25</v>
      </c>
      <c r="C379" s="42">
        <v>11.996689999999999</v>
      </c>
      <c r="D379" s="42">
        <v>7.37554</v>
      </c>
      <c r="E379" s="42">
        <v>17.282509999999998</v>
      </c>
      <c r="F379" s="42">
        <v>16.624659999999999</v>
      </c>
      <c r="H379" s="11">
        <v>43116</v>
      </c>
      <c r="I379" s="12">
        <v>0.20833333333333334</v>
      </c>
      <c r="J379" s="13" t="s">
        <v>10</v>
      </c>
      <c r="K379" s="10"/>
      <c r="L379" s="14" t="s">
        <v>10</v>
      </c>
      <c r="M379" s="15"/>
      <c r="N379" s="13" t="s">
        <v>10</v>
      </c>
      <c r="O379" s="10"/>
    </row>
    <row r="380" spans="1:827" x14ac:dyDescent="0.25">
      <c r="A380" s="1">
        <v>43116</v>
      </c>
      <c r="B380" s="2">
        <v>0.29166666666666669</v>
      </c>
      <c r="C380" s="42">
        <v>34.25488</v>
      </c>
      <c r="D380" s="42">
        <v>18.53443</v>
      </c>
      <c r="E380" s="42">
        <v>17.753879999999999</v>
      </c>
      <c r="F380" s="42">
        <v>30.059049999999999</v>
      </c>
      <c r="H380" s="11">
        <v>43116</v>
      </c>
      <c r="I380" s="12">
        <v>0.25</v>
      </c>
      <c r="J380" s="13" t="s">
        <v>10</v>
      </c>
      <c r="K380" s="10"/>
      <c r="L380" s="14" t="s">
        <v>10</v>
      </c>
      <c r="M380" s="15"/>
      <c r="N380" s="13" t="s">
        <v>10</v>
      </c>
      <c r="O380" s="10"/>
    </row>
    <row r="381" spans="1:827" x14ac:dyDescent="0.25">
      <c r="A381" s="1">
        <v>43116</v>
      </c>
      <c r="B381" s="2">
        <v>0.33333333333333331</v>
      </c>
      <c r="C381" s="42">
        <v>57.910339999999998</v>
      </c>
      <c r="D381" s="42">
        <v>31.731549999999999</v>
      </c>
      <c r="E381" s="42">
        <v>22.781490000000002</v>
      </c>
      <c r="F381" s="42">
        <v>62.237369999999999</v>
      </c>
      <c r="H381" s="11">
        <v>43116</v>
      </c>
      <c r="I381" s="12">
        <v>0.29166666666666669</v>
      </c>
      <c r="J381" s="13" t="s">
        <v>10</v>
      </c>
      <c r="K381" s="10"/>
      <c r="L381" s="14" t="s">
        <v>10</v>
      </c>
      <c r="M381" s="15"/>
      <c r="N381" s="13" t="s">
        <v>10</v>
      </c>
      <c r="O381" s="10"/>
    </row>
    <row r="382" spans="1:827" x14ac:dyDescent="0.25">
      <c r="A382" s="1">
        <v>43116</v>
      </c>
      <c r="B382" s="2">
        <v>0.375</v>
      </c>
      <c r="C382" s="42">
        <v>74.114009999999993</v>
      </c>
      <c r="D382" s="42">
        <v>39.682029999999997</v>
      </c>
      <c r="E382" s="42">
        <v>47.971899999999998</v>
      </c>
      <c r="F382" s="42">
        <v>87.810329999999993</v>
      </c>
      <c r="H382" s="11">
        <v>43116</v>
      </c>
      <c r="I382" s="12">
        <v>0.33333333333333331</v>
      </c>
      <c r="J382" s="13" t="s">
        <v>10</v>
      </c>
      <c r="K382" s="10"/>
      <c r="L382" s="14" t="s">
        <v>10</v>
      </c>
      <c r="M382" s="15"/>
      <c r="N382" s="13" t="s">
        <v>10</v>
      </c>
      <c r="O382" s="10"/>
    </row>
    <row r="383" spans="1:827" x14ac:dyDescent="0.25">
      <c r="A383" s="1">
        <v>43116</v>
      </c>
      <c r="B383" s="2">
        <v>0.41666666666666669</v>
      </c>
      <c r="C383" s="42">
        <v>55.4223</v>
      </c>
      <c r="D383" s="42">
        <v>38.4086</v>
      </c>
      <c r="E383" s="42">
        <v>38.126010000000001</v>
      </c>
      <c r="F383" s="42">
        <v>65.857550000000003</v>
      </c>
      <c r="H383" s="11">
        <v>43116</v>
      </c>
      <c r="I383" s="12">
        <v>0.375</v>
      </c>
      <c r="J383" s="13" t="s">
        <v>10</v>
      </c>
      <c r="K383" s="10"/>
      <c r="L383" s="14" t="s">
        <v>10</v>
      </c>
      <c r="M383" s="15"/>
      <c r="N383" s="13" t="s">
        <v>10</v>
      </c>
      <c r="O383" s="10"/>
      <c r="AEU383" t="s">
        <v>31</v>
      </c>
    </row>
    <row r="384" spans="1:827" x14ac:dyDescent="0.25">
      <c r="A384" s="1">
        <v>43116</v>
      </c>
      <c r="B384" s="2">
        <v>0.45833333333333331</v>
      </c>
      <c r="C384" s="42">
        <v>47.080889999999997</v>
      </c>
      <c r="D384" s="42">
        <v>27.01031</v>
      </c>
      <c r="E384" s="42">
        <v>18.53931</v>
      </c>
      <c r="F384" s="42">
        <v>30.60923</v>
      </c>
      <c r="H384" s="11">
        <v>43116</v>
      </c>
      <c r="I384" s="12">
        <v>0.41666666666666669</v>
      </c>
      <c r="J384" s="13" t="s">
        <v>10</v>
      </c>
      <c r="K384" s="10"/>
      <c r="L384" s="14" t="s">
        <v>10</v>
      </c>
      <c r="M384" s="15"/>
      <c r="N384" s="13" t="s">
        <v>10</v>
      </c>
      <c r="O384" s="10"/>
    </row>
    <row r="385" spans="1:15" x14ac:dyDescent="0.25">
      <c r="A385" s="1">
        <v>43116</v>
      </c>
      <c r="B385" s="2">
        <v>0.5</v>
      </c>
      <c r="C385" s="42">
        <v>42.607550000000003</v>
      </c>
      <c r="D385" s="42">
        <v>21.474350000000001</v>
      </c>
      <c r="E385" s="42">
        <v>20.84347</v>
      </c>
      <c r="F385" s="42">
        <v>36.428800000000003</v>
      </c>
      <c r="H385" s="11">
        <v>43116</v>
      </c>
      <c r="I385" s="12">
        <v>0.45833333333333331</v>
      </c>
      <c r="J385" s="13" t="s">
        <v>10</v>
      </c>
      <c r="K385" s="10"/>
      <c r="L385" s="14" t="s">
        <v>10</v>
      </c>
      <c r="M385" s="15"/>
      <c r="N385" s="13" t="s">
        <v>10</v>
      </c>
      <c r="O385" s="10"/>
    </row>
    <row r="386" spans="1:15" x14ac:dyDescent="0.25">
      <c r="A386" s="1">
        <v>43116</v>
      </c>
      <c r="B386" s="2">
        <v>0.54166666666666663</v>
      </c>
      <c r="C386" s="42">
        <v>35.649610000000003</v>
      </c>
      <c r="D386" s="42">
        <v>20.767749999999999</v>
      </c>
      <c r="E386" s="42">
        <v>18.22486</v>
      </c>
      <c r="F386" s="42">
        <v>26.177790000000002</v>
      </c>
      <c r="H386" s="11">
        <v>43116</v>
      </c>
      <c r="I386" s="12">
        <v>0.5</v>
      </c>
      <c r="J386" s="13" t="s">
        <v>10</v>
      </c>
      <c r="K386" s="10"/>
      <c r="L386" s="14" t="s">
        <v>10</v>
      </c>
      <c r="M386" s="15"/>
      <c r="N386" s="13" t="s">
        <v>10</v>
      </c>
      <c r="O386" s="10"/>
    </row>
    <row r="387" spans="1:15" x14ac:dyDescent="0.25">
      <c r="A387" s="1">
        <v>43116</v>
      </c>
      <c r="B387" s="2">
        <v>0.58333333333333337</v>
      </c>
      <c r="C387" s="42">
        <v>38.71987</v>
      </c>
      <c r="D387" s="42">
        <v>23.936879999999999</v>
      </c>
      <c r="E387" s="42">
        <v>18.015419999999999</v>
      </c>
      <c r="F387" s="42">
        <v>25.829709999999999</v>
      </c>
      <c r="H387" s="11">
        <v>43116</v>
      </c>
      <c r="I387" s="12">
        <v>0.54166666666666663</v>
      </c>
      <c r="J387" s="13" t="s">
        <v>10</v>
      </c>
      <c r="K387" s="10"/>
      <c r="L387" s="14" t="s">
        <v>10</v>
      </c>
      <c r="M387" s="15"/>
      <c r="N387" s="13" t="s">
        <v>10</v>
      </c>
      <c r="O387" s="10"/>
    </row>
    <row r="388" spans="1:15" x14ac:dyDescent="0.25">
      <c r="A388" s="1">
        <v>43116</v>
      </c>
      <c r="B388" s="2">
        <v>0.625</v>
      </c>
      <c r="C388" s="42">
        <v>49.760190000000001</v>
      </c>
      <c r="D388" s="42">
        <v>25.215250000000001</v>
      </c>
      <c r="E388" s="42">
        <v>22.990819999999999</v>
      </c>
      <c r="F388" s="42">
        <v>34.642569999999999</v>
      </c>
      <c r="H388" s="11">
        <v>43116</v>
      </c>
      <c r="I388" s="12">
        <v>0.58333333333333337</v>
      </c>
      <c r="J388" s="13" t="s">
        <v>10</v>
      </c>
      <c r="K388" s="10"/>
      <c r="L388" s="14" t="s">
        <v>10</v>
      </c>
      <c r="M388" s="15"/>
      <c r="N388" s="13" t="s">
        <v>10</v>
      </c>
      <c r="O388" s="10"/>
    </row>
    <row r="389" spans="1:15" x14ac:dyDescent="0.25">
      <c r="A389" s="1">
        <v>43116</v>
      </c>
      <c r="B389" s="2">
        <v>0.66666666666666663</v>
      </c>
      <c r="C389" s="42">
        <v>48.174300000000002</v>
      </c>
      <c r="D389" s="42">
        <v>26.768989999999999</v>
      </c>
      <c r="E389" s="42">
        <v>26.237939999999998</v>
      </c>
      <c r="F389" s="42">
        <v>61.40802</v>
      </c>
      <c r="H389" s="11">
        <v>43116</v>
      </c>
      <c r="I389" s="12">
        <v>0.625</v>
      </c>
      <c r="J389" s="13" t="s">
        <v>10</v>
      </c>
      <c r="K389" s="10"/>
      <c r="L389" s="14" t="s">
        <v>10</v>
      </c>
      <c r="M389" s="15"/>
      <c r="N389" s="13" t="s">
        <v>10</v>
      </c>
      <c r="O389" s="10"/>
    </row>
    <row r="390" spans="1:15" x14ac:dyDescent="0.25">
      <c r="A390" s="1">
        <v>43116</v>
      </c>
      <c r="B390" s="2">
        <v>0.70833333333333337</v>
      </c>
      <c r="C390" s="42">
        <v>81.784120000000001</v>
      </c>
      <c r="D390" s="42">
        <v>51.410179999999997</v>
      </c>
      <c r="E390" s="42">
        <v>28.594550000000002</v>
      </c>
      <c r="F390" s="42">
        <v>53.010579999999997</v>
      </c>
      <c r="H390" s="11">
        <v>43116</v>
      </c>
      <c r="I390" s="12">
        <v>0.66666666666666663</v>
      </c>
      <c r="J390" s="13" t="s">
        <v>10</v>
      </c>
      <c r="K390" s="10"/>
      <c r="L390" s="14" t="s">
        <v>10</v>
      </c>
      <c r="M390" s="15"/>
      <c r="N390" s="13" t="s">
        <v>10</v>
      </c>
      <c r="O390" s="10"/>
    </row>
    <row r="391" spans="1:15" x14ac:dyDescent="0.25">
      <c r="A391" s="1">
        <v>43116</v>
      </c>
      <c r="B391" s="2">
        <v>0.75</v>
      </c>
      <c r="C391" s="42">
        <v>64.84648</v>
      </c>
      <c r="D391" s="42">
        <v>43.035620000000002</v>
      </c>
      <c r="E391" s="42">
        <v>40.482930000000003</v>
      </c>
      <c r="F391" s="42">
        <v>71.895709999999994</v>
      </c>
      <c r="H391" s="11">
        <v>43116</v>
      </c>
      <c r="I391" s="12">
        <v>0.70833333333333337</v>
      </c>
      <c r="J391" s="13" t="s">
        <v>10</v>
      </c>
      <c r="K391" s="10"/>
      <c r="L391" s="14" t="s">
        <v>10</v>
      </c>
      <c r="M391" s="15"/>
      <c r="N391" s="13" t="s">
        <v>10</v>
      </c>
      <c r="O391" s="10"/>
    </row>
    <row r="392" spans="1:15" x14ac:dyDescent="0.25">
      <c r="A392" s="1">
        <v>43116</v>
      </c>
      <c r="B392" s="2">
        <v>0.79166666666666663</v>
      </c>
      <c r="C392" s="42">
        <v>63.436680000000003</v>
      </c>
      <c r="D392" s="42">
        <v>37.97484</v>
      </c>
      <c r="E392" s="42">
        <v>38.807070000000003</v>
      </c>
      <c r="F392" s="42">
        <v>44.606830000000002</v>
      </c>
      <c r="H392" s="11">
        <v>43116</v>
      </c>
      <c r="I392" s="12">
        <v>0.75</v>
      </c>
      <c r="J392" s="13" t="s">
        <v>10</v>
      </c>
      <c r="K392" s="10"/>
      <c r="L392" s="14" t="s">
        <v>10</v>
      </c>
      <c r="M392" s="15"/>
      <c r="N392" s="13" t="s">
        <v>10</v>
      </c>
      <c r="O392" s="10"/>
    </row>
    <row r="393" spans="1:15" x14ac:dyDescent="0.25">
      <c r="A393" s="1">
        <v>43116</v>
      </c>
      <c r="B393" s="2">
        <v>0.83333333333333337</v>
      </c>
      <c r="C393" s="42">
        <v>48.492690000000003</v>
      </c>
      <c r="D393" s="42">
        <v>34.373359999999998</v>
      </c>
      <c r="E393" s="42">
        <v>30.165839999999999</v>
      </c>
      <c r="F393" s="42">
        <v>38.174169999999997</v>
      </c>
      <c r="H393" s="11">
        <v>43116</v>
      </c>
      <c r="I393" s="12">
        <v>0.79166666666666663</v>
      </c>
      <c r="J393" s="13" t="s">
        <v>10</v>
      </c>
      <c r="K393" s="10"/>
      <c r="L393" s="14" t="s">
        <v>10</v>
      </c>
      <c r="M393" s="15"/>
      <c r="N393" s="13" t="s">
        <v>10</v>
      </c>
      <c r="O393" s="10"/>
    </row>
    <row r="394" spans="1:15" x14ac:dyDescent="0.25">
      <c r="A394" s="1">
        <v>43116</v>
      </c>
      <c r="B394" s="2">
        <v>0.875</v>
      </c>
      <c r="C394" s="42">
        <v>34.486820000000002</v>
      </c>
      <c r="D394" s="42">
        <v>26.57574</v>
      </c>
      <c r="E394" s="42">
        <v>26.185700000000001</v>
      </c>
      <c r="F394" s="42">
        <v>23.78304</v>
      </c>
      <c r="H394" s="11">
        <v>43116</v>
      </c>
      <c r="I394" s="12">
        <v>0.83333333333333337</v>
      </c>
      <c r="J394" s="13" t="s">
        <v>10</v>
      </c>
      <c r="K394" s="10"/>
      <c r="L394" s="14" t="s">
        <v>10</v>
      </c>
      <c r="M394" s="15"/>
      <c r="N394" s="13" t="s">
        <v>10</v>
      </c>
      <c r="O394" s="10"/>
    </row>
    <row r="395" spans="1:15" x14ac:dyDescent="0.25">
      <c r="A395" s="1">
        <v>43116</v>
      </c>
      <c r="B395" s="2">
        <v>0.91666666666666663</v>
      </c>
      <c r="C395" s="42">
        <v>31.69454</v>
      </c>
      <c r="D395" s="42">
        <v>22.082519999999999</v>
      </c>
      <c r="E395" s="42">
        <v>21.734169999999999</v>
      </c>
      <c r="F395" s="42">
        <v>19.706579999999999</v>
      </c>
      <c r="H395" s="11">
        <v>43116</v>
      </c>
      <c r="I395" s="12">
        <v>0.875</v>
      </c>
      <c r="J395" s="13" t="s">
        <v>10</v>
      </c>
      <c r="K395" s="10"/>
      <c r="L395" s="14" t="s">
        <v>10</v>
      </c>
      <c r="M395" s="15"/>
      <c r="N395" s="13" t="s">
        <v>10</v>
      </c>
      <c r="O395" s="10"/>
    </row>
    <row r="396" spans="1:15" x14ac:dyDescent="0.25">
      <c r="A396" s="1">
        <v>43116</v>
      </c>
      <c r="B396" s="2">
        <v>0.95833333333333337</v>
      </c>
      <c r="C396" s="42">
        <v>30.82236</v>
      </c>
      <c r="D396" s="42">
        <v>21.039629999999999</v>
      </c>
      <c r="E396" s="42">
        <v>18.74898</v>
      </c>
      <c r="F396" s="42">
        <v>15.195360000000001</v>
      </c>
      <c r="H396" s="11">
        <v>43116</v>
      </c>
      <c r="I396" s="12">
        <v>0.91666666666666663</v>
      </c>
      <c r="J396" s="13" t="s">
        <v>10</v>
      </c>
      <c r="K396" s="10"/>
      <c r="L396" s="14" t="s">
        <v>10</v>
      </c>
      <c r="M396" s="15"/>
      <c r="N396" s="13" t="s">
        <v>10</v>
      </c>
      <c r="O396" s="10"/>
    </row>
    <row r="397" spans="1:15" x14ac:dyDescent="0.25">
      <c r="A397" s="1">
        <v>43116</v>
      </c>
      <c r="B397" s="3">
        <v>1</v>
      </c>
      <c r="C397" s="42">
        <v>17.343119999999999</v>
      </c>
      <c r="D397" s="42">
        <v>13.71106</v>
      </c>
      <c r="E397" s="42">
        <v>16.706440000000001</v>
      </c>
      <c r="F397" s="42">
        <v>9.3538800000000002</v>
      </c>
      <c r="H397" s="11">
        <v>43116</v>
      </c>
      <c r="I397" s="12">
        <v>0.95833333333333337</v>
      </c>
      <c r="J397" s="13" t="s">
        <v>10</v>
      </c>
      <c r="K397" s="10"/>
      <c r="L397" s="14" t="s">
        <v>10</v>
      </c>
      <c r="M397" s="15"/>
      <c r="N397" s="13" t="s">
        <v>10</v>
      </c>
      <c r="O397" s="10"/>
    </row>
    <row r="398" spans="1:15" x14ac:dyDescent="0.25">
      <c r="A398" s="1">
        <v>43117</v>
      </c>
      <c r="B398" s="2">
        <v>4.1666666666666664E-2</v>
      </c>
      <c r="C398" s="42">
        <v>9.13246</v>
      </c>
      <c r="D398" s="42">
        <v>6.42828</v>
      </c>
      <c r="E398" s="42">
        <v>7.0509899999999996</v>
      </c>
      <c r="F398" s="42">
        <v>3.7633100000000002</v>
      </c>
      <c r="H398" s="11">
        <v>43117</v>
      </c>
      <c r="I398" s="12">
        <v>0</v>
      </c>
      <c r="J398" s="13" t="s">
        <v>10</v>
      </c>
      <c r="K398" s="10"/>
      <c r="L398" s="14" t="s">
        <v>10</v>
      </c>
      <c r="M398" s="15"/>
      <c r="N398" s="13" t="s">
        <v>10</v>
      </c>
      <c r="O398" s="10"/>
    </row>
    <row r="399" spans="1:15" x14ac:dyDescent="0.25">
      <c r="A399" s="1">
        <v>43117</v>
      </c>
      <c r="B399" s="2">
        <v>8.3333333333333329E-2</v>
      </c>
      <c r="C399" s="42">
        <v>5.25657</v>
      </c>
      <c r="D399" s="42">
        <v>6.1137699999999997</v>
      </c>
      <c r="E399" s="42">
        <v>8.6567000000000007</v>
      </c>
      <c r="F399" s="42">
        <v>4.19834</v>
      </c>
      <c r="H399" s="11">
        <v>43117</v>
      </c>
      <c r="I399" s="12">
        <v>4.1666666666666664E-2</v>
      </c>
      <c r="J399" s="13" t="s">
        <v>10</v>
      </c>
      <c r="K399" s="10"/>
      <c r="L399" s="14" t="s">
        <v>10</v>
      </c>
      <c r="M399" s="15"/>
      <c r="N399" s="13" t="s">
        <v>10</v>
      </c>
      <c r="O399" s="10"/>
    </row>
    <row r="400" spans="1:15" x14ac:dyDescent="0.25">
      <c r="A400" s="1">
        <v>43117</v>
      </c>
      <c r="B400" s="2">
        <v>0.125</v>
      </c>
      <c r="C400" s="42">
        <v>5.0353399999999997</v>
      </c>
      <c r="D400" s="42">
        <v>6.0038099999999996</v>
      </c>
      <c r="E400" s="42">
        <v>6.1783700000000001</v>
      </c>
      <c r="F400" s="42">
        <v>2.3142399999999999</v>
      </c>
      <c r="H400" s="11">
        <v>43117</v>
      </c>
      <c r="I400" s="12">
        <v>8.3333333333333329E-2</v>
      </c>
      <c r="J400" s="13" t="s">
        <v>10</v>
      </c>
      <c r="K400" s="10"/>
      <c r="L400" s="14" t="s">
        <v>10</v>
      </c>
      <c r="M400" s="15"/>
      <c r="N400" s="13" t="s">
        <v>10</v>
      </c>
      <c r="O400" s="10"/>
    </row>
    <row r="401" spans="1:15" x14ac:dyDescent="0.25">
      <c r="A401" s="1">
        <v>43117</v>
      </c>
      <c r="B401" s="2">
        <v>0.16666666666666666</v>
      </c>
      <c r="C401" s="42">
        <v>4.70777</v>
      </c>
      <c r="D401" s="42">
        <v>4.7744600000000004</v>
      </c>
      <c r="E401" s="42">
        <v>5.9165000000000001</v>
      </c>
      <c r="F401" s="42">
        <v>4.5792400000000004</v>
      </c>
      <c r="H401" s="11">
        <v>43117</v>
      </c>
      <c r="I401" s="12">
        <v>0.125</v>
      </c>
      <c r="J401" s="13" t="s">
        <v>10</v>
      </c>
      <c r="K401" s="10"/>
      <c r="L401" s="14" t="s">
        <v>10</v>
      </c>
      <c r="M401" s="15"/>
      <c r="N401" s="13" t="s">
        <v>10</v>
      </c>
      <c r="O401" s="10"/>
    </row>
    <row r="402" spans="1:15" x14ac:dyDescent="0.25">
      <c r="A402" s="1">
        <v>43117</v>
      </c>
      <c r="B402" s="2">
        <v>0.20833333333333334</v>
      </c>
      <c r="C402" s="42">
        <v>5.9150299999999998</v>
      </c>
      <c r="D402" s="42">
        <v>4.7741800000000003</v>
      </c>
      <c r="E402" s="42">
        <v>5.0264300000000004</v>
      </c>
      <c r="F402" s="42">
        <v>3.1431800000000001</v>
      </c>
      <c r="H402" s="11">
        <v>43117</v>
      </c>
      <c r="I402" s="12">
        <v>0.16666666666666666</v>
      </c>
      <c r="J402" s="13" t="s">
        <v>10</v>
      </c>
      <c r="K402" s="10"/>
      <c r="L402" s="14" t="s">
        <v>10</v>
      </c>
      <c r="M402" s="15"/>
      <c r="N402" s="13" t="s">
        <v>10</v>
      </c>
      <c r="O402" s="10"/>
    </row>
    <row r="403" spans="1:15" x14ac:dyDescent="0.25">
      <c r="A403" s="1">
        <v>43117</v>
      </c>
      <c r="B403" s="2">
        <v>0.25</v>
      </c>
      <c r="C403" s="42">
        <v>12.48404</v>
      </c>
      <c r="D403" s="42">
        <v>6.3348399999999998</v>
      </c>
      <c r="E403" s="42">
        <v>8.6911400000000008</v>
      </c>
      <c r="F403" s="42">
        <v>10.02477</v>
      </c>
      <c r="H403" s="11">
        <v>43117</v>
      </c>
      <c r="I403" s="12">
        <v>0.20833333333333334</v>
      </c>
      <c r="J403" s="13" t="s">
        <v>10</v>
      </c>
      <c r="K403" s="10"/>
      <c r="L403" s="14" t="s">
        <v>10</v>
      </c>
      <c r="M403" s="15"/>
      <c r="N403" s="13" t="s">
        <v>10</v>
      </c>
      <c r="O403" s="10"/>
    </row>
    <row r="404" spans="1:15" x14ac:dyDescent="0.25">
      <c r="A404" s="1">
        <v>43117</v>
      </c>
      <c r="B404" s="2">
        <v>0.29166666666666669</v>
      </c>
      <c r="C404" s="42">
        <v>13.864280000000001</v>
      </c>
      <c r="D404" s="42">
        <v>12.62482</v>
      </c>
      <c r="E404" s="42">
        <v>16.70223</v>
      </c>
      <c r="F404" s="42">
        <v>23.542169999999999</v>
      </c>
      <c r="H404" s="11">
        <v>43117</v>
      </c>
      <c r="I404" s="12">
        <v>0.25</v>
      </c>
      <c r="J404" s="13" t="s">
        <v>10</v>
      </c>
      <c r="K404" s="10"/>
      <c r="L404" s="14" t="s">
        <v>10</v>
      </c>
      <c r="M404" s="15"/>
      <c r="N404" s="13" t="s">
        <v>10</v>
      </c>
      <c r="O404" s="10"/>
    </row>
    <row r="405" spans="1:15" x14ac:dyDescent="0.25">
      <c r="A405" s="1">
        <v>43117</v>
      </c>
      <c r="B405" s="2">
        <v>0.33333333333333331</v>
      </c>
      <c r="C405" s="42">
        <v>45.656199999999998</v>
      </c>
      <c r="D405" s="42">
        <v>27.617380000000001</v>
      </c>
      <c r="E405" s="42">
        <v>23.194669999999999</v>
      </c>
      <c r="F405" s="42">
        <v>42.288310000000003</v>
      </c>
      <c r="H405" s="11">
        <v>43117</v>
      </c>
      <c r="I405" s="12">
        <v>0.29166666666666669</v>
      </c>
      <c r="J405" s="13" t="s">
        <v>10</v>
      </c>
      <c r="K405" s="10"/>
      <c r="L405" s="14" t="s">
        <v>10</v>
      </c>
      <c r="M405" s="15"/>
      <c r="N405" s="13" t="s">
        <v>10</v>
      </c>
      <c r="O405" s="10"/>
    </row>
    <row r="406" spans="1:15" x14ac:dyDescent="0.25">
      <c r="A406" s="1">
        <v>43117</v>
      </c>
      <c r="B406" s="2">
        <v>0.375</v>
      </c>
      <c r="C406" s="42">
        <v>44.097029999999997</v>
      </c>
      <c r="D406" s="42">
        <v>28.75121</v>
      </c>
      <c r="E406" s="42">
        <v>33.927630000000001</v>
      </c>
      <c r="F406" s="42">
        <v>63.296120000000002</v>
      </c>
      <c r="H406" s="11">
        <v>43117</v>
      </c>
      <c r="I406" s="12">
        <v>0.33333333333333331</v>
      </c>
      <c r="J406" s="13" t="s">
        <v>10</v>
      </c>
      <c r="K406" s="10"/>
      <c r="L406" s="14" t="s">
        <v>10</v>
      </c>
      <c r="M406" s="15"/>
      <c r="N406" s="13" t="s">
        <v>10</v>
      </c>
      <c r="O406" s="10"/>
    </row>
    <row r="407" spans="1:15" x14ac:dyDescent="0.25">
      <c r="A407" s="1">
        <v>43117</v>
      </c>
      <c r="B407" s="2">
        <v>0.41666666666666669</v>
      </c>
      <c r="C407" s="42">
        <v>39.479520000000001</v>
      </c>
      <c r="D407" s="42">
        <v>27.85689</v>
      </c>
      <c r="E407" s="42">
        <v>30.78586</v>
      </c>
      <c r="F407" s="42">
        <v>32.855060000000002</v>
      </c>
      <c r="H407" s="11">
        <v>43117</v>
      </c>
      <c r="I407" s="12">
        <v>0.375</v>
      </c>
      <c r="J407" s="13" t="s">
        <v>10</v>
      </c>
      <c r="K407" s="10"/>
      <c r="L407" s="14" t="s">
        <v>10</v>
      </c>
      <c r="M407" s="15"/>
      <c r="N407" s="13" t="s">
        <v>10</v>
      </c>
      <c r="O407" s="10"/>
    </row>
    <row r="408" spans="1:15" x14ac:dyDescent="0.25">
      <c r="A408" s="1">
        <v>43117</v>
      </c>
      <c r="B408" s="2">
        <v>0.45833333333333331</v>
      </c>
      <c r="C408" s="42">
        <v>41.078519999999997</v>
      </c>
      <c r="D408" s="42">
        <v>22.748419999999999</v>
      </c>
      <c r="E408" s="42">
        <v>22.77525</v>
      </c>
      <c r="F408" s="42">
        <v>20.67971</v>
      </c>
      <c r="H408" s="11">
        <v>43117</v>
      </c>
      <c r="I408" s="12">
        <v>0.41666666666666669</v>
      </c>
      <c r="J408" s="13" t="s">
        <v>10</v>
      </c>
      <c r="K408" s="10"/>
      <c r="L408" s="14" t="s">
        <v>10</v>
      </c>
      <c r="M408" s="15"/>
      <c r="N408" s="13" t="s">
        <v>10</v>
      </c>
      <c r="O408" s="10"/>
    </row>
    <row r="409" spans="1:15" x14ac:dyDescent="0.25">
      <c r="A409" s="1">
        <v>43117</v>
      </c>
      <c r="B409" s="2">
        <v>0.5</v>
      </c>
      <c r="C409" s="42">
        <v>31.724399999999999</v>
      </c>
      <c r="D409" s="42">
        <v>18.874939999999999</v>
      </c>
      <c r="E409" s="42">
        <v>21.204440000000002</v>
      </c>
      <c r="F409" s="42">
        <v>26.073219999999999</v>
      </c>
      <c r="H409" s="11">
        <v>43117</v>
      </c>
      <c r="I409" s="12">
        <v>0.45833333333333331</v>
      </c>
      <c r="J409" s="13" t="s">
        <v>10</v>
      </c>
      <c r="K409" s="10"/>
      <c r="L409" s="14" t="s">
        <v>10</v>
      </c>
      <c r="M409" s="15"/>
      <c r="N409" s="13" t="s">
        <v>10</v>
      </c>
      <c r="O409" s="10"/>
    </row>
    <row r="410" spans="1:15" x14ac:dyDescent="0.25">
      <c r="A410" s="1">
        <v>43117</v>
      </c>
      <c r="B410" s="2">
        <v>0.54166666666666663</v>
      </c>
      <c r="C410" s="42">
        <v>40.074669999999998</v>
      </c>
      <c r="D410" s="42">
        <v>19.582159999999998</v>
      </c>
      <c r="E410" s="42">
        <v>19.529229999999998</v>
      </c>
      <c r="F410" s="42">
        <v>19.3096</v>
      </c>
      <c r="H410" s="11">
        <v>43117</v>
      </c>
      <c r="I410" s="12">
        <v>0.5</v>
      </c>
      <c r="J410" s="13" t="s">
        <v>10</v>
      </c>
      <c r="K410" s="10"/>
      <c r="L410" s="14" t="s">
        <v>10</v>
      </c>
      <c r="M410" s="15"/>
      <c r="N410" s="13" t="s">
        <v>10</v>
      </c>
      <c r="O410" s="10"/>
    </row>
    <row r="411" spans="1:15" x14ac:dyDescent="0.25">
      <c r="A411" s="1">
        <v>43117</v>
      </c>
      <c r="B411" s="2">
        <v>0.58333333333333337</v>
      </c>
      <c r="C411" s="42">
        <v>42.22392</v>
      </c>
      <c r="D411" s="42">
        <v>24.592580000000002</v>
      </c>
      <c r="E411" s="42">
        <v>20.419139999999999</v>
      </c>
      <c r="F411" s="42">
        <v>32.428879999999999</v>
      </c>
      <c r="H411" s="11">
        <v>43117</v>
      </c>
      <c r="I411" s="12">
        <v>0.54166666666666663</v>
      </c>
      <c r="J411" s="13" t="s">
        <v>10</v>
      </c>
      <c r="K411" s="10"/>
      <c r="L411" s="14" t="s">
        <v>10</v>
      </c>
      <c r="M411" s="15"/>
      <c r="N411" s="13" t="s">
        <v>10</v>
      </c>
      <c r="O411" s="10"/>
    </row>
    <row r="412" spans="1:15" x14ac:dyDescent="0.25">
      <c r="A412" s="1">
        <v>43117</v>
      </c>
      <c r="B412" s="2">
        <v>0.625</v>
      </c>
      <c r="C412" s="42">
        <v>47.353870000000001</v>
      </c>
      <c r="D412" s="42">
        <v>20.383579999999998</v>
      </c>
      <c r="E412" s="42">
        <v>23.455970000000001</v>
      </c>
      <c r="F412" s="42">
        <v>32.707540000000002</v>
      </c>
      <c r="H412" s="11">
        <v>43117</v>
      </c>
      <c r="I412" s="12">
        <v>0.58333333333333337</v>
      </c>
      <c r="J412" s="13" t="s">
        <v>10</v>
      </c>
      <c r="K412" s="10"/>
      <c r="L412" s="14" t="s">
        <v>10</v>
      </c>
      <c r="M412" s="15"/>
      <c r="N412" s="13" t="s">
        <v>10</v>
      </c>
      <c r="O412" s="10"/>
    </row>
    <row r="413" spans="1:15" x14ac:dyDescent="0.25">
      <c r="A413" s="1">
        <v>43117</v>
      </c>
      <c r="B413" s="2">
        <v>0.66666666666666663</v>
      </c>
      <c r="C413" s="42">
        <v>55.823810000000002</v>
      </c>
      <c r="D413" s="42">
        <v>25.820540000000001</v>
      </c>
      <c r="E413" s="42">
        <v>19.110520000000001</v>
      </c>
      <c r="F413" s="42">
        <v>46.134099999999997</v>
      </c>
      <c r="H413" s="11">
        <v>43117</v>
      </c>
      <c r="I413" s="12">
        <v>0.625</v>
      </c>
      <c r="J413" s="13" t="s">
        <v>10</v>
      </c>
      <c r="K413" s="10"/>
      <c r="L413" s="14" t="s">
        <v>10</v>
      </c>
      <c r="M413" s="15"/>
      <c r="N413" s="13" t="s">
        <v>10</v>
      </c>
      <c r="O413" s="10"/>
    </row>
    <row r="414" spans="1:15" x14ac:dyDescent="0.25">
      <c r="A414" s="1">
        <v>43117</v>
      </c>
      <c r="B414" s="2">
        <v>0.70833333333333337</v>
      </c>
      <c r="C414" s="42">
        <v>64.807180000000002</v>
      </c>
      <c r="D414" s="42">
        <v>41.096020000000003</v>
      </c>
      <c r="E414" s="42">
        <v>35.551079999999999</v>
      </c>
      <c r="F414" s="42">
        <v>53.298090000000002</v>
      </c>
      <c r="H414" s="11">
        <v>43117</v>
      </c>
      <c r="I414" s="12">
        <v>0.66666666666666663</v>
      </c>
      <c r="J414" s="13" t="s">
        <v>10</v>
      </c>
      <c r="K414" s="10"/>
      <c r="L414" s="14" t="s">
        <v>10</v>
      </c>
      <c r="M414" s="15"/>
      <c r="N414" s="13" t="s">
        <v>10</v>
      </c>
      <c r="O414" s="10"/>
    </row>
    <row r="415" spans="1:15" x14ac:dyDescent="0.25">
      <c r="A415" s="1">
        <v>43117</v>
      </c>
      <c r="B415" s="2">
        <v>0.75</v>
      </c>
      <c r="C415" s="42">
        <v>91.518699999999995</v>
      </c>
      <c r="D415" s="42">
        <v>48.890360000000001</v>
      </c>
      <c r="E415" s="42">
        <v>41.100540000000002</v>
      </c>
      <c r="F415" s="42">
        <v>75.582350000000005</v>
      </c>
      <c r="H415" s="11">
        <v>43117</v>
      </c>
      <c r="I415" s="12">
        <v>0.70833333333333337</v>
      </c>
      <c r="J415" s="13" t="s">
        <v>10</v>
      </c>
      <c r="K415" s="10"/>
      <c r="L415" s="14" t="s">
        <v>10</v>
      </c>
      <c r="M415" s="15"/>
      <c r="N415" s="13" t="s">
        <v>10</v>
      </c>
      <c r="O415" s="10"/>
    </row>
    <row r="416" spans="1:15" x14ac:dyDescent="0.25">
      <c r="A416" s="1">
        <v>43117</v>
      </c>
      <c r="B416" s="2">
        <v>0.79166666666666663</v>
      </c>
      <c r="C416" s="42">
        <v>68.829269999999994</v>
      </c>
      <c r="D416" s="42">
        <v>38.568930000000002</v>
      </c>
      <c r="E416" s="42">
        <v>37.540750000000003</v>
      </c>
      <c r="F416" s="42">
        <v>64.540610000000001</v>
      </c>
      <c r="H416" s="11">
        <v>43117</v>
      </c>
      <c r="I416" s="12">
        <v>0.75</v>
      </c>
      <c r="J416" s="13" t="s">
        <v>10</v>
      </c>
      <c r="K416" s="10"/>
      <c r="L416" s="14" t="s">
        <v>10</v>
      </c>
      <c r="M416" s="15"/>
      <c r="N416" s="13" t="s">
        <v>10</v>
      </c>
      <c r="O416" s="10"/>
    </row>
    <row r="417" spans="1:15" x14ac:dyDescent="0.25">
      <c r="A417" s="1">
        <v>43117</v>
      </c>
      <c r="B417" s="2">
        <v>0.83333333333333337</v>
      </c>
      <c r="C417" s="42">
        <v>50.632150000000003</v>
      </c>
      <c r="D417" s="42">
        <v>25.195509999999999</v>
      </c>
      <c r="E417" s="42">
        <v>23.927820000000001</v>
      </c>
      <c r="F417" s="42">
        <v>33.167149999999999</v>
      </c>
      <c r="H417" s="11">
        <v>43117</v>
      </c>
      <c r="I417" s="12">
        <v>0.79166666666666663</v>
      </c>
      <c r="J417" s="13" t="s">
        <v>10</v>
      </c>
      <c r="K417" s="10"/>
      <c r="L417" s="14" t="s">
        <v>10</v>
      </c>
      <c r="M417" s="15"/>
      <c r="N417" s="13" t="s">
        <v>10</v>
      </c>
      <c r="O417" s="10"/>
    </row>
    <row r="418" spans="1:15" x14ac:dyDescent="0.25">
      <c r="A418" s="1">
        <v>43117</v>
      </c>
      <c r="B418" s="2">
        <v>0.875</v>
      </c>
      <c r="C418" s="42">
        <v>30.150189999999998</v>
      </c>
      <c r="D418" s="42">
        <v>20.18357</v>
      </c>
      <c r="E418" s="42">
        <v>20.472180000000002</v>
      </c>
      <c r="F418" s="42">
        <v>26.96847</v>
      </c>
      <c r="H418" s="11">
        <v>43117</v>
      </c>
      <c r="I418" s="12">
        <v>0.83333333333333337</v>
      </c>
      <c r="J418" s="13" t="s">
        <v>10</v>
      </c>
      <c r="K418" s="10"/>
      <c r="L418" s="14" t="s">
        <v>10</v>
      </c>
      <c r="M418" s="15"/>
      <c r="N418" s="13" t="s">
        <v>10</v>
      </c>
      <c r="O418" s="10"/>
    </row>
    <row r="419" spans="1:15" x14ac:dyDescent="0.25">
      <c r="A419" s="1">
        <v>43117</v>
      </c>
      <c r="B419" s="2">
        <v>0.91666666666666663</v>
      </c>
      <c r="C419" s="42">
        <v>19.858280000000001</v>
      </c>
      <c r="D419" s="42">
        <v>13.98939</v>
      </c>
      <c r="E419" s="42">
        <v>19.529779999999999</v>
      </c>
      <c r="F419" s="42">
        <v>31.629639999999998</v>
      </c>
      <c r="H419" s="11">
        <v>43117</v>
      </c>
      <c r="I419" s="12">
        <v>0.875</v>
      </c>
      <c r="J419" s="13" t="s">
        <v>10</v>
      </c>
      <c r="K419" s="10"/>
      <c r="L419" s="14" t="s">
        <v>10</v>
      </c>
      <c r="M419" s="15"/>
      <c r="N419" s="13" t="s">
        <v>10</v>
      </c>
      <c r="O419" s="10"/>
    </row>
    <row r="420" spans="1:15" x14ac:dyDescent="0.25">
      <c r="A420" s="1">
        <v>43117</v>
      </c>
      <c r="B420" s="2">
        <v>0.95833333333333337</v>
      </c>
      <c r="C420" s="42">
        <v>20.296970000000002</v>
      </c>
      <c r="D420" s="42">
        <v>10.44384</v>
      </c>
      <c r="E420" s="42">
        <v>23.875229999999998</v>
      </c>
      <c r="F420" s="42">
        <v>36.155569999999997</v>
      </c>
      <c r="H420" s="11">
        <v>43117</v>
      </c>
      <c r="I420" s="12">
        <v>0.91666666666666663</v>
      </c>
      <c r="J420" s="13" t="s">
        <v>10</v>
      </c>
      <c r="K420" s="10"/>
      <c r="L420" s="14" t="s">
        <v>10</v>
      </c>
      <c r="M420" s="15"/>
      <c r="N420" s="13" t="s">
        <v>10</v>
      </c>
      <c r="O420" s="10"/>
    </row>
    <row r="421" spans="1:15" x14ac:dyDescent="0.25">
      <c r="A421" s="1">
        <v>43117</v>
      </c>
      <c r="B421" s="3">
        <v>1</v>
      </c>
      <c r="C421" s="42">
        <v>12.58039</v>
      </c>
      <c r="D421" s="42">
        <v>8.2224799999999991</v>
      </c>
      <c r="E421" s="42">
        <v>21.466719999999999</v>
      </c>
      <c r="F421" s="42">
        <v>21.214549999999999</v>
      </c>
      <c r="H421" s="11">
        <v>43117</v>
      </c>
      <c r="I421" s="12">
        <v>0.95833333333333337</v>
      </c>
      <c r="J421" s="13" t="s">
        <v>10</v>
      </c>
      <c r="K421" s="10"/>
      <c r="L421" s="14" t="s">
        <v>10</v>
      </c>
      <c r="M421" s="15"/>
      <c r="N421" s="13" t="s">
        <v>10</v>
      </c>
      <c r="O421" s="10"/>
    </row>
    <row r="422" spans="1:15" x14ac:dyDescent="0.25">
      <c r="A422" s="1">
        <v>43118</v>
      </c>
      <c r="B422" s="2">
        <v>4.1666666666666664E-2</v>
      </c>
      <c r="C422" s="42">
        <v>5.1778599999999999</v>
      </c>
      <c r="D422" s="42">
        <v>5.9223299999999997</v>
      </c>
      <c r="E422" s="42">
        <v>8.7940400000000007</v>
      </c>
      <c r="F422" s="42">
        <v>8.8793399999999991</v>
      </c>
      <c r="H422" s="11">
        <v>43118</v>
      </c>
      <c r="I422" s="12">
        <v>0</v>
      </c>
      <c r="J422" s="13" t="s">
        <v>10</v>
      </c>
      <c r="K422" s="10"/>
      <c r="L422" s="14" t="s">
        <v>10</v>
      </c>
      <c r="M422" s="15"/>
      <c r="N422" s="13" t="s">
        <v>10</v>
      </c>
      <c r="O422" s="10"/>
    </row>
    <row r="423" spans="1:15" x14ac:dyDescent="0.25">
      <c r="A423" s="1">
        <v>43118</v>
      </c>
      <c r="B423" s="2">
        <v>8.3333333333333329E-2</v>
      </c>
      <c r="C423" s="42">
        <v>5.25204</v>
      </c>
      <c r="D423" s="42">
        <v>4.1582999999999997</v>
      </c>
      <c r="E423" s="42">
        <v>8.4452499999999997</v>
      </c>
      <c r="F423" s="42">
        <v>5.1597200000000001</v>
      </c>
      <c r="H423" s="11">
        <v>43118</v>
      </c>
      <c r="I423" s="12">
        <v>4.1666666666666664E-2</v>
      </c>
      <c r="J423" s="13" t="s">
        <v>10</v>
      </c>
      <c r="K423" s="10"/>
      <c r="L423" s="14" t="s">
        <v>10</v>
      </c>
      <c r="M423" s="15"/>
      <c r="N423" s="13" t="s">
        <v>10</v>
      </c>
      <c r="O423" s="10"/>
    </row>
    <row r="424" spans="1:15" x14ac:dyDescent="0.25">
      <c r="A424" s="1">
        <v>43118</v>
      </c>
      <c r="B424" s="2">
        <v>0.125</v>
      </c>
      <c r="C424" s="42">
        <v>3.1194899999999999</v>
      </c>
      <c r="D424" s="42">
        <v>3.5920299999999998</v>
      </c>
      <c r="E424" s="42">
        <v>4.4494699999999998</v>
      </c>
      <c r="F424" s="42">
        <v>2.3738700000000001</v>
      </c>
      <c r="H424" s="11">
        <v>43118</v>
      </c>
      <c r="I424" s="12">
        <v>8.3333333333333329E-2</v>
      </c>
      <c r="J424" s="13" t="s">
        <v>10</v>
      </c>
      <c r="K424" s="10"/>
      <c r="L424" s="14" t="s">
        <v>10</v>
      </c>
      <c r="M424" s="15"/>
      <c r="N424" s="13" t="s">
        <v>10</v>
      </c>
      <c r="O424" s="10"/>
    </row>
    <row r="425" spans="1:15" x14ac:dyDescent="0.25">
      <c r="A425" s="1">
        <v>43118</v>
      </c>
      <c r="B425" s="2">
        <v>0.16666666666666666</v>
      </c>
      <c r="C425" s="42">
        <v>1.75315</v>
      </c>
      <c r="D425" s="42">
        <v>3.5937999999999999</v>
      </c>
      <c r="E425" s="42">
        <v>2.8790399999999998</v>
      </c>
      <c r="F425" s="42">
        <v>3.0902400000000001</v>
      </c>
      <c r="H425" s="11">
        <v>43118</v>
      </c>
      <c r="I425" s="12">
        <v>0.125</v>
      </c>
      <c r="J425" s="13" t="s">
        <v>10</v>
      </c>
      <c r="K425" s="10"/>
      <c r="L425" s="14" t="s">
        <v>10</v>
      </c>
      <c r="M425" s="15"/>
      <c r="N425" s="13" t="s">
        <v>10</v>
      </c>
      <c r="O425" s="10"/>
    </row>
    <row r="426" spans="1:15" x14ac:dyDescent="0.25">
      <c r="A426" s="1">
        <v>43118</v>
      </c>
      <c r="B426" s="2">
        <v>0.20833333333333334</v>
      </c>
      <c r="C426" s="42">
        <v>2.6841699999999999</v>
      </c>
      <c r="D426" s="42">
        <v>2.4579599999999999</v>
      </c>
      <c r="E426" s="42">
        <v>3.0360999999999998</v>
      </c>
      <c r="F426" s="42">
        <v>2.31216</v>
      </c>
      <c r="H426" s="11">
        <v>43118</v>
      </c>
      <c r="I426" s="12">
        <v>0.16666666666666666</v>
      </c>
      <c r="J426" s="13" t="s">
        <v>10</v>
      </c>
      <c r="K426" s="10"/>
      <c r="L426" s="14" t="s">
        <v>10</v>
      </c>
      <c r="M426" s="15"/>
      <c r="N426" s="13" t="s">
        <v>10</v>
      </c>
      <c r="O426" s="10"/>
    </row>
    <row r="427" spans="1:15" x14ac:dyDescent="0.25">
      <c r="A427" s="1">
        <v>43118</v>
      </c>
      <c r="B427" s="2">
        <v>0.25</v>
      </c>
      <c r="C427" s="42">
        <v>7.1749599999999996</v>
      </c>
      <c r="D427" s="42">
        <v>4.72553</v>
      </c>
      <c r="E427" s="42">
        <v>7.0141999999999998</v>
      </c>
      <c r="F427" s="42">
        <v>7.3018299999999998</v>
      </c>
      <c r="H427" s="11">
        <v>43118</v>
      </c>
      <c r="I427" s="12">
        <v>0.20833333333333334</v>
      </c>
      <c r="J427" s="13" t="s">
        <v>10</v>
      </c>
      <c r="K427" s="10"/>
      <c r="L427" s="14" t="s">
        <v>10</v>
      </c>
      <c r="M427" s="15"/>
      <c r="N427" s="13" t="s">
        <v>10</v>
      </c>
      <c r="O427" s="10"/>
    </row>
    <row r="428" spans="1:15" x14ac:dyDescent="0.25">
      <c r="A428" s="1">
        <v>43118</v>
      </c>
      <c r="B428" s="2">
        <v>0.29166666666666669</v>
      </c>
      <c r="C428" s="42">
        <v>18.40616</v>
      </c>
      <c r="D428" s="42">
        <v>9.1686999999999994</v>
      </c>
      <c r="E428" s="42">
        <v>14.18533</v>
      </c>
      <c r="F428" s="42">
        <v>20.411639999999998</v>
      </c>
      <c r="H428" s="11">
        <v>43118</v>
      </c>
      <c r="I428" s="12">
        <v>0.25</v>
      </c>
      <c r="J428" s="13" t="s">
        <v>10</v>
      </c>
      <c r="K428" s="10"/>
      <c r="L428" s="14" t="s">
        <v>10</v>
      </c>
      <c r="M428" s="15"/>
      <c r="N428" s="13" t="s">
        <v>10</v>
      </c>
      <c r="O428" s="10"/>
    </row>
    <row r="429" spans="1:15" x14ac:dyDescent="0.25">
      <c r="A429" s="1">
        <v>43118</v>
      </c>
      <c r="B429" s="2">
        <v>0.33333333333333331</v>
      </c>
      <c r="C429" s="42">
        <v>33.108339999999998</v>
      </c>
      <c r="D429" s="42">
        <v>21.838719999999999</v>
      </c>
      <c r="E429" s="42">
        <v>31.87781</v>
      </c>
      <c r="F429" s="42">
        <v>48.27252</v>
      </c>
      <c r="H429" s="11">
        <v>43118</v>
      </c>
      <c r="I429" s="12">
        <v>0.29166666666666669</v>
      </c>
      <c r="J429" s="13" t="s">
        <v>10</v>
      </c>
      <c r="K429" s="10"/>
      <c r="L429" s="14" t="s">
        <v>10</v>
      </c>
      <c r="M429" s="15"/>
      <c r="N429" s="13" t="s">
        <v>10</v>
      </c>
      <c r="O429" s="10"/>
    </row>
    <row r="430" spans="1:15" x14ac:dyDescent="0.25">
      <c r="A430" s="1">
        <v>43118</v>
      </c>
      <c r="B430" s="2">
        <v>0.375</v>
      </c>
      <c r="C430" s="42">
        <v>56.393079999999998</v>
      </c>
      <c r="D430" s="42">
        <v>28.794969999999999</v>
      </c>
      <c r="E430" s="42">
        <v>44.492319999999999</v>
      </c>
      <c r="F430" s="42">
        <v>87.006799999999998</v>
      </c>
      <c r="H430" s="11">
        <v>43118</v>
      </c>
      <c r="I430" s="12">
        <v>0.33333333333333331</v>
      </c>
      <c r="J430" s="13" t="s">
        <v>10</v>
      </c>
      <c r="K430" s="10"/>
      <c r="L430" s="14" t="s">
        <v>10</v>
      </c>
      <c r="M430" s="15"/>
      <c r="N430" s="13" t="s">
        <v>10</v>
      </c>
      <c r="O430" s="10"/>
    </row>
    <row r="431" spans="1:15" x14ac:dyDescent="0.25">
      <c r="A431" s="1">
        <v>43118</v>
      </c>
      <c r="B431" s="2">
        <v>0.41666666666666669</v>
      </c>
      <c r="C431" s="42">
        <v>76.567880000000002</v>
      </c>
      <c r="D431" s="42">
        <v>44.739420000000003</v>
      </c>
      <c r="E431" s="42">
        <v>36.640860000000004</v>
      </c>
      <c r="F431" s="42">
        <v>96.21369</v>
      </c>
      <c r="H431" s="11">
        <v>43118</v>
      </c>
      <c r="I431" s="12">
        <v>0.375</v>
      </c>
      <c r="J431" s="13" t="s">
        <v>10</v>
      </c>
      <c r="K431" s="10"/>
      <c r="L431" s="14" t="s">
        <v>10</v>
      </c>
      <c r="M431" s="15"/>
      <c r="N431" s="13" t="s">
        <v>10</v>
      </c>
      <c r="O431" s="10"/>
    </row>
    <row r="432" spans="1:15" x14ac:dyDescent="0.25">
      <c r="A432" s="1">
        <v>43118</v>
      </c>
      <c r="B432" s="2">
        <v>0.45833333333333331</v>
      </c>
      <c r="C432" s="42">
        <v>66.862629999999996</v>
      </c>
      <c r="D432" s="42">
        <v>31.584160000000001</v>
      </c>
      <c r="E432" s="42">
        <v>30.673570000000002</v>
      </c>
      <c r="F432" s="42">
        <v>44.780290000000001</v>
      </c>
      <c r="H432" s="11">
        <v>43118</v>
      </c>
      <c r="I432" s="12">
        <v>0.41666666666666669</v>
      </c>
      <c r="J432" s="13" t="s">
        <v>10</v>
      </c>
      <c r="K432" s="10"/>
      <c r="L432" s="14" t="s">
        <v>10</v>
      </c>
      <c r="M432" s="15"/>
      <c r="N432" s="13" t="s">
        <v>10</v>
      </c>
      <c r="O432" s="10"/>
    </row>
    <row r="433" spans="1:15" x14ac:dyDescent="0.25">
      <c r="A433" s="1">
        <v>43118</v>
      </c>
      <c r="B433" s="2">
        <v>0.5</v>
      </c>
      <c r="C433" s="42">
        <v>43.307729999999999</v>
      </c>
      <c r="D433" s="42">
        <v>27.382370000000002</v>
      </c>
      <c r="E433" s="42">
        <v>25.700569999999999</v>
      </c>
      <c r="F433" s="42">
        <v>34.844520000000003</v>
      </c>
      <c r="H433" s="11">
        <v>43118</v>
      </c>
      <c r="I433" s="12">
        <v>0.45833333333333331</v>
      </c>
      <c r="J433" s="13" t="s">
        <v>10</v>
      </c>
      <c r="K433" s="10"/>
      <c r="L433" s="14" t="s">
        <v>10</v>
      </c>
      <c r="M433" s="15"/>
      <c r="N433" s="13" t="s">
        <v>10</v>
      </c>
      <c r="O433" s="10"/>
    </row>
    <row r="434" spans="1:15" x14ac:dyDescent="0.25">
      <c r="A434" s="1">
        <v>43118</v>
      </c>
      <c r="B434" s="2">
        <v>0.54166666666666663</v>
      </c>
      <c r="C434" s="42">
        <v>44.637030000000003</v>
      </c>
      <c r="D434" s="42">
        <v>25.767810000000001</v>
      </c>
      <c r="E434" s="42">
        <v>27.68938</v>
      </c>
      <c r="F434" s="42">
        <v>37.989339999999999</v>
      </c>
      <c r="H434" s="11">
        <v>43118</v>
      </c>
      <c r="I434" s="12">
        <v>0.5</v>
      </c>
      <c r="J434" s="13" t="s">
        <v>10</v>
      </c>
      <c r="K434" s="10"/>
      <c r="L434" s="14" t="s">
        <v>10</v>
      </c>
      <c r="M434" s="15"/>
      <c r="N434" s="13" t="s">
        <v>10</v>
      </c>
      <c r="O434" s="10"/>
    </row>
    <row r="435" spans="1:15" x14ac:dyDescent="0.25">
      <c r="A435" s="1">
        <v>43118</v>
      </c>
      <c r="B435" s="2">
        <v>0.58333333333333337</v>
      </c>
      <c r="C435" s="42">
        <v>52.689100000000003</v>
      </c>
      <c r="D435" s="42">
        <v>23.736280000000001</v>
      </c>
      <c r="E435" s="42">
        <v>26.276319999999998</v>
      </c>
      <c r="F435" s="42">
        <v>35.007300000000001</v>
      </c>
      <c r="H435" s="11">
        <v>43118</v>
      </c>
      <c r="I435" s="12">
        <v>0.54166666666666663</v>
      </c>
      <c r="J435" s="13" t="s">
        <v>10</v>
      </c>
      <c r="K435" s="10"/>
      <c r="L435" s="14" t="s">
        <v>10</v>
      </c>
      <c r="M435" s="15"/>
      <c r="N435" s="13" t="s">
        <v>10</v>
      </c>
      <c r="O435" s="10"/>
    </row>
    <row r="436" spans="1:15" x14ac:dyDescent="0.25">
      <c r="A436" s="1">
        <v>43118</v>
      </c>
      <c r="B436" s="2">
        <v>0.625</v>
      </c>
      <c r="C436" s="42">
        <v>62.423470000000002</v>
      </c>
      <c r="D436" s="42">
        <v>31.15354</v>
      </c>
      <c r="E436" s="42">
        <v>31.772590000000001</v>
      </c>
      <c r="F436" s="42">
        <v>35.952489999999997</v>
      </c>
      <c r="H436" s="11">
        <v>43118</v>
      </c>
      <c r="I436" s="12">
        <v>0.58333333333333337</v>
      </c>
      <c r="J436" s="13" t="s">
        <v>10</v>
      </c>
      <c r="K436" s="10"/>
      <c r="L436" s="14" t="s">
        <v>10</v>
      </c>
      <c r="M436" s="15"/>
      <c r="N436" s="13" t="s">
        <v>10</v>
      </c>
      <c r="O436" s="10"/>
    </row>
    <row r="437" spans="1:15" x14ac:dyDescent="0.25">
      <c r="A437" s="1">
        <v>43118</v>
      </c>
      <c r="B437" s="2">
        <v>0.66666666666666663</v>
      </c>
      <c r="C437" s="42">
        <v>66.503259999999997</v>
      </c>
      <c r="D437" s="42">
        <v>44.957140000000003</v>
      </c>
      <c r="E437" s="42">
        <v>37.321330000000003</v>
      </c>
      <c r="F437" s="42">
        <v>49.403840000000002</v>
      </c>
      <c r="H437" s="11">
        <v>43118</v>
      </c>
      <c r="I437" s="12">
        <v>0.625</v>
      </c>
      <c r="J437" s="13" t="s">
        <v>10</v>
      </c>
      <c r="K437" s="10"/>
      <c r="L437" s="14" t="s">
        <v>10</v>
      </c>
      <c r="M437" s="15"/>
      <c r="N437" s="13" t="s">
        <v>10</v>
      </c>
      <c r="O437" s="10"/>
    </row>
    <row r="438" spans="1:15" x14ac:dyDescent="0.25">
      <c r="A438" s="1">
        <v>43118</v>
      </c>
      <c r="B438" s="2">
        <v>0.70833333333333337</v>
      </c>
      <c r="C438" s="42">
        <v>88.99136</v>
      </c>
      <c r="D438" s="42">
        <v>60.855060000000002</v>
      </c>
      <c r="E438" s="42">
        <v>54.542310000000001</v>
      </c>
      <c r="F438" s="42">
        <v>82.948250000000002</v>
      </c>
      <c r="H438" s="11">
        <v>43118</v>
      </c>
      <c r="I438" s="12">
        <v>0.66666666666666663</v>
      </c>
      <c r="J438" s="13" t="s">
        <v>10</v>
      </c>
      <c r="K438" s="10"/>
      <c r="L438" s="14" t="s">
        <v>10</v>
      </c>
      <c r="M438" s="15"/>
      <c r="N438" s="13" t="s">
        <v>10</v>
      </c>
      <c r="O438" s="10"/>
    </row>
    <row r="439" spans="1:15" x14ac:dyDescent="0.25">
      <c r="A439" s="1">
        <v>43118</v>
      </c>
      <c r="B439" s="2">
        <v>0.75</v>
      </c>
      <c r="C439" s="42">
        <v>89.600030000000004</v>
      </c>
      <c r="D439" s="42">
        <v>47.741430000000001</v>
      </c>
      <c r="E439" s="42">
        <v>49.413139999999999</v>
      </c>
      <c r="F439" s="42">
        <v>74.739130000000003</v>
      </c>
      <c r="H439" s="11">
        <v>43118</v>
      </c>
      <c r="I439" s="12">
        <v>0.70833333333333337</v>
      </c>
      <c r="J439" s="13" t="s">
        <v>10</v>
      </c>
      <c r="K439" s="10"/>
      <c r="L439" s="14" t="s">
        <v>10</v>
      </c>
      <c r="M439" s="15"/>
      <c r="N439" s="13" t="s">
        <v>10</v>
      </c>
      <c r="O439" s="10"/>
    </row>
    <row r="440" spans="1:15" x14ac:dyDescent="0.25">
      <c r="A440" s="1">
        <v>43118</v>
      </c>
      <c r="B440" s="2">
        <v>0.79166666666666663</v>
      </c>
      <c r="C440" s="42">
        <v>82.910719999999998</v>
      </c>
      <c r="D440" s="42">
        <v>53.940440000000002</v>
      </c>
      <c r="E440" s="42">
        <v>44.857990000000001</v>
      </c>
      <c r="F440" s="42">
        <v>39.392519999999998</v>
      </c>
      <c r="H440" s="11">
        <v>43118</v>
      </c>
      <c r="I440" s="12">
        <v>0.75</v>
      </c>
      <c r="J440" s="13" t="s">
        <v>10</v>
      </c>
      <c r="K440" s="10"/>
      <c r="L440" s="14" t="s">
        <v>10</v>
      </c>
      <c r="M440" s="15"/>
      <c r="N440" s="13" t="s">
        <v>10</v>
      </c>
      <c r="O440" s="10"/>
    </row>
    <row r="441" spans="1:15" x14ac:dyDescent="0.25">
      <c r="A441" s="1">
        <v>43118</v>
      </c>
      <c r="B441" s="2">
        <v>0.83333333333333337</v>
      </c>
      <c r="C441" s="42">
        <v>63.12764</v>
      </c>
      <c r="D441" s="42">
        <v>46.888869999999997</v>
      </c>
      <c r="E441" s="42">
        <v>31.511959999999998</v>
      </c>
      <c r="F441" s="42">
        <v>27.45731</v>
      </c>
      <c r="H441" s="11">
        <v>43118</v>
      </c>
      <c r="I441" s="12">
        <v>0.79166666666666663</v>
      </c>
      <c r="J441" s="13" t="s">
        <v>10</v>
      </c>
      <c r="K441" s="10"/>
      <c r="L441" s="14" t="s">
        <v>10</v>
      </c>
      <c r="M441" s="15"/>
      <c r="N441" s="13" t="s">
        <v>10</v>
      </c>
      <c r="O441" s="10"/>
    </row>
    <row r="442" spans="1:15" x14ac:dyDescent="0.25">
      <c r="A442" s="1">
        <v>43118</v>
      </c>
      <c r="B442" s="2">
        <v>0.875</v>
      </c>
      <c r="C442" s="42">
        <v>62.427880000000002</v>
      </c>
      <c r="D442" s="42">
        <v>40.22372</v>
      </c>
      <c r="E442" s="42">
        <v>31.9831</v>
      </c>
      <c r="F442" s="42">
        <v>25.821159999999999</v>
      </c>
      <c r="H442" s="11">
        <v>43118</v>
      </c>
      <c r="I442" s="12">
        <v>0.83333333333333337</v>
      </c>
      <c r="J442" s="13" t="s">
        <v>10</v>
      </c>
      <c r="K442" s="10"/>
      <c r="L442" s="14" t="s">
        <v>10</v>
      </c>
      <c r="M442" s="15"/>
      <c r="N442" s="13" t="s">
        <v>10</v>
      </c>
      <c r="O442" s="10"/>
    </row>
    <row r="443" spans="1:15" x14ac:dyDescent="0.25">
      <c r="A443" s="1">
        <v>43118</v>
      </c>
      <c r="B443" s="2">
        <v>0.91666666666666663</v>
      </c>
      <c r="C443" s="42">
        <v>61.218060000000001</v>
      </c>
      <c r="D443" s="42">
        <v>36.391240000000003</v>
      </c>
      <c r="E443" s="42">
        <v>26.53905</v>
      </c>
      <c r="F443" s="42">
        <v>28.166440000000001</v>
      </c>
      <c r="H443" s="11">
        <v>43118</v>
      </c>
      <c r="I443" s="12">
        <v>0.875</v>
      </c>
      <c r="J443" s="13" t="s">
        <v>10</v>
      </c>
      <c r="K443" s="10"/>
      <c r="L443" s="14" t="s">
        <v>10</v>
      </c>
      <c r="M443" s="15"/>
      <c r="N443" s="13" t="s">
        <v>10</v>
      </c>
      <c r="O443" s="10"/>
    </row>
    <row r="444" spans="1:15" x14ac:dyDescent="0.25">
      <c r="A444" s="1">
        <v>43118</v>
      </c>
      <c r="B444" s="2">
        <v>0.95833333333333337</v>
      </c>
      <c r="C444" s="42">
        <v>60.453609999999998</v>
      </c>
      <c r="D444" s="42">
        <v>43.665869999999998</v>
      </c>
      <c r="E444" s="42">
        <v>27.11514</v>
      </c>
      <c r="F444" s="42">
        <v>18.79881</v>
      </c>
      <c r="H444" s="11">
        <v>43118</v>
      </c>
      <c r="I444" s="12">
        <v>0.91666666666666663</v>
      </c>
      <c r="J444" s="13" t="s">
        <v>10</v>
      </c>
      <c r="K444" s="10"/>
      <c r="L444" s="14" t="s">
        <v>10</v>
      </c>
      <c r="M444" s="15"/>
      <c r="N444" s="13" t="s">
        <v>10</v>
      </c>
      <c r="O444" s="10"/>
    </row>
    <row r="445" spans="1:15" x14ac:dyDescent="0.25">
      <c r="A445" s="1">
        <v>43118</v>
      </c>
      <c r="B445" s="3">
        <v>1</v>
      </c>
      <c r="C445" s="42">
        <v>52.48254</v>
      </c>
      <c r="D445" s="42">
        <v>42.340069999999997</v>
      </c>
      <c r="E445" s="42">
        <v>27.37697</v>
      </c>
      <c r="F445" s="42">
        <v>34.149760000000001</v>
      </c>
      <c r="H445" s="11">
        <v>43118</v>
      </c>
      <c r="I445" s="12">
        <v>0.95833333333333337</v>
      </c>
      <c r="J445" s="13" t="s">
        <v>10</v>
      </c>
      <c r="K445" s="10"/>
      <c r="L445" s="14" t="s">
        <v>10</v>
      </c>
      <c r="M445" s="15"/>
      <c r="N445" s="13" t="s">
        <v>10</v>
      </c>
      <c r="O445" s="10"/>
    </row>
    <row r="446" spans="1:15" x14ac:dyDescent="0.25">
      <c r="A446" s="1">
        <v>43119</v>
      </c>
      <c r="B446" s="2">
        <v>4.1666666666666664E-2</v>
      </c>
      <c r="C446" s="42">
        <v>37.294199999999996</v>
      </c>
      <c r="D446" s="42">
        <v>26.209129999999998</v>
      </c>
      <c r="E446" s="42">
        <v>20.723890000000001</v>
      </c>
      <c r="F446" s="42">
        <v>32.676369999999999</v>
      </c>
      <c r="H446" s="11">
        <v>43119</v>
      </c>
      <c r="I446" s="12">
        <v>0</v>
      </c>
      <c r="J446" s="13" t="s">
        <v>10</v>
      </c>
      <c r="K446" s="10"/>
      <c r="L446" s="14" t="s">
        <v>10</v>
      </c>
      <c r="M446" s="15"/>
      <c r="N446" s="13" t="s">
        <v>10</v>
      </c>
      <c r="O446" s="10"/>
    </row>
    <row r="447" spans="1:15" x14ac:dyDescent="0.25">
      <c r="A447" s="1">
        <v>43119</v>
      </c>
      <c r="B447" s="2">
        <v>8.3333333333333329E-2</v>
      </c>
      <c r="C447" s="42">
        <v>28.31015</v>
      </c>
      <c r="D447" s="42">
        <v>26.392749999999999</v>
      </c>
      <c r="E447" s="42">
        <v>25.3293</v>
      </c>
      <c r="F447" s="42">
        <v>15.53748</v>
      </c>
      <c r="H447" s="11">
        <v>43119</v>
      </c>
      <c r="I447" s="12">
        <v>4.1666666666666664E-2</v>
      </c>
      <c r="J447" s="13" t="s">
        <v>10</v>
      </c>
      <c r="K447" s="10"/>
      <c r="L447" s="14" t="s">
        <v>10</v>
      </c>
      <c r="M447" s="15"/>
      <c r="N447" s="13" t="s">
        <v>10</v>
      </c>
      <c r="O447" s="10"/>
    </row>
    <row r="448" spans="1:15" x14ac:dyDescent="0.25">
      <c r="A448" s="1">
        <v>43119</v>
      </c>
      <c r="B448" s="2">
        <v>0.125</v>
      </c>
      <c r="C448" s="42">
        <v>23.528099999999998</v>
      </c>
      <c r="D448" s="42">
        <v>17.76127</v>
      </c>
      <c r="E448" s="42">
        <v>26.899190000000001</v>
      </c>
      <c r="F448" s="42">
        <v>35.806109999999997</v>
      </c>
      <c r="H448" s="11">
        <v>43119</v>
      </c>
      <c r="I448" s="12">
        <v>8.3333333333333329E-2</v>
      </c>
      <c r="J448" s="13" t="s">
        <v>10</v>
      </c>
      <c r="K448" s="10"/>
      <c r="L448" s="14" t="s">
        <v>10</v>
      </c>
      <c r="M448" s="15"/>
      <c r="N448" s="13" t="s">
        <v>10</v>
      </c>
      <c r="O448" s="10"/>
    </row>
    <row r="449" spans="1:15" x14ac:dyDescent="0.25">
      <c r="A449" s="1">
        <v>43119</v>
      </c>
      <c r="B449" s="2">
        <v>0.16666666666666666</v>
      </c>
      <c r="C449" s="42">
        <v>16.087980000000002</v>
      </c>
      <c r="D449" s="42">
        <v>19.178719999999998</v>
      </c>
      <c r="E449" s="42">
        <v>33.805309999999999</v>
      </c>
      <c r="F449" s="42">
        <v>47.677889999999998</v>
      </c>
      <c r="H449" s="11">
        <v>43119</v>
      </c>
      <c r="I449" s="12">
        <v>0.125</v>
      </c>
      <c r="J449" s="13" t="s">
        <v>10</v>
      </c>
      <c r="K449" s="10"/>
      <c r="L449" s="14" t="s">
        <v>10</v>
      </c>
      <c r="M449" s="15"/>
      <c r="N449" s="13" t="s">
        <v>10</v>
      </c>
      <c r="O449" s="10"/>
    </row>
    <row r="450" spans="1:15" x14ac:dyDescent="0.25">
      <c r="A450" s="1">
        <v>43119</v>
      </c>
      <c r="B450" s="2">
        <v>0.20833333333333334</v>
      </c>
      <c r="C450" s="42">
        <v>20.247430000000001</v>
      </c>
      <c r="D450" s="42">
        <v>15.54143</v>
      </c>
      <c r="E450" s="42">
        <v>32.446750000000002</v>
      </c>
      <c r="F450" s="42">
        <v>46.882089999999998</v>
      </c>
      <c r="H450" s="11">
        <v>43119</v>
      </c>
      <c r="I450" s="12">
        <v>0.16666666666666666</v>
      </c>
      <c r="J450" s="13" t="s">
        <v>10</v>
      </c>
      <c r="K450" s="10"/>
      <c r="L450" s="14" t="s">
        <v>10</v>
      </c>
      <c r="M450" s="15"/>
      <c r="N450" s="13" t="s">
        <v>10</v>
      </c>
      <c r="O450" s="10"/>
    </row>
    <row r="451" spans="1:15" x14ac:dyDescent="0.25">
      <c r="A451" s="1">
        <v>43119</v>
      </c>
      <c r="B451" s="2">
        <v>0.25</v>
      </c>
      <c r="C451" s="42">
        <v>33.2271</v>
      </c>
      <c r="D451" s="42">
        <v>22.108989999999999</v>
      </c>
      <c r="E451" s="42">
        <v>48.354700000000001</v>
      </c>
      <c r="F451" s="42">
        <v>66.9054</v>
      </c>
      <c r="H451" s="11">
        <v>43119</v>
      </c>
      <c r="I451" s="12">
        <v>0.20833333333333334</v>
      </c>
      <c r="J451" s="13" t="s">
        <v>10</v>
      </c>
      <c r="K451" s="10"/>
      <c r="L451" s="14" t="s">
        <v>10</v>
      </c>
      <c r="M451" s="15"/>
      <c r="N451" s="13" t="s">
        <v>10</v>
      </c>
      <c r="O451" s="10"/>
    </row>
    <row r="452" spans="1:15" x14ac:dyDescent="0.25">
      <c r="A452" s="1">
        <v>43119</v>
      </c>
      <c r="B452" s="2">
        <v>0.29166666666666669</v>
      </c>
      <c r="C452" s="42">
        <v>55.144730000000003</v>
      </c>
      <c r="D452" s="42">
        <v>35.479550000000003</v>
      </c>
      <c r="E452" s="42">
        <v>55.626919999999998</v>
      </c>
      <c r="F452" s="42">
        <v>71.362579999999994</v>
      </c>
      <c r="H452" s="11">
        <v>43119</v>
      </c>
      <c r="I452" s="12">
        <v>0.25</v>
      </c>
      <c r="J452" s="13" t="s">
        <v>10</v>
      </c>
      <c r="K452" s="10"/>
      <c r="L452" s="14" t="s">
        <v>10</v>
      </c>
      <c r="M452" s="15"/>
      <c r="N452" s="13" t="s">
        <v>10</v>
      </c>
      <c r="O452" s="10"/>
    </row>
    <row r="453" spans="1:15" x14ac:dyDescent="0.25">
      <c r="A453" s="1">
        <v>43119</v>
      </c>
      <c r="B453" s="2">
        <v>0.33333333333333331</v>
      </c>
      <c r="C453" s="42">
        <v>89.088759999999994</v>
      </c>
      <c r="D453" s="42">
        <v>47.065420000000003</v>
      </c>
      <c r="E453" s="42">
        <v>54.058489999999999</v>
      </c>
      <c r="F453" s="42">
        <v>79.865039999999993</v>
      </c>
      <c r="H453" s="11">
        <v>43119</v>
      </c>
      <c r="I453" s="12">
        <v>0.29166666666666669</v>
      </c>
      <c r="J453" s="13" t="s">
        <v>10</v>
      </c>
      <c r="K453" s="10"/>
      <c r="L453" s="14" t="s">
        <v>10</v>
      </c>
      <c r="M453" s="15"/>
      <c r="N453" s="13" t="s">
        <v>10</v>
      </c>
      <c r="O453" s="10"/>
    </row>
    <row r="454" spans="1:15" x14ac:dyDescent="0.25">
      <c r="A454" s="1">
        <v>43119</v>
      </c>
      <c r="B454" s="2">
        <v>0.375</v>
      </c>
      <c r="C454" s="42">
        <v>92.724980000000002</v>
      </c>
      <c r="D454" s="42">
        <v>57.664250000000003</v>
      </c>
      <c r="E454" s="42">
        <v>53.796120000000002</v>
      </c>
      <c r="F454" s="42">
        <v>93.665319999999994</v>
      </c>
      <c r="H454" s="11">
        <v>43119</v>
      </c>
      <c r="I454" s="12">
        <v>0.33333333333333331</v>
      </c>
      <c r="J454" s="13" t="s">
        <v>10</v>
      </c>
      <c r="K454" s="10"/>
      <c r="L454" s="14" t="s">
        <v>10</v>
      </c>
      <c r="M454" s="15"/>
      <c r="N454" s="13" t="s">
        <v>10</v>
      </c>
      <c r="O454" s="10"/>
    </row>
    <row r="455" spans="1:15" x14ac:dyDescent="0.25">
      <c r="A455" s="1">
        <v>43119</v>
      </c>
      <c r="B455" s="2">
        <v>0.41666666666666669</v>
      </c>
      <c r="C455" s="42">
        <v>78.470280000000002</v>
      </c>
      <c r="D455" s="42">
        <v>52.193150000000003</v>
      </c>
      <c r="E455" s="42">
        <v>57.613799999999998</v>
      </c>
      <c r="F455" s="42">
        <v>70.816609999999997</v>
      </c>
      <c r="H455" s="11">
        <v>43119</v>
      </c>
      <c r="I455" s="12">
        <v>0.375</v>
      </c>
      <c r="J455" s="13" t="s">
        <v>10</v>
      </c>
      <c r="K455" s="10"/>
      <c r="L455" s="14" t="s">
        <v>10</v>
      </c>
      <c r="M455" s="15"/>
      <c r="N455" s="13" t="s">
        <v>10</v>
      </c>
      <c r="O455" s="10"/>
    </row>
    <row r="456" spans="1:15" x14ac:dyDescent="0.25">
      <c r="A456" s="1">
        <v>43119</v>
      </c>
      <c r="B456" s="2">
        <v>0.45833333333333331</v>
      </c>
      <c r="C456" s="42">
        <v>83.120859999999993</v>
      </c>
      <c r="D456" s="42">
        <v>49.644680000000001</v>
      </c>
      <c r="E456" s="42">
        <v>47.044110000000003</v>
      </c>
      <c r="F456" s="42">
        <v>77.925659999999993</v>
      </c>
      <c r="H456" s="11">
        <v>43119</v>
      </c>
      <c r="I456" s="12">
        <v>0.41666666666666669</v>
      </c>
      <c r="J456" s="13" t="s">
        <v>10</v>
      </c>
      <c r="K456" s="10"/>
      <c r="L456" s="14" t="s">
        <v>10</v>
      </c>
      <c r="M456" s="15"/>
      <c r="N456" s="13" t="s">
        <v>10</v>
      </c>
      <c r="O456" s="10"/>
    </row>
    <row r="457" spans="1:15" x14ac:dyDescent="0.25">
      <c r="A457" s="1">
        <v>43119</v>
      </c>
      <c r="B457" s="2">
        <v>0.5</v>
      </c>
      <c r="C457" s="42">
        <v>59.313119999999998</v>
      </c>
      <c r="D457" s="42">
        <v>43.063679999999998</v>
      </c>
      <c r="E457" s="42">
        <v>34.275750000000002</v>
      </c>
      <c r="F457" s="42">
        <v>46.344209999999997</v>
      </c>
      <c r="H457" s="11">
        <v>43119</v>
      </c>
      <c r="I457" s="12">
        <v>0.45833333333333331</v>
      </c>
      <c r="J457" s="13" t="s">
        <v>10</v>
      </c>
      <c r="K457" s="10"/>
      <c r="L457" s="14" t="s">
        <v>10</v>
      </c>
      <c r="M457" s="15"/>
      <c r="N457" s="13" t="s">
        <v>10</v>
      </c>
      <c r="O457" s="10"/>
    </row>
    <row r="458" spans="1:15" x14ac:dyDescent="0.25">
      <c r="A458" s="1">
        <v>43119</v>
      </c>
      <c r="B458" s="2">
        <v>0.54166666666666663</v>
      </c>
      <c r="C458" s="42">
        <v>55.345300000000002</v>
      </c>
      <c r="D458" s="42">
        <v>36.016950000000001</v>
      </c>
      <c r="E458" s="42">
        <v>27.839279999999999</v>
      </c>
      <c r="F458" s="42">
        <v>36.230980000000002</v>
      </c>
      <c r="H458" s="11">
        <v>43119</v>
      </c>
      <c r="I458" s="12">
        <v>0.5</v>
      </c>
      <c r="J458" s="13" t="s">
        <v>10</v>
      </c>
      <c r="K458" s="10"/>
      <c r="L458" s="14" t="s">
        <v>10</v>
      </c>
      <c r="M458" s="15"/>
      <c r="N458" s="13" t="s">
        <v>10</v>
      </c>
      <c r="O458" s="10"/>
    </row>
    <row r="459" spans="1:15" x14ac:dyDescent="0.25">
      <c r="A459" s="1">
        <v>43119</v>
      </c>
      <c r="B459" s="2">
        <v>0.58333333333333337</v>
      </c>
      <c r="C459" s="42">
        <v>56.168109999999999</v>
      </c>
      <c r="D459" s="42">
        <v>35.258040000000001</v>
      </c>
      <c r="E459" s="42">
        <v>24.333639999999999</v>
      </c>
      <c r="F459" s="42">
        <v>32.062429999999999</v>
      </c>
      <c r="H459" s="11">
        <v>43119</v>
      </c>
      <c r="I459" s="12">
        <v>0.54166666666666663</v>
      </c>
      <c r="J459" s="13" t="s">
        <v>10</v>
      </c>
      <c r="K459" s="10"/>
      <c r="L459" s="14" t="s">
        <v>10</v>
      </c>
      <c r="M459" s="15"/>
      <c r="N459" s="13" t="s">
        <v>10</v>
      </c>
      <c r="O459" s="10"/>
    </row>
    <row r="460" spans="1:15" x14ac:dyDescent="0.25">
      <c r="A460" s="1">
        <v>43119</v>
      </c>
      <c r="B460" s="2">
        <v>0.625</v>
      </c>
      <c r="C460" s="42">
        <v>77.297809999999998</v>
      </c>
      <c r="D460" s="42">
        <v>42.014299999999999</v>
      </c>
      <c r="E460" s="42">
        <v>23.130109999999998</v>
      </c>
      <c r="F460" s="42">
        <v>35.034660000000002</v>
      </c>
      <c r="H460" s="11">
        <v>43119</v>
      </c>
      <c r="I460" s="12">
        <v>0.58333333333333337</v>
      </c>
      <c r="J460" s="13" t="s">
        <v>10</v>
      </c>
      <c r="K460" s="10"/>
      <c r="L460" s="14" t="s">
        <v>10</v>
      </c>
      <c r="M460" s="15"/>
      <c r="N460" s="13" t="s">
        <v>10</v>
      </c>
      <c r="O460" s="10"/>
    </row>
    <row r="461" spans="1:15" x14ac:dyDescent="0.25">
      <c r="A461" s="1">
        <v>43119</v>
      </c>
      <c r="B461" s="2">
        <v>0.66666666666666663</v>
      </c>
      <c r="C461" s="42">
        <v>88.954539999999994</v>
      </c>
      <c r="D461" s="42">
        <v>37.38203</v>
      </c>
      <c r="E461" s="42">
        <v>28.36365</v>
      </c>
      <c r="F461" s="42">
        <v>67.002849999999995</v>
      </c>
      <c r="H461" s="11">
        <v>43119</v>
      </c>
      <c r="I461" s="12">
        <v>0.625</v>
      </c>
      <c r="J461" s="13" t="s">
        <v>10</v>
      </c>
      <c r="K461" s="10"/>
      <c r="L461" s="14" t="s">
        <v>10</v>
      </c>
      <c r="M461" s="15"/>
      <c r="N461" s="13" t="s">
        <v>10</v>
      </c>
      <c r="O461" s="10"/>
    </row>
    <row r="462" spans="1:15" x14ac:dyDescent="0.25">
      <c r="A462" s="1">
        <v>43119</v>
      </c>
      <c r="B462" s="2">
        <v>0.70833333333333337</v>
      </c>
      <c r="C462" s="42">
        <v>77.044709999999995</v>
      </c>
      <c r="D462" s="42">
        <v>51.803150000000002</v>
      </c>
      <c r="E462" s="42">
        <v>39.667580000000001</v>
      </c>
      <c r="F462" s="42">
        <v>67.474549999999994</v>
      </c>
      <c r="H462" s="11">
        <v>43119</v>
      </c>
      <c r="I462" s="12">
        <v>0.66666666666666663</v>
      </c>
      <c r="J462" s="13" t="s">
        <v>10</v>
      </c>
      <c r="K462" s="10"/>
      <c r="L462" s="14" t="s">
        <v>10</v>
      </c>
      <c r="M462" s="15"/>
      <c r="N462" s="13" t="s">
        <v>10</v>
      </c>
      <c r="O462" s="10"/>
    </row>
    <row r="463" spans="1:15" x14ac:dyDescent="0.25">
      <c r="A463" s="1">
        <v>43119</v>
      </c>
      <c r="B463" s="2">
        <v>0.75</v>
      </c>
      <c r="C463" s="42">
        <v>81.498810000000006</v>
      </c>
      <c r="D463" s="42">
        <v>59.313940000000002</v>
      </c>
      <c r="E463" s="42">
        <v>45.004669999999997</v>
      </c>
      <c r="F463" s="42">
        <v>63.059469999999997</v>
      </c>
      <c r="H463" s="11">
        <v>43119</v>
      </c>
      <c r="I463" s="12">
        <v>0.70833333333333337</v>
      </c>
      <c r="J463" s="13" t="s">
        <v>10</v>
      </c>
      <c r="K463" s="10"/>
      <c r="L463" s="14" t="s">
        <v>10</v>
      </c>
      <c r="M463" s="15"/>
      <c r="N463" s="13" t="s">
        <v>10</v>
      </c>
      <c r="O463" s="10"/>
    </row>
    <row r="464" spans="1:15" x14ac:dyDescent="0.25">
      <c r="A464" s="1">
        <v>43119</v>
      </c>
      <c r="B464" s="2">
        <v>0.79166666666666663</v>
      </c>
      <c r="C464" s="42">
        <v>90.360190000000003</v>
      </c>
      <c r="D464" s="42">
        <v>64.551749999999998</v>
      </c>
      <c r="E464" s="42">
        <v>40.505459999999999</v>
      </c>
      <c r="F464" s="42">
        <v>57.75085</v>
      </c>
      <c r="H464" s="11">
        <v>43119</v>
      </c>
      <c r="I464" s="12">
        <v>0.75</v>
      </c>
      <c r="J464" s="13" t="s">
        <v>10</v>
      </c>
      <c r="K464" s="10"/>
      <c r="L464" s="14" t="s">
        <v>10</v>
      </c>
      <c r="M464" s="15"/>
      <c r="N464" s="13" t="s">
        <v>10</v>
      </c>
      <c r="O464" s="10"/>
    </row>
    <row r="465" spans="1:15" x14ac:dyDescent="0.25">
      <c r="A465" s="1">
        <v>43119</v>
      </c>
      <c r="B465" s="2">
        <v>0.83333333333333337</v>
      </c>
      <c r="C465" s="42">
        <v>72.35557</v>
      </c>
      <c r="D465" s="42">
        <v>53.728830000000002</v>
      </c>
      <c r="E465" s="42">
        <v>42.441780000000001</v>
      </c>
      <c r="F465" s="42">
        <v>45.308450000000001</v>
      </c>
      <c r="H465" s="11">
        <v>43119</v>
      </c>
      <c r="I465" s="12">
        <v>0.79166666666666663</v>
      </c>
      <c r="J465" s="13" t="s">
        <v>10</v>
      </c>
      <c r="K465" s="10"/>
      <c r="L465" s="14" t="s">
        <v>10</v>
      </c>
      <c r="M465" s="15"/>
      <c r="N465" s="13" t="s">
        <v>10</v>
      </c>
      <c r="O465" s="10"/>
    </row>
    <row r="466" spans="1:15" x14ac:dyDescent="0.25">
      <c r="A466" s="1">
        <v>43119</v>
      </c>
      <c r="B466" s="2">
        <v>0.875</v>
      </c>
      <c r="C466" s="42">
        <v>59.630360000000003</v>
      </c>
      <c r="D466" s="42">
        <v>41.576999999999998</v>
      </c>
      <c r="E466" s="42">
        <v>36.580260000000003</v>
      </c>
      <c r="F466" s="42">
        <v>40.399099999999997</v>
      </c>
      <c r="H466" s="11">
        <v>43119</v>
      </c>
      <c r="I466" s="12">
        <v>0.83333333333333337</v>
      </c>
      <c r="J466" s="13" t="s">
        <v>10</v>
      </c>
      <c r="K466" s="10"/>
      <c r="L466" s="14" t="s">
        <v>10</v>
      </c>
      <c r="M466" s="15"/>
      <c r="N466" s="13" t="s">
        <v>10</v>
      </c>
      <c r="O466" s="10"/>
    </row>
    <row r="467" spans="1:15" x14ac:dyDescent="0.25">
      <c r="A467" s="1">
        <v>43119</v>
      </c>
      <c r="B467" s="2">
        <v>0.91666666666666663</v>
      </c>
      <c r="C467" s="42">
        <v>70.486689999999996</v>
      </c>
      <c r="D467" s="42">
        <v>32.780059999999999</v>
      </c>
      <c r="E467" s="42">
        <v>38.831339999999997</v>
      </c>
      <c r="F467" s="42">
        <v>62.879539999999999</v>
      </c>
      <c r="H467" s="11">
        <v>43119</v>
      </c>
      <c r="I467" s="12">
        <v>0.875</v>
      </c>
      <c r="J467" s="13" t="s">
        <v>10</v>
      </c>
      <c r="K467" s="10"/>
      <c r="L467" s="14" t="s">
        <v>10</v>
      </c>
      <c r="M467" s="15"/>
      <c r="N467" s="13" t="s">
        <v>10</v>
      </c>
      <c r="O467" s="10"/>
    </row>
    <row r="468" spans="1:15" x14ac:dyDescent="0.25">
      <c r="A468" s="1">
        <v>43119</v>
      </c>
      <c r="B468" s="2">
        <v>0.95833333333333337</v>
      </c>
      <c r="C468" s="42">
        <v>58.636200000000002</v>
      </c>
      <c r="D468" s="42">
        <v>31.03556</v>
      </c>
      <c r="E468" s="42">
        <v>50.813589999999998</v>
      </c>
      <c r="F468" s="42">
        <v>35.146050000000002</v>
      </c>
      <c r="H468" s="11">
        <v>43119</v>
      </c>
      <c r="I468" s="12">
        <v>0.91666666666666663</v>
      </c>
      <c r="J468" s="13" t="s">
        <v>10</v>
      </c>
      <c r="K468" s="10"/>
      <c r="L468" s="14" t="s">
        <v>10</v>
      </c>
      <c r="M468" s="15"/>
      <c r="N468" s="13" t="s">
        <v>10</v>
      </c>
      <c r="O468" s="10"/>
    </row>
    <row r="469" spans="1:15" x14ac:dyDescent="0.25">
      <c r="A469" s="1">
        <v>43119</v>
      </c>
      <c r="B469" s="3">
        <v>1</v>
      </c>
      <c r="C469" s="42">
        <v>37.669800000000002</v>
      </c>
      <c r="D469" s="42">
        <v>44.2806</v>
      </c>
      <c r="E469" s="42">
        <v>52.275170000000003</v>
      </c>
      <c r="F469" s="42">
        <v>31.502320000000001</v>
      </c>
      <c r="H469" s="11">
        <v>43119</v>
      </c>
      <c r="I469" s="12">
        <v>0.95833333333333337</v>
      </c>
      <c r="J469" s="13" t="s">
        <v>10</v>
      </c>
      <c r="K469" s="10"/>
      <c r="L469" s="14" t="s">
        <v>10</v>
      </c>
      <c r="M469" s="15"/>
      <c r="N469" s="13" t="s">
        <v>10</v>
      </c>
      <c r="O469" s="10"/>
    </row>
    <row r="470" spans="1:15" x14ac:dyDescent="0.25">
      <c r="A470" s="1">
        <v>43120</v>
      </c>
      <c r="B470" s="2">
        <v>4.1666666666666664E-2</v>
      </c>
      <c r="C470" s="42">
        <v>34.165709999999997</v>
      </c>
      <c r="D470" s="42">
        <v>39.500889999999998</v>
      </c>
      <c r="E470" s="42">
        <v>42.83014</v>
      </c>
      <c r="F470" s="42">
        <v>22.225989999999999</v>
      </c>
      <c r="H470" s="11">
        <v>43120</v>
      </c>
      <c r="I470" s="12">
        <v>0</v>
      </c>
      <c r="J470" s="13" t="s">
        <v>10</v>
      </c>
      <c r="K470" s="10"/>
      <c r="L470" s="14" t="s">
        <v>10</v>
      </c>
      <c r="M470" s="15"/>
      <c r="N470" s="13" t="s">
        <v>10</v>
      </c>
      <c r="O470" s="10"/>
    </row>
    <row r="471" spans="1:15" x14ac:dyDescent="0.25">
      <c r="A471" s="1">
        <v>43120</v>
      </c>
      <c r="B471" s="2">
        <v>8.3333333333333329E-2</v>
      </c>
      <c r="C471" s="42">
        <v>42.707030000000003</v>
      </c>
      <c r="D471" s="42">
        <v>24.806889999999999</v>
      </c>
      <c r="E471" s="42">
        <v>32.576590000000003</v>
      </c>
      <c r="F471" s="42">
        <v>15.44525</v>
      </c>
      <c r="H471" s="11">
        <v>43120</v>
      </c>
      <c r="I471" s="12">
        <v>4.1666666666666664E-2</v>
      </c>
      <c r="J471" s="13" t="s">
        <v>10</v>
      </c>
      <c r="K471" s="10"/>
      <c r="L471" s="14" t="s">
        <v>10</v>
      </c>
      <c r="M471" s="15"/>
      <c r="N471" s="13" t="s">
        <v>10</v>
      </c>
      <c r="O471" s="10"/>
    </row>
    <row r="472" spans="1:15" x14ac:dyDescent="0.25">
      <c r="A472" s="1">
        <v>43120</v>
      </c>
      <c r="B472" s="2">
        <v>0.125</v>
      </c>
      <c r="C472" s="42">
        <v>29.564129999999999</v>
      </c>
      <c r="D472" s="42">
        <v>24.2742</v>
      </c>
      <c r="E472" s="42">
        <v>40.129530000000003</v>
      </c>
      <c r="F472" s="42">
        <v>23.27046</v>
      </c>
      <c r="H472" s="11">
        <v>43120</v>
      </c>
      <c r="I472" s="12">
        <v>8.3333333333333329E-2</v>
      </c>
      <c r="J472" s="13" t="s">
        <v>10</v>
      </c>
      <c r="K472" s="10"/>
      <c r="L472" s="14" t="s">
        <v>10</v>
      </c>
      <c r="M472" s="15"/>
      <c r="N472" s="13" t="s">
        <v>10</v>
      </c>
      <c r="O472" s="10"/>
    </row>
    <row r="473" spans="1:15" x14ac:dyDescent="0.25">
      <c r="A473" s="1">
        <v>43120</v>
      </c>
      <c r="B473" s="2">
        <v>0.16666666666666666</v>
      </c>
      <c r="C473" s="42">
        <v>22.33765</v>
      </c>
      <c r="D473" s="42">
        <v>16.150300000000001</v>
      </c>
      <c r="E473" s="42">
        <v>26.526129999999998</v>
      </c>
      <c r="F473" s="42">
        <v>28.955680000000001</v>
      </c>
      <c r="H473" s="11">
        <v>43120</v>
      </c>
      <c r="I473" s="12">
        <v>0.125</v>
      </c>
      <c r="J473" s="13" t="s">
        <v>10</v>
      </c>
      <c r="K473" s="10"/>
      <c r="L473" s="14" t="s">
        <v>10</v>
      </c>
      <c r="M473" s="15"/>
      <c r="N473" s="13" t="s">
        <v>10</v>
      </c>
      <c r="O473" s="10"/>
    </row>
    <row r="474" spans="1:15" x14ac:dyDescent="0.25">
      <c r="A474" s="1">
        <v>43120</v>
      </c>
      <c r="B474" s="2">
        <v>0.20833333333333334</v>
      </c>
      <c r="C474" s="42">
        <v>19.600339999999999</v>
      </c>
      <c r="D474" s="42">
        <v>14.356120000000001</v>
      </c>
      <c r="E474" s="42">
        <v>23.805540000000001</v>
      </c>
      <c r="F474" s="42">
        <v>24.626570000000001</v>
      </c>
      <c r="H474" s="11">
        <v>43120</v>
      </c>
      <c r="I474" s="12">
        <v>0.16666666666666666</v>
      </c>
      <c r="J474" s="13" t="s">
        <v>10</v>
      </c>
      <c r="K474" s="10"/>
      <c r="L474" s="14" t="s">
        <v>10</v>
      </c>
      <c r="M474" s="15"/>
      <c r="N474" s="13" t="s">
        <v>10</v>
      </c>
      <c r="O474" s="10"/>
    </row>
    <row r="475" spans="1:15" x14ac:dyDescent="0.25">
      <c r="A475" s="1">
        <v>43120</v>
      </c>
      <c r="B475" s="2">
        <v>0.25</v>
      </c>
      <c r="C475" s="42">
        <v>24.912749999999999</v>
      </c>
      <c r="D475" s="42">
        <v>21.298310000000001</v>
      </c>
      <c r="E475" s="42">
        <v>25.218240000000002</v>
      </c>
      <c r="F475" s="42">
        <v>42.269959999999998</v>
      </c>
      <c r="H475" s="11">
        <v>43120</v>
      </c>
      <c r="I475" s="12">
        <v>0.20833333333333334</v>
      </c>
      <c r="J475" s="13" t="s">
        <v>10</v>
      </c>
      <c r="K475" s="10"/>
      <c r="L475" s="14" t="s">
        <v>10</v>
      </c>
      <c r="M475" s="15"/>
      <c r="N475" s="13" t="s">
        <v>10</v>
      </c>
      <c r="O475" s="10"/>
    </row>
    <row r="476" spans="1:15" x14ac:dyDescent="0.25">
      <c r="A476" s="1">
        <v>43120</v>
      </c>
      <c r="B476" s="2">
        <v>0.29166666666666669</v>
      </c>
      <c r="C476" s="42">
        <v>27.64968</v>
      </c>
      <c r="D476" s="42">
        <v>30.846419999999998</v>
      </c>
      <c r="E476" s="42">
        <v>31.286180000000002</v>
      </c>
      <c r="F476" s="42">
        <v>58.456040000000002</v>
      </c>
      <c r="H476" s="11">
        <v>43120</v>
      </c>
      <c r="I476" s="12">
        <v>0.25</v>
      </c>
      <c r="J476" s="13" t="s">
        <v>10</v>
      </c>
      <c r="K476" s="10"/>
      <c r="L476" s="14" t="s">
        <v>10</v>
      </c>
      <c r="M476" s="15"/>
      <c r="N476" s="13" t="s">
        <v>10</v>
      </c>
      <c r="O476" s="10"/>
    </row>
    <row r="477" spans="1:15" x14ac:dyDescent="0.25">
      <c r="A477" s="1">
        <v>43120</v>
      </c>
      <c r="B477" s="2">
        <v>0.33333333333333331</v>
      </c>
      <c r="C477" s="42">
        <v>41.23245</v>
      </c>
      <c r="D477" s="42">
        <v>38.401060000000001</v>
      </c>
      <c r="E477" s="42">
        <v>46.824199999999998</v>
      </c>
      <c r="F477" s="42">
        <v>59.698709999999998</v>
      </c>
      <c r="H477" s="11">
        <v>43120</v>
      </c>
      <c r="I477" s="12">
        <v>0.29166666666666669</v>
      </c>
      <c r="J477" s="13" t="s">
        <v>10</v>
      </c>
      <c r="K477" s="10"/>
      <c r="L477" s="14" t="s">
        <v>10</v>
      </c>
      <c r="M477" s="15"/>
      <c r="N477" s="13" t="s">
        <v>10</v>
      </c>
      <c r="O477" s="10"/>
    </row>
    <row r="478" spans="1:15" x14ac:dyDescent="0.25">
      <c r="A478" s="1">
        <v>43120</v>
      </c>
      <c r="B478" s="2">
        <v>0.375</v>
      </c>
      <c r="C478" s="42">
        <v>68.371629999999996</v>
      </c>
      <c r="D478" s="42">
        <v>50.593730000000001</v>
      </c>
      <c r="E478" s="42">
        <v>55.350389999999997</v>
      </c>
      <c r="F478" s="42">
        <v>75.381590000000003</v>
      </c>
      <c r="H478" s="11">
        <v>43120</v>
      </c>
      <c r="I478" s="12">
        <v>0.33333333333333331</v>
      </c>
      <c r="J478" s="13" t="s">
        <v>10</v>
      </c>
      <c r="K478" s="10"/>
      <c r="L478" s="14" t="s">
        <v>10</v>
      </c>
      <c r="M478" s="15"/>
      <c r="N478" s="13" t="s">
        <v>10</v>
      </c>
      <c r="O478" s="10"/>
    </row>
    <row r="479" spans="1:15" x14ac:dyDescent="0.25">
      <c r="A479" s="1">
        <v>43120</v>
      </c>
      <c r="B479" s="2">
        <v>0.41666666666666669</v>
      </c>
      <c r="C479" s="42">
        <v>90.208389999999994</v>
      </c>
      <c r="D479" s="42">
        <v>48.801940000000002</v>
      </c>
      <c r="E479" s="42">
        <v>51.951520000000002</v>
      </c>
      <c r="F479" s="42">
        <v>76.031819999999996</v>
      </c>
      <c r="H479" s="11">
        <v>43120</v>
      </c>
      <c r="I479" s="12">
        <v>0.375</v>
      </c>
      <c r="J479" s="13" t="s">
        <v>10</v>
      </c>
      <c r="K479" s="10"/>
      <c r="L479" s="14" t="s">
        <v>10</v>
      </c>
      <c r="M479" s="15"/>
      <c r="N479" s="13" t="s">
        <v>10</v>
      </c>
      <c r="O479" s="10"/>
    </row>
    <row r="480" spans="1:15" x14ac:dyDescent="0.25">
      <c r="A480" s="1">
        <v>43120</v>
      </c>
      <c r="B480" s="2">
        <v>0.45833333333333331</v>
      </c>
      <c r="C480" s="42">
        <v>80.320009999999996</v>
      </c>
      <c r="D480" s="42">
        <v>33.63617</v>
      </c>
      <c r="E480" s="42">
        <v>53.363880000000002</v>
      </c>
      <c r="F480" s="42">
        <v>72.952640000000002</v>
      </c>
      <c r="H480" s="11">
        <v>43120</v>
      </c>
      <c r="I480" s="12">
        <v>0.41666666666666669</v>
      </c>
      <c r="J480" s="13" t="s">
        <v>10</v>
      </c>
      <c r="K480" s="10"/>
      <c r="L480" s="14" t="s">
        <v>10</v>
      </c>
      <c r="M480" s="15"/>
      <c r="N480" s="13" t="s">
        <v>10</v>
      </c>
      <c r="O480" s="10"/>
    </row>
    <row r="481" spans="1:15" x14ac:dyDescent="0.25">
      <c r="A481" s="1">
        <v>43120</v>
      </c>
      <c r="B481" s="2">
        <v>0.5</v>
      </c>
      <c r="C481" s="42">
        <v>35.535919999999997</v>
      </c>
      <c r="D481" s="42">
        <v>15.77427</v>
      </c>
      <c r="E481" s="42">
        <v>51.115499999999997</v>
      </c>
      <c r="F481" s="42">
        <v>82.597040000000007</v>
      </c>
      <c r="H481" s="11">
        <v>43120</v>
      </c>
      <c r="I481" s="12">
        <v>0.45833333333333331</v>
      </c>
      <c r="J481" s="13" t="s">
        <v>10</v>
      </c>
      <c r="K481" s="10"/>
      <c r="L481" s="14" t="s">
        <v>10</v>
      </c>
      <c r="M481" s="15"/>
      <c r="N481" s="13" t="s">
        <v>10</v>
      </c>
      <c r="O481" s="10"/>
    </row>
    <row r="482" spans="1:15" x14ac:dyDescent="0.25">
      <c r="A482" s="1">
        <v>43120</v>
      </c>
      <c r="B482" s="2">
        <v>0.54166666666666663</v>
      </c>
      <c r="C482" s="42">
        <v>41.174990000000001</v>
      </c>
      <c r="D482" s="42">
        <v>19.419450000000001</v>
      </c>
      <c r="E482" s="42">
        <v>63.141950000000001</v>
      </c>
      <c r="F482" s="42">
        <v>90.779510000000002</v>
      </c>
      <c r="H482" s="11">
        <v>43120</v>
      </c>
      <c r="I482" s="12">
        <v>0.5</v>
      </c>
      <c r="J482" s="13" t="s">
        <v>10</v>
      </c>
      <c r="K482" s="10"/>
      <c r="L482" s="14" t="s">
        <v>10</v>
      </c>
      <c r="M482" s="15"/>
      <c r="N482" s="13" t="s">
        <v>10</v>
      </c>
      <c r="O482" s="10"/>
    </row>
    <row r="483" spans="1:15" x14ac:dyDescent="0.25">
      <c r="A483" s="1">
        <v>43120</v>
      </c>
      <c r="B483" s="2">
        <v>0.58333333333333337</v>
      </c>
      <c r="C483" s="42">
        <v>32.418080000000003</v>
      </c>
      <c r="D483" s="42">
        <v>28.673559999999998</v>
      </c>
      <c r="E483" s="42">
        <v>70.099909999999994</v>
      </c>
      <c r="F483" s="42">
        <v>116.54179999999999</v>
      </c>
      <c r="H483" s="11">
        <v>43120</v>
      </c>
      <c r="I483" s="12">
        <v>0.54166666666666663</v>
      </c>
      <c r="J483" s="13" t="s">
        <v>10</v>
      </c>
      <c r="K483" s="10"/>
      <c r="L483" s="14" t="s">
        <v>10</v>
      </c>
      <c r="M483" s="15"/>
      <c r="N483" s="13" t="s">
        <v>10</v>
      </c>
      <c r="O483" s="10"/>
    </row>
    <row r="484" spans="1:15" x14ac:dyDescent="0.25">
      <c r="A484" s="1">
        <v>43120</v>
      </c>
      <c r="B484" s="2">
        <v>0.625</v>
      </c>
      <c r="C484" s="42">
        <v>30.938800000000001</v>
      </c>
      <c r="D484" s="42">
        <v>30.939419999999998</v>
      </c>
      <c r="E484" s="42">
        <v>61.470750000000002</v>
      </c>
      <c r="F484" s="42">
        <v>92.055440000000004</v>
      </c>
      <c r="H484" s="11">
        <v>43120</v>
      </c>
      <c r="I484" s="12">
        <v>0.58333333333333337</v>
      </c>
      <c r="J484" s="13" t="s">
        <v>10</v>
      </c>
      <c r="K484" s="10"/>
      <c r="L484" s="14" t="s">
        <v>10</v>
      </c>
      <c r="M484" s="15"/>
      <c r="N484" s="13" t="s">
        <v>10</v>
      </c>
      <c r="O484" s="10"/>
    </row>
    <row r="485" spans="1:15" x14ac:dyDescent="0.25">
      <c r="A485" s="1">
        <v>43120</v>
      </c>
      <c r="B485" s="2">
        <v>0.66666666666666663</v>
      </c>
      <c r="C485" s="42">
        <v>33.512520000000002</v>
      </c>
      <c r="D485" s="42">
        <v>31.601410000000001</v>
      </c>
      <c r="E485" s="42">
        <v>65.811430000000001</v>
      </c>
      <c r="F485" s="42">
        <v>88.58211</v>
      </c>
      <c r="H485" s="11">
        <v>43120</v>
      </c>
      <c r="I485" s="12">
        <v>0.625</v>
      </c>
      <c r="J485" s="13" t="s">
        <v>10</v>
      </c>
      <c r="K485" s="10"/>
      <c r="L485" s="14" t="s">
        <v>10</v>
      </c>
      <c r="M485" s="15"/>
      <c r="N485" s="13" t="s">
        <v>10</v>
      </c>
      <c r="O485" s="10"/>
    </row>
    <row r="486" spans="1:15" x14ac:dyDescent="0.25">
      <c r="A486" s="1">
        <v>43120</v>
      </c>
      <c r="B486" s="2">
        <v>0.70833333333333337</v>
      </c>
      <c r="C486" s="42">
        <v>43.980550000000001</v>
      </c>
      <c r="D486" s="42">
        <v>43.267949999999999</v>
      </c>
      <c r="E486" s="42">
        <v>75.118449999999996</v>
      </c>
      <c r="F486" s="42">
        <v>100.07673</v>
      </c>
      <c r="H486" s="11">
        <v>43120</v>
      </c>
      <c r="I486" s="12">
        <v>0.66666666666666663</v>
      </c>
      <c r="J486" s="13" t="s">
        <v>10</v>
      </c>
      <c r="K486" s="10"/>
      <c r="L486" s="14" t="s">
        <v>10</v>
      </c>
      <c r="M486" s="15"/>
      <c r="N486" s="13" t="s">
        <v>10</v>
      </c>
      <c r="O486" s="10"/>
    </row>
    <row r="487" spans="1:15" x14ac:dyDescent="0.25">
      <c r="A487" s="1">
        <v>43120</v>
      </c>
      <c r="B487" s="2">
        <v>0.75</v>
      </c>
      <c r="C487" s="42">
        <v>88.003299999999996</v>
      </c>
      <c r="D487" s="42">
        <v>59.441569999999999</v>
      </c>
      <c r="E487" s="42">
        <v>82.908000000000001</v>
      </c>
      <c r="F487" s="42">
        <v>102.82176</v>
      </c>
      <c r="H487" s="11">
        <v>43120</v>
      </c>
      <c r="I487" s="12">
        <v>0.70833333333333337</v>
      </c>
      <c r="J487" s="13" t="s">
        <v>10</v>
      </c>
      <c r="K487" s="10"/>
      <c r="L487" s="14" t="s">
        <v>10</v>
      </c>
      <c r="M487" s="15"/>
      <c r="N487" s="13" t="s">
        <v>10</v>
      </c>
      <c r="O487" s="10"/>
    </row>
    <row r="488" spans="1:15" x14ac:dyDescent="0.25">
      <c r="A488" s="1">
        <v>43120</v>
      </c>
      <c r="B488" s="2">
        <v>0.79166666666666663</v>
      </c>
      <c r="C488" s="42">
        <v>121.14882</v>
      </c>
      <c r="D488" s="42">
        <v>75.907020000000003</v>
      </c>
      <c r="E488" s="42">
        <v>99.52225</v>
      </c>
      <c r="F488" s="42">
        <v>93.975369999999998</v>
      </c>
      <c r="H488" s="11">
        <v>43120</v>
      </c>
      <c r="I488" s="12">
        <v>0.75</v>
      </c>
      <c r="J488" s="13" t="s">
        <v>10</v>
      </c>
      <c r="K488" s="10"/>
      <c r="L488" s="14" t="s">
        <v>10</v>
      </c>
      <c r="M488" s="15"/>
      <c r="N488" s="13" t="s">
        <v>10</v>
      </c>
      <c r="O488" s="10"/>
    </row>
    <row r="489" spans="1:15" x14ac:dyDescent="0.25">
      <c r="A489" s="1">
        <v>43120</v>
      </c>
      <c r="B489" s="2">
        <v>0.83333333333333337</v>
      </c>
      <c r="C489" s="42">
        <v>109.72614</v>
      </c>
      <c r="D489" s="42">
        <v>81.894270000000006</v>
      </c>
      <c r="E489" s="42">
        <v>76.732619999999997</v>
      </c>
      <c r="F489" s="42">
        <v>85.853279999999998</v>
      </c>
      <c r="H489" s="11">
        <v>43120</v>
      </c>
      <c r="I489" s="12">
        <v>0.79166666666666663</v>
      </c>
      <c r="J489" s="13" t="s">
        <v>10</v>
      </c>
      <c r="K489" s="10"/>
      <c r="L489" s="14" t="s">
        <v>10</v>
      </c>
      <c r="M489" s="15"/>
      <c r="N489" s="13" t="s">
        <v>10</v>
      </c>
      <c r="O489" s="10"/>
    </row>
    <row r="490" spans="1:15" x14ac:dyDescent="0.25">
      <c r="A490" s="1">
        <v>43120</v>
      </c>
      <c r="B490" s="2">
        <v>0.875</v>
      </c>
      <c r="C490" s="42">
        <v>112.2624</v>
      </c>
      <c r="D490" s="42">
        <v>76.838310000000007</v>
      </c>
      <c r="E490" s="42">
        <v>74.380799999999994</v>
      </c>
      <c r="F490" s="42">
        <v>73.767989999999998</v>
      </c>
      <c r="H490" s="11">
        <v>43120</v>
      </c>
      <c r="I490" s="12">
        <v>0.83333333333333337</v>
      </c>
      <c r="J490" s="13" t="s">
        <v>10</v>
      </c>
      <c r="K490" s="10"/>
      <c r="L490" s="14" t="s">
        <v>10</v>
      </c>
      <c r="M490" s="15"/>
      <c r="N490" s="13" t="s">
        <v>10</v>
      </c>
      <c r="O490" s="10"/>
    </row>
    <row r="491" spans="1:15" x14ac:dyDescent="0.25">
      <c r="A491" s="1">
        <v>43120</v>
      </c>
      <c r="B491" s="2">
        <v>0.91666666666666663</v>
      </c>
      <c r="C491" s="42">
        <v>104.3145</v>
      </c>
      <c r="D491" s="42">
        <v>67.460220000000007</v>
      </c>
      <c r="E491" s="42">
        <v>67.537679999999995</v>
      </c>
      <c r="F491" s="42">
        <v>60.787179999999999</v>
      </c>
      <c r="H491" s="11">
        <v>43120</v>
      </c>
      <c r="I491" s="12">
        <v>0.875</v>
      </c>
      <c r="J491" s="13" t="s">
        <v>10</v>
      </c>
      <c r="K491" s="10"/>
      <c r="L491" s="14" t="s">
        <v>10</v>
      </c>
      <c r="M491" s="15"/>
      <c r="N491" s="13" t="s">
        <v>10</v>
      </c>
      <c r="O491" s="10"/>
    </row>
    <row r="492" spans="1:15" x14ac:dyDescent="0.25">
      <c r="A492" s="1">
        <v>43120</v>
      </c>
      <c r="B492" s="2">
        <v>0.95833333333333337</v>
      </c>
      <c r="C492" s="42">
        <v>94.055859999999996</v>
      </c>
      <c r="D492" s="42">
        <v>62.30021</v>
      </c>
      <c r="E492" s="42">
        <v>67.895520000000005</v>
      </c>
      <c r="F492" s="42">
        <v>66.477770000000007</v>
      </c>
      <c r="H492" s="11">
        <v>43120</v>
      </c>
      <c r="I492" s="12">
        <v>0.91666666666666663</v>
      </c>
      <c r="J492" s="13" t="s">
        <v>10</v>
      </c>
      <c r="K492" s="10"/>
      <c r="L492" s="14" t="s">
        <v>10</v>
      </c>
      <c r="M492" s="15"/>
      <c r="N492" s="13" t="s">
        <v>10</v>
      </c>
      <c r="O492" s="10"/>
    </row>
    <row r="493" spans="1:15" x14ac:dyDescent="0.25">
      <c r="A493" s="1">
        <v>43120</v>
      </c>
      <c r="B493" s="3">
        <v>1</v>
      </c>
      <c r="C493" s="42">
        <v>79.905810000000002</v>
      </c>
      <c r="D493" s="42">
        <v>55.290100000000002</v>
      </c>
      <c r="E493" s="42">
        <v>60.628740000000001</v>
      </c>
      <c r="F493" s="42">
        <v>60.813870000000001</v>
      </c>
      <c r="H493" s="11">
        <v>43120</v>
      </c>
      <c r="I493" s="12">
        <v>0.95833333333333337</v>
      </c>
      <c r="J493" s="13" t="s">
        <v>10</v>
      </c>
      <c r="K493" s="10"/>
      <c r="L493" s="14" t="s">
        <v>10</v>
      </c>
      <c r="M493" s="15"/>
      <c r="N493" s="13" t="s">
        <v>10</v>
      </c>
      <c r="O493" s="10"/>
    </row>
    <row r="494" spans="1:15" x14ac:dyDescent="0.25">
      <c r="A494" s="1">
        <v>43121</v>
      </c>
      <c r="B494" s="2">
        <v>4.1666666666666664E-2</v>
      </c>
      <c r="C494" s="42">
        <v>62.512050000000002</v>
      </c>
      <c r="D494" s="42">
        <v>44.081409999999998</v>
      </c>
      <c r="E494" s="42">
        <v>58.641309999999997</v>
      </c>
      <c r="F494" s="42">
        <v>66.406350000000003</v>
      </c>
      <c r="H494" s="11">
        <v>43121</v>
      </c>
      <c r="I494" s="12">
        <v>0</v>
      </c>
      <c r="J494" s="13" t="s">
        <v>10</v>
      </c>
      <c r="K494" s="10"/>
      <c r="L494" s="14" t="s">
        <v>10</v>
      </c>
      <c r="M494" s="15"/>
      <c r="N494" s="13" t="s">
        <v>10</v>
      </c>
      <c r="O494" s="10"/>
    </row>
    <row r="495" spans="1:15" x14ac:dyDescent="0.25">
      <c r="A495" s="1">
        <v>43121</v>
      </c>
      <c r="B495" s="2">
        <v>8.3333333333333329E-2</v>
      </c>
      <c r="C495" s="42">
        <v>52.727220000000003</v>
      </c>
      <c r="D495" s="42">
        <v>37.841279999999998</v>
      </c>
      <c r="E495" s="42">
        <v>59.826619999999998</v>
      </c>
      <c r="F495" s="42">
        <v>52.631189999999997</v>
      </c>
      <c r="H495" s="11">
        <v>43121</v>
      </c>
      <c r="I495" s="12">
        <v>4.1666666666666664E-2</v>
      </c>
      <c r="J495" s="13" t="s">
        <v>10</v>
      </c>
      <c r="K495" s="10"/>
      <c r="L495" s="14" t="s">
        <v>10</v>
      </c>
      <c r="M495" s="15"/>
      <c r="N495" s="13" t="s">
        <v>10</v>
      </c>
      <c r="O495" s="10"/>
    </row>
    <row r="496" spans="1:15" x14ac:dyDescent="0.25">
      <c r="A496" s="1">
        <v>43121</v>
      </c>
      <c r="B496" s="2">
        <v>0.125</v>
      </c>
      <c r="C496" s="42">
        <v>45.955179999999999</v>
      </c>
      <c r="D496" s="42">
        <v>44.370460000000001</v>
      </c>
      <c r="E496" s="42">
        <v>57.265509999999999</v>
      </c>
      <c r="F496" s="42">
        <v>55.465510000000002</v>
      </c>
      <c r="H496" s="11">
        <v>43121</v>
      </c>
      <c r="I496" s="12">
        <v>8.3333333333333329E-2</v>
      </c>
      <c r="J496" s="13" t="s">
        <v>10</v>
      </c>
      <c r="K496" s="10"/>
      <c r="L496" s="14" t="s">
        <v>10</v>
      </c>
      <c r="M496" s="15"/>
      <c r="N496" s="13" t="s">
        <v>10</v>
      </c>
      <c r="O496" s="10"/>
    </row>
    <row r="497" spans="1:15" x14ac:dyDescent="0.25">
      <c r="A497" s="1">
        <v>43121</v>
      </c>
      <c r="B497" s="2">
        <v>0.16666666666666666</v>
      </c>
      <c r="C497" s="42">
        <v>38.341369999999998</v>
      </c>
      <c r="D497" s="42">
        <v>35.845149999999997</v>
      </c>
      <c r="E497" s="42">
        <v>44.144559999999998</v>
      </c>
      <c r="F497" s="42">
        <v>54.90361</v>
      </c>
      <c r="H497" s="11">
        <v>43121</v>
      </c>
      <c r="I497" s="12">
        <v>0.125</v>
      </c>
      <c r="J497" s="13" t="s">
        <v>10</v>
      </c>
      <c r="K497" s="10"/>
      <c r="L497" s="14" t="s">
        <v>10</v>
      </c>
      <c r="M497" s="15"/>
      <c r="N497" s="13" t="s">
        <v>10</v>
      </c>
      <c r="O497" s="10"/>
    </row>
    <row r="498" spans="1:15" x14ac:dyDescent="0.25">
      <c r="A498" s="1">
        <v>43121</v>
      </c>
      <c r="B498" s="2">
        <v>0.20833333333333334</v>
      </c>
      <c r="C498" s="42">
        <v>42.230449999999998</v>
      </c>
      <c r="D498" s="42">
        <v>36.50958</v>
      </c>
      <c r="E498" s="42">
        <v>43.463059999999999</v>
      </c>
      <c r="F498" s="42">
        <v>47.13073</v>
      </c>
      <c r="H498" s="11">
        <v>43121</v>
      </c>
      <c r="I498" s="12">
        <v>0.16666666666666666</v>
      </c>
      <c r="J498" s="13" t="s">
        <v>10</v>
      </c>
      <c r="K498" s="10"/>
      <c r="L498" s="14" t="s">
        <v>10</v>
      </c>
      <c r="M498" s="15"/>
      <c r="N498" s="13" t="s">
        <v>10</v>
      </c>
      <c r="O498" s="10"/>
    </row>
    <row r="499" spans="1:15" x14ac:dyDescent="0.25">
      <c r="A499" s="1">
        <v>43121</v>
      </c>
      <c r="B499" s="2">
        <v>0.25</v>
      </c>
      <c r="C499" s="42">
        <v>36.096029999999999</v>
      </c>
      <c r="D499" s="42">
        <v>31.350079999999998</v>
      </c>
      <c r="E499" s="42">
        <v>41.319629999999997</v>
      </c>
      <c r="F499" s="42">
        <v>43.97672</v>
      </c>
      <c r="H499" s="11">
        <v>43121</v>
      </c>
      <c r="I499" s="12">
        <v>0.20833333333333334</v>
      </c>
      <c r="J499" s="13" t="s">
        <v>10</v>
      </c>
      <c r="K499" s="10"/>
      <c r="L499" s="14" t="s">
        <v>10</v>
      </c>
      <c r="M499" s="15"/>
      <c r="N499" s="13" t="s">
        <v>10</v>
      </c>
      <c r="O499" s="10"/>
    </row>
    <row r="500" spans="1:15" x14ac:dyDescent="0.25">
      <c r="A500" s="1">
        <v>43121</v>
      </c>
      <c r="B500" s="2">
        <v>0.29166666666666669</v>
      </c>
      <c r="C500" s="42">
        <v>35.274059999999999</v>
      </c>
      <c r="D500" s="42">
        <v>26.91095</v>
      </c>
      <c r="E500" s="42">
        <v>35.777320000000003</v>
      </c>
      <c r="F500" s="42">
        <v>47.174930000000003</v>
      </c>
      <c r="H500" s="11">
        <v>43121</v>
      </c>
      <c r="I500" s="12">
        <v>0.25</v>
      </c>
      <c r="J500" s="13" t="s">
        <v>10</v>
      </c>
      <c r="K500" s="10"/>
      <c r="L500" s="14" t="s">
        <v>10</v>
      </c>
      <c r="M500" s="15"/>
      <c r="N500" s="13" t="s">
        <v>10</v>
      </c>
      <c r="O500" s="10"/>
    </row>
    <row r="501" spans="1:15" x14ac:dyDescent="0.25">
      <c r="A501" s="1">
        <v>43121</v>
      </c>
      <c r="B501" s="2">
        <v>0.33333333333333331</v>
      </c>
      <c r="C501" s="42">
        <v>47.980359999999997</v>
      </c>
      <c r="D501" s="42">
        <v>30.78313</v>
      </c>
      <c r="E501" s="42">
        <v>37.136830000000003</v>
      </c>
      <c r="F501" s="42">
        <v>49.562460000000002</v>
      </c>
      <c r="H501" s="11">
        <v>43121</v>
      </c>
      <c r="I501" s="12">
        <v>0.29166666666666669</v>
      </c>
      <c r="J501" s="13" t="s">
        <v>10</v>
      </c>
      <c r="K501" s="10"/>
      <c r="L501" s="14" t="s">
        <v>10</v>
      </c>
      <c r="M501" s="15"/>
      <c r="N501" s="13" t="s">
        <v>10</v>
      </c>
      <c r="O501" s="10"/>
    </row>
    <row r="502" spans="1:15" x14ac:dyDescent="0.25">
      <c r="A502" s="1">
        <v>43121</v>
      </c>
      <c r="B502" s="2">
        <v>0.375</v>
      </c>
      <c r="C502" s="42">
        <v>45.844279999999998</v>
      </c>
      <c r="D502" s="42">
        <v>27.337810000000001</v>
      </c>
      <c r="E502" s="42">
        <v>39.330089999999998</v>
      </c>
      <c r="F502" s="42">
        <v>46.224960000000003</v>
      </c>
      <c r="H502" s="11">
        <v>43121</v>
      </c>
      <c r="I502" s="12">
        <v>0.33333333333333331</v>
      </c>
      <c r="J502" s="13" t="s">
        <v>10</v>
      </c>
      <c r="K502" s="10"/>
      <c r="L502" s="14" t="s">
        <v>10</v>
      </c>
      <c r="M502" s="15"/>
      <c r="N502" s="13" t="s">
        <v>10</v>
      </c>
      <c r="O502" s="10"/>
    </row>
    <row r="503" spans="1:15" x14ac:dyDescent="0.25">
      <c r="A503" s="1">
        <v>43121</v>
      </c>
      <c r="B503" s="2">
        <v>0.41666666666666669</v>
      </c>
      <c r="C503" s="42">
        <v>35.438220000000001</v>
      </c>
      <c r="D503" s="42">
        <v>16.903169999999999</v>
      </c>
      <c r="E503" s="42">
        <v>39.539900000000003</v>
      </c>
      <c r="F503" s="42">
        <v>37.083289999999998</v>
      </c>
      <c r="H503" s="11">
        <v>43121</v>
      </c>
      <c r="I503" s="12">
        <v>0.375</v>
      </c>
      <c r="J503" s="13" t="s">
        <v>10</v>
      </c>
      <c r="K503" s="10"/>
      <c r="L503" s="14" t="s">
        <v>10</v>
      </c>
      <c r="M503" s="15"/>
      <c r="N503" s="13" t="s">
        <v>10</v>
      </c>
      <c r="O503" s="10"/>
    </row>
    <row r="504" spans="1:15" x14ac:dyDescent="0.25">
      <c r="A504" s="1">
        <v>43121</v>
      </c>
      <c r="B504" s="2">
        <v>0.45833333333333331</v>
      </c>
      <c r="C504" s="42">
        <v>37.847940000000001</v>
      </c>
      <c r="D504" s="42">
        <v>18.980779999999999</v>
      </c>
      <c r="E504" s="42">
        <v>42.728810000000003</v>
      </c>
      <c r="F504" s="42">
        <v>30.160319999999999</v>
      </c>
      <c r="H504" s="11">
        <v>43121</v>
      </c>
      <c r="I504" s="12">
        <v>0.41666666666666669</v>
      </c>
      <c r="J504" s="13" t="s">
        <v>10</v>
      </c>
      <c r="K504" s="10"/>
      <c r="L504" s="14" t="s">
        <v>10</v>
      </c>
      <c r="M504" s="15"/>
      <c r="N504" s="13" t="s">
        <v>10</v>
      </c>
      <c r="O504" s="10"/>
    </row>
    <row r="505" spans="1:15" x14ac:dyDescent="0.25">
      <c r="A505" s="1">
        <v>43121</v>
      </c>
      <c r="B505" s="2">
        <v>0.5</v>
      </c>
      <c r="C505" s="42">
        <v>42.613399999999999</v>
      </c>
      <c r="D505" s="42">
        <v>14.919969999999999</v>
      </c>
      <c r="E505" s="42">
        <v>49.578980000000001</v>
      </c>
      <c r="F505" s="42">
        <v>27.754480000000001</v>
      </c>
      <c r="H505" s="11">
        <v>43121</v>
      </c>
      <c r="I505" s="12">
        <v>0.45833333333333331</v>
      </c>
      <c r="J505" s="13" t="s">
        <v>10</v>
      </c>
      <c r="K505" s="10"/>
      <c r="L505" s="14" t="s">
        <v>10</v>
      </c>
      <c r="M505" s="15"/>
      <c r="N505" s="13" t="s">
        <v>10</v>
      </c>
      <c r="O505" s="10"/>
    </row>
    <row r="506" spans="1:15" x14ac:dyDescent="0.25">
      <c r="A506" s="1">
        <v>43121</v>
      </c>
      <c r="B506" s="2">
        <v>0.54166666666666663</v>
      </c>
      <c r="C506" s="42">
        <v>48.309379999999997</v>
      </c>
      <c r="D506" s="42">
        <v>13.69328</v>
      </c>
      <c r="E506" s="42">
        <v>50.257510000000003</v>
      </c>
      <c r="F506" s="42">
        <v>25.88974</v>
      </c>
      <c r="H506" s="11">
        <v>43121</v>
      </c>
      <c r="I506" s="12">
        <v>0.5</v>
      </c>
      <c r="J506" s="13" t="s">
        <v>10</v>
      </c>
      <c r="K506" s="10"/>
      <c r="L506" s="14" t="s">
        <v>10</v>
      </c>
      <c r="M506" s="15"/>
      <c r="N506" s="13" t="s">
        <v>10</v>
      </c>
      <c r="O506" s="10"/>
    </row>
    <row r="507" spans="1:15" x14ac:dyDescent="0.25">
      <c r="A507" s="1">
        <v>43121</v>
      </c>
      <c r="B507" s="2">
        <v>0.58333333333333337</v>
      </c>
      <c r="C507" s="42">
        <v>42.120100000000001</v>
      </c>
      <c r="D507" s="42">
        <v>24.55378</v>
      </c>
      <c r="E507" s="42">
        <v>40.114939999999997</v>
      </c>
      <c r="F507" s="42">
        <v>23.67454</v>
      </c>
      <c r="H507" s="11">
        <v>43121</v>
      </c>
      <c r="I507" s="12">
        <v>0.54166666666666663</v>
      </c>
      <c r="J507" s="13" t="s">
        <v>10</v>
      </c>
      <c r="K507" s="10"/>
      <c r="L507" s="14" t="s">
        <v>10</v>
      </c>
      <c r="M507" s="15"/>
      <c r="N507" s="13" t="s">
        <v>10</v>
      </c>
      <c r="O507" s="10"/>
    </row>
    <row r="508" spans="1:15" x14ac:dyDescent="0.25">
      <c r="A508" s="1">
        <v>43121</v>
      </c>
      <c r="B508" s="2">
        <v>0.625</v>
      </c>
      <c r="C508" s="42">
        <v>47.542639999999999</v>
      </c>
      <c r="D508" s="42">
        <v>29.03697</v>
      </c>
      <c r="E508" s="42">
        <v>44.14132</v>
      </c>
      <c r="F508" s="42">
        <v>22.512090000000001</v>
      </c>
      <c r="H508" s="11">
        <v>43121</v>
      </c>
      <c r="I508" s="12">
        <v>0.58333333333333337</v>
      </c>
      <c r="J508" s="13" t="s">
        <v>10</v>
      </c>
      <c r="K508" s="10"/>
      <c r="L508" s="14" t="s">
        <v>10</v>
      </c>
      <c r="M508" s="15"/>
      <c r="N508" s="13" t="s">
        <v>10</v>
      </c>
      <c r="O508" s="10"/>
    </row>
    <row r="509" spans="1:15" x14ac:dyDescent="0.25">
      <c r="A509" s="1">
        <v>43121</v>
      </c>
      <c r="B509" s="2">
        <v>0.66666666666666663</v>
      </c>
      <c r="C509" s="42">
        <v>64.521640000000005</v>
      </c>
      <c r="D509" s="42">
        <v>32.199190000000002</v>
      </c>
      <c r="E509" s="42">
        <v>47.594880000000003</v>
      </c>
      <c r="F509" s="42">
        <v>32.474780000000003</v>
      </c>
      <c r="H509" s="11">
        <v>43121</v>
      </c>
      <c r="I509" s="12">
        <v>0.625</v>
      </c>
      <c r="J509" s="13" t="s">
        <v>10</v>
      </c>
      <c r="K509" s="10"/>
      <c r="L509" s="14" t="s">
        <v>10</v>
      </c>
      <c r="M509" s="15"/>
      <c r="N509" s="13" t="s">
        <v>10</v>
      </c>
      <c r="O509" s="10"/>
    </row>
    <row r="510" spans="1:15" x14ac:dyDescent="0.25">
      <c r="A510" s="1">
        <v>43121</v>
      </c>
      <c r="B510" s="2">
        <v>0.70833333333333337</v>
      </c>
      <c r="C510" s="42">
        <v>68.027109999999993</v>
      </c>
      <c r="D510" s="42">
        <v>38.195450000000001</v>
      </c>
      <c r="E510" s="42">
        <v>45.817369999999997</v>
      </c>
      <c r="F510" s="42">
        <v>40.182119999999998</v>
      </c>
      <c r="H510" s="11">
        <v>43121</v>
      </c>
      <c r="I510" s="12">
        <v>0.66666666666666663</v>
      </c>
      <c r="J510" s="13" t="s">
        <v>10</v>
      </c>
      <c r="K510" s="10"/>
      <c r="L510" s="14" t="s">
        <v>10</v>
      </c>
      <c r="M510" s="15"/>
      <c r="N510" s="13" t="s">
        <v>10</v>
      </c>
      <c r="O510" s="10"/>
    </row>
    <row r="511" spans="1:15" x14ac:dyDescent="0.25">
      <c r="A511" s="1">
        <v>43121</v>
      </c>
      <c r="B511" s="2">
        <v>0.75</v>
      </c>
      <c r="C511" s="42">
        <v>55.594110000000001</v>
      </c>
      <c r="D511" s="42">
        <v>36.970350000000003</v>
      </c>
      <c r="E511" s="42">
        <v>49.529760000000003</v>
      </c>
      <c r="F511" s="42">
        <v>52.04504</v>
      </c>
      <c r="H511" s="11">
        <v>43121</v>
      </c>
      <c r="I511" s="12">
        <v>0.70833333333333337</v>
      </c>
      <c r="J511" s="13" t="s">
        <v>10</v>
      </c>
      <c r="K511" s="10"/>
      <c r="L511" s="14" t="s">
        <v>10</v>
      </c>
      <c r="M511" s="15"/>
      <c r="N511" s="13" t="s">
        <v>10</v>
      </c>
      <c r="O511" s="10"/>
    </row>
    <row r="512" spans="1:15" x14ac:dyDescent="0.25">
      <c r="A512" s="1">
        <v>43121</v>
      </c>
      <c r="B512" s="2">
        <v>0.79166666666666663</v>
      </c>
      <c r="C512" s="42">
        <v>56.580060000000003</v>
      </c>
      <c r="D512" s="42">
        <v>41.558309999999999</v>
      </c>
      <c r="E512" s="42">
        <v>52.826479999999997</v>
      </c>
      <c r="F512" s="42">
        <v>61.090859999999999</v>
      </c>
      <c r="H512" s="11">
        <v>43121</v>
      </c>
      <c r="I512" s="12">
        <v>0.75</v>
      </c>
      <c r="J512" s="13" t="s">
        <v>10</v>
      </c>
      <c r="K512" s="10"/>
      <c r="L512" s="14" t="s">
        <v>10</v>
      </c>
      <c r="M512" s="15"/>
      <c r="N512" s="13" t="s">
        <v>10</v>
      </c>
      <c r="O512" s="10"/>
    </row>
    <row r="513" spans="1:15" x14ac:dyDescent="0.25">
      <c r="A513" s="1">
        <v>43121</v>
      </c>
      <c r="B513" s="2">
        <v>0.83333333333333337</v>
      </c>
      <c r="C513" s="42">
        <v>51.377070000000003</v>
      </c>
      <c r="D513" s="42">
        <v>48.839559999999999</v>
      </c>
      <c r="E513" s="42">
        <v>49.897939999999998</v>
      </c>
      <c r="F513" s="42">
        <v>60.486870000000003</v>
      </c>
      <c r="H513" s="11">
        <v>43121</v>
      </c>
      <c r="I513" s="12">
        <v>0.79166666666666663</v>
      </c>
      <c r="J513" s="13" t="s">
        <v>10</v>
      </c>
      <c r="K513" s="10"/>
      <c r="L513" s="14" t="s">
        <v>10</v>
      </c>
      <c r="M513" s="15"/>
      <c r="N513" s="13" t="s">
        <v>10</v>
      </c>
      <c r="O513" s="10"/>
    </row>
    <row r="514" spans="1:15" x14ac:dyDescent="0.25">
      <c r="A514" s="1">
        <v>43121</v>
      </c>
      <c r="B514" s="2">
        <v>0.875</v>
      </c>
      <c r="C514" s="42">
        <v>44.530920000000002</v>
      </c>
      <c r="D514" s="42">
        <v>48.017159999999997</v>
      </c>
      <c r="E514" s="42">
        <v>50.731450000000002</v>
      </c>
      <c r="F514" s="42">
        <v>69.550640000000001</v>
      </c>
      <c r="H514" s="11">
        <v>43121</v>
      </c>
      <c r="I514" s="12">
        <v>0.83333333333333337</v>
      </c>
      <c r="J514" s="13" t="s">
        <v>10</v>
      </c>
      <c r="K514" s="10"/>
      <c r="L514" s="14" t="s">
        <v>10</v>
      </c>
      <c r="M514" s="15"/>
      <c r="N514" s="13" t="s">
        <v>10</v>
      </c>
      <c r="O514" s="10"/>
    </row>
    <row r="515" spans="1:15" x14ac:dyDescent="0.25">
      <c r="A515" s="1">
        <v>43121</v>
      </c>
      <c r="B515" s="2">
        <v>0.91666666666666663</v>
      </c>
      <c r="C515" s="42">
        <v>48.145580000000002</v>
      </c>
      <c r="D515" s="42">
        <v>45.472830000000002</v>
      </c>
      <c r="E515" s="42">
        <v>51.406999999999996</v>
      </c>
      <c r="F515" s="42">
        <v>61.819200000000002</v>
      </c>
      <c r="H515" s="11">
        <v>43121</v>
      </c>
      <c r="I515" s="12">
        <v>0.875</v>
      </c>
      <c r="J515" s="13" t="s">
        <v>10</v>
      </c>
      <c r="K515" s="10"/>
      <c r="L515" s="14" t="s">
        <v>10</v>
      </c>
      <c r="M515" s="15"/>
      <c r="N515" s="13" t="s">
        <v>10</v>
      </c>
      <c r="O515" s="10"/>
    </row>
    <row r="516" spans="1:15" x14ac:dyDescent="0.25">
      <c r="A516" s="1">
        <v>43121</v>
      </c>
      <c r="B516" s="2">
        <v>0.95833333333333337</v>
      </c>
      <c r="C516" s="42">
        <v>68.189589999999995</v>
      </c>
      <c r="D516" s="42">
        <v>39.537730000000003</v>
      </c>
      <c r="E516" s="42">
        <v>47.959719999999997</v>
      </c>
      <c r="F516" s="42">
        <v>50.471449999999997</v>
      </c>
      <c r="H516" s="11">
        <v>43121</v>
      </c>
      <c r="I516" s="12">
        <v>0.91666666666666663</v>
      </c>
      <c r="J516" s="13" t="s">
        <v>10</v>
      </c>
      <c r="K516" s="10"/>
      <c r="L516" s="14" t="s">
        <v>10</v>
      </c>
      <c r="M516" s="15"/>
      <c r="N516" s="13" t="s">
        <v>10</v>
      </c>
      <c r="O516" s="10"/>
    </row>
    <row r="517" spans="1:15" x14ac:dyDescent="0.25">
      <c r="A517" s="1">
        <v>43121</v>
      </c>
      <c r="B517" s="3">
        <v>1</v>
      </c>
      <c r="C517" s="42">
        <v>83.140839999999997</v>
      </c>
      <c r="D517" s="42">
        <v>41.425370000000001</v>
      </c>
      <c r="E517" s="42">
        <v>41.998159999999999</v>
      </c>
      <c r="F517" s="42">
        <v>23.267109999999999</v>
      </c>
      <c r="H517" s="11">
        <v>43121</v>
      </c>
      <c r="I517" s="12">
        <v>0.95833333333333337</v>
      </c>
      <c r="J517" s="13" t="s">
        <v>10</v>
      </c>
      <c r="K517" s="10"/>
      <c r="L517" s="14" t="s">
        <v>10</v>
      </c>
      <c r="M517" s="15"/>
      <c r="N517" s="13" t="s">
        <v>10</v>
      </c>
      <c r="O517" s="10"/>
    </row>
    <row r="518" spans="1:15" x14ac:dyDescent="0.25">
      <c r="A518" s="1">
        <v>43122</v>
      </c>
      <c r="B518" s="2">
        <v>4.1666666666666664E-2</v>
      </c>
      <c r="C518" s="42">
        <v>76.119290000000007</v>
      </c>
      <c r="D518" s="42">
        <v>36.508429999999997</v>
      </c>
      <c r="E518" s="42">
        <v>45.52393</v>
      </c>
      <c r="F518" s="42">
        <v>35.379280000000001</v>
      </c>
      <c r="H518" s="11">
        <v>43122</v>
      </c>
      <c r="I518" s="12">
        <v>0</v>
      </c>
      <c r="J518" s="13" t="s">
        <v>10</v>
      </c>
      <c r="K518" s="10"/>
      <c r="L518" s="14" t="s">
        <v>10</v>
      </c>
      <c r="M518" s="15"/>
      <c r="N518" s="13" t="s">
        <v>10</v>
      </c>
      <c r="O518" s="10"/>
    </row>
    <row r="519" spans="1:15" x14ac:dyDescent="0.25">
      <c r="A519" s="1">
        <v>43122</v>
      </c>
      <c r="B519" s="2">
        <v>8.3333333333333329E-2</v>
      </c>
      <c r="C519" s="42">
        <v>45.715940000000003</v>
      </c>
      <c r="D519" s="42">
        <v>30.92323</v>
      </c>
      <c r="E519" s="42">
        <v>33.817259999999997</v>
      </c>
      <c r="F519" s="42">
        <v>34.057789999999997</v>
      </c>
      <c r="H519" s="11">
        <v>43122</v>
      </c>
      <c r="I519" s="12">
        <v>4.1666666666666664E-2</v>
      </c>
      <c r="J519" s="13" t="s">
        <v>10</v>
      </c>
      <c r="K519" s="10"/>
      <c r="L519" s="14" t="s">
        <v>10</v>
      </c>
      <c r="M519" s="15"/>
      <c r="N519" s="13" t="s">
        <v>10</v>
      </c>
      <c r="O519" s="10"/>
    </row>
    <row r="520" spans="1:15" x14ac:dyDescent="0.25">
      <c r="A520" s="1">
        <v>43122</v>
      </c>
      <c r="B520" s="2">
        <v>0.125</v>
      </c>
      <c r="C520" s="42">
        <v>22.305330000000001</v>
      </c>
      <c r="D520" s="42">
        <v>29.845749999999999</v>
      </c>
      <c r="E520" s="42">
        <v>41.100639999999999</v>
      </c>
      <c r="F520" s="42">
        <v>29.484729999999999</v>
      </c>
      <c r="H520" s="11">
        <v>43122</v>
      </c>
      <c r="I520" s="12">
        <v>8.3333333333333329E-2</v>
      </c>
      <c r="J520" s="13" t="s">
        <v>10</v>
      </c>
      <c r="K520" s="10"/>
      <c r="L520" s="14" t="s">
        <v>10</v>
      </c>
      <c r="M520" s="15"/>
      <c r="N520" s="13" t="s">
        <v>10</v>
      </c>
      <c r="O520" s="10"/>
    </row>
    <row r="521" spans="1:15" x14ac:dyDescent="0.25">
      <c r="A521" s="1">
        <v>43122</v>
      </c>
      <c r="B521" s="2">
        <v>0.16666666666666666</v>
      </c>
      <c r="C521" s="42">
        <v>27.728860000000001</v>
      </c>
      <c r="D521" s="42">
        <v>22.42501</v>
      </c>
      <c r="E521" s="42">
        <v>23.062169999999998</v>
      </c>
      <c r="F521" s="42">
        <v>33.213340000000002</v>
      </c>
      <c r="H521" s="11">
        <v>43122</v>
      </c>
      <c r="I521" s="12">
        <v>0.125</v>
      </c>
      <c r="J521" s="13" t="s">
        <v>10</v>
      </c>
      <c r="K521" s="10"/>
      <c r="L521" s="14" t="s">
        <v>10</v>
      </c>
      <c r="M521" s="15"/>
      <c r="N521" s="13" t="s">
        <v>10</v>
      </c>
      <c r="O521" s="10"/>
    </row>
    <row r="522" spans="1:15" x14ac:dyDescent="0.25">
      <c r="A522" s="1">
        <v>43122</v>
      </c>
      <c r="B522" s="2">
        <v>0.20833333333333334</v>
      </c>
      <c r="C522" s="42">
        <v>22.579319999999999</v>
      </c>
      <c r="D522" s="42">
        <v>24.693269999999998</v>
      </c>
      <c r="E522" s="42">
        <v>24.891559999999998</v>
      </c>
      <c r="F522" s="42">
        <v>36.039239999999999</v>
      </c>
      <c r="H522" s="11">
        <v>43122</v>
      </c>
      <c r="I522" s="12">
        <v>0.16666666666666666</v>
      </c>
      <c r="J522" s="13" t="s">
        <v>10</v>
      </c>
      <c r="K522" s="10"/>
      <c r="L522" s="14" t="s">
        <v>10</v>
      </c>
      <c r="M522" s="15"/>
      <c r="N522" s="13" t="s">
        <v>10</v>
      </c>
      <c r="O522" s="10"/>
    </row>
    <row r="523" spans="1:15" x14ac:dyDescent="0.25">
      <c r="A523" s="1">
        <v>43122</v>
      </c>
      <c r="B523" s="2">
        <v>0.25</v>
      </c>
      <c r="C523" s="42">
        <v>38.953890000000001</v>
      </c>
      <c r="D523" s="42">
        <v>28.230250000000002</v>
      </c>
      <c r="E523" s="42">
        <v>39.063009999999998</v>
      </c>
      <c r="F523" s="42">
        <v>73.494950000000003</v>
      </c>
      <c r="H523" s="11">
        <v>43122</v>
      </c>
      <c r="I523" s="12">
        <v>0.20833333333333334</v>
      </c>
      <c r="J523" s="13" t="s">
        <v>10</v>
      </c>
      <c r="K523" s="10"/>
      <c r="L523" s="14" t="s">
        <v>10</v>
      </c>
      <c r="M523" s="15"/>
      <c r="N523" s="13" t="s">
        <v>10</v>
      </c>
      <c r="O523" s="10"/>
    </row>
    <row r="524" spans="1:15" x14ac:dyDescent="0.25">
      <c r="A524" s="1">
        <v>43122</v>
      </c>
      <c r="B524" s="2">
        <v>0.29166666666666669</v>
      </c>
      <c r="C524" s="42">
        <v>64.141450000000006</v>
      </c>
      <c r="D524" s="42">
        <v>52.601190000000003</v>
      </c>
      <c r="E524" s="42">
        <v>41.887599999999999</v>
      </c>
      <c r="F524" s="42">
        <v>84.099209999999999</v>
      </c>
      <c r="H524" s="11">
        <v>43122</v>
      </c>
      <c r="I524" s="12">
        <v>0.25</v>
      </c>
      <c r="J524" s="13" t="s">
        <v>10</v>
      </c>
      <c r="K524" s="10"/>
      <c r="L524" s="14" t="s">
        <v>10</v>
      </c>
      <c r="M524" s="15"/>
      <c r="N524" s="13" t="s">
        <v>10</v>
      </c>
      <c r="O524" s="10"/>
    </row>
    <row r="525" spans="1:15" x14ac:dyDescent="0.25">
      <c r="A525" s="1">
        <v>43122</v>
      </c>
      <c r="B525" s="2">
        <v>0.33333333333333331</v>
      </c>
      <c r="C525" s="42">
        <v>100.93592</v>
      </c>
      <c r="D525" s="42">
        <v>74.379260000000002</v>
      </c>
      <c r="E525" s="42">
        <v>62.172020000000003</v>
      </c>
      <c r="F525" s="42">
        <v>111.90161000000001</v>
      </c>
      <c r="H525" s="11">
        <v>43122</v>
      </c>
      <c r="I525" s="12">
        <v>0.29166666666666669</v>
      </c>
      <c r="J525" s="13" t="s">
        <v>10</v>
      </c>
      <c r="K525" s="10"/>
      <c r="L525" s="14" t="s">
        <v>10</v>
      </c>
      <c r="M525" s="15"/>
      <c r="N525" s="13" t="s">
        <v>10</v>
      </c>
      <c r="O525" s="10"/>
    </row>
    <row r="526" spans="1:15" x14ac:dyDescent="0.25">
      <c r="A526" s="1">
        <v>43122</v>
      </c>
      <c r="B526" s="2">
        <v>0.375</v>
      </c>
      <c r="C526" s="42">
        <v>112.48639</v>
      </c>
      <c r="D526" s="42">
        <v>82.358189999999993</v>
      </c>
      <c r="E526" s="42">
        <v>76.597740000000002</v>
      </c>
      <c r="F526" s="42">
        <v>107.65363000000001</v>
      </c>
      <c r="H526" s="11">
        <v>43122</v>
      </c>
      <c r="I526" s="12">
        <v>0.33333333333333331</v>
      </c>
      <c r="J526" s="13" t="s">
        <v>10</v>
      </c>
      <c r="K526" s="10"/>
      <c r="L526" s="14" t="s">
        <v>10</v>
      </c>
      <c r="M526" s="15"/>
      <c r="N526" s="13" t="s">
        <v>10</v>
      </c>
      <c r="O526" s="10"/>
    </row>
    <row r="527" spans="1:15" x14ac:dyDescent="0.25">
      <c r="A527" s="1">
        <v>43122</v>
      </c>
      <c r="B527" s="2">
        <v>0.41666666666666669</v>
      </c>
      <c r="C527" s="42">
        <v>105.03321</v>
      </c>
      <c r="D527" s="42">
        <v>73.191010000000006</v>
      </c>
      <c r="E527" s="42">
        <v>66.974649999999997</v>
      </c>
      <c r="F527" s="42">
        <v>96.778790000000001</v>
      </c>
      <c r="H527" s="11">
        <v>43122</v>
      </c>
      <c r="I527" s="12">
        <v>0.375</v>
      </c>
      <c r="J527" s="13" t="s">
        <v>10</v>
      </c>
      <c r="K527" s="10"/>
      <c r="L527" s="14" t="s">
        <v>10</v>
      </c>
      <c r="M527" s="15"/>
      <c r="N527" s="13" t="s">
        <v>10</v>
      </c>
      <c r="O527" s="10"/>
    </row>
    <row r="528" spans="1:15" x14ac:dyDescent="0.25">
      <c r="A528" s="1">
        <v>43122</v>
      </c>
      <c r="B528" s="2">
        <v>0.45833333333333331</v>
      </c>
      <c r="C528" s="42">
        <v>83.045940000000002</v>
      </c>
      <c r="D528" s="42">
        <v>49.932879999999997</v>
      </c>
      <c r="E528" s="42">
        <v>45.33372</v>
      </c>
      <c r="F528" s="42">
        <v>57.529699999999998</v>
      </c>
      <c r="H528" s="11">
        <v>43122</v>
      </c>
      <c r="I528" s="12">
        <v>0.41666666666666669</v>
      </c>
      <c r="J528" s="13" t="s">
        <v>10</v>
      </c>
      <c r="K528" s="10"/>
      <c r="L528" s="14" t="s">
        <v>10</v>
      </c>
      <c r="M528" s="15"/>
      <c r="N528" s="13" t="s">
        <v>10</v>
      </c>
      <c r="O528" s="10"/>
    </row>
    <row r="529" spans="1:15" x14ac:dyDescent="0.25">
      <c r="A529" s="1">
        <v>43122</v>
      </c>
      <c r="B529" s="2">
        <v>0.5</v>
      </c>
      <c r="C529" s="42">
        <v>70.092010000000002</v>
      </c>
      <c r="D529" s="42">
        <v>37.276440000000001</v>
      </c>
      <c r="E529" s="42">
        <v>42.143450000000001</v>
      </c>
      <c r="F529" s="42">
        <v>38.693550000000002</v>
      </c>
      <c r="H529" s="11">
        <v>43122</v>
      </c>
      <c r="I529" s="12">
        <v>0.45833333333333331</v>
      </c>
      <c r="J529" s="13" t="s">
        <v>10</v>
      </c>
      <c r="K529" s="10"/>
      <c r="L529" s="14" t="s">
        <v>10</v>
      </c>
      <c r="M529" s="15"/>
      <c r="N529" s="13" t="s">
        <v>10</v>
      </c>
      <c r="O529" s="10"/>
    </row>
    <row r="530" spans="1:15" x14ac:dyDescent="0.25">
      <c r="A530" s="1">
        <v>43122</v>
      </c>
      <c r="B530" s="2">
        <v>0.54166666666666663</v>
      </c>
      <c r="C530" s="42">
        <v>40.129770000000001</v>
      </c>
      <c r="D530" s="42">
        <v>23.191770000000002</v>
      </c>
      <c r="E530" s="42">
        <v>34.510669999999998</v>
      </c>
      <c r="F530" s="42">
        <v>33.951970000000003</v>
      </c>
      <c r="H530" s="11">
        <v>43122</v>
      </c>
      <c r="I530" s="12">
        <v>0.5</v>
      </c>
      <c r="J530" s="13" t="s">
        <v>10</v>
      </c>
      <c r="K530" s="10"/>
      <c r="L530" s="14" t="s">
        <v>10</v>
      </c>
      <c r="M530" s="15"/>
      <c r="N530" s="13" t="s">
        <v>10</v>
      </c>
      <c r="O530" s="10"/>
    </row>
    <row r="531" spans="1:15" x14ac:dyDescent="0.25">
      <c r="A531" s="1">
        <v>43122</v>
      </c>
      <c r="B531" s="2">
        <v>0.58333333333333337</v>
      </c>
      <c r="C531" s="42">
        <v>48.845199999999998</v>
      </c>
      <c r="D531" s="42">
        <v>24.134899999999998</v>
      </c>
      <c r="E531" s="42">
        <v>37.177889999999998</v>
      </c>
      <c r="F531" s="42">
        <v>36.87303</v>
      </c>
      <c r="H531" s="11">
        <v>43122</v>
      </c>
      <c r="I531" s="12">
        <v>0.54166666666666663</v>
      </c>
      <c r="J531" s="13" t="s">
        <v>10</v>
      </c>
      <c r="K531" s="10"/>
      <c r="L531" s="14" t="s">
        <v>10</v>
      </c>
      <c r="M531" s="15"/>
      <c r="N531" s="13" t="s">
        <v>10</v>
      </c>
      <c r="O531" s="10"/>
    </row>
    <row r="532" spans="1:15" x14ac:dyDescent="0.25">
      <c r="A532" s="1">
        <v>43122</v>
      </c>
      <c r="B532" s="2">
        <v>0.625</v>
      </c>
      <c r="C532" s="42">
        <v>58.000549999999997</v>
      </c>
      <c r="D532" s="42">
        <v>23.850349999999999</v>
      </c>
      <c r="E532" s="42">
        <v>30.32799</v>
      </c>
      <c r="F532" s="42">
        <v>33.202829999999999</v>
      </c>
      <c r="H532" s="11">
        <v>43122</v>
      </c>
      <c r="I532" s="12">
        <v>0.58333333333333337</v>
      </c>
      <c r="J532" s="13" t="s">
        <v>10</v>
      </c>
      <c r="K532" s="10"/>
      <c r="L532" s="14" t="s">
        <v>10</v>
      </c>
      <c r="M532" s="15"/>
      <c r="N532" s="13" t="s">
        <v>10</v>
      </c>
      <c r="O532" s="10"/>
    </row>
    <row r="533" spans="1:15" x14ac:dyDescent="0.25">
      <c r="A533" s="1">
        <v>43122</v>
      </c>
      <c r="B533" s="2">
        <v>0.66666666666666663</v>
      </c>
      <c r="C533" s="42">
        <v>58.101109999999998</v>
      </c>
      <c r="D533" s="42">
        <v>27.95872</v>
      </c>
      <c r="E533" s="42">
        <v>40.420630000000003</v>
      </c>
      <c r="F533" s="42">
        <v>50.567810000000001</v>
      </c>
      <c r="H533" s="11">
        <v>43122</v>
      </c>
      <c r="I533" s="12">
        <v>0.625</v>
      </c>
      <c r="J533" s="13" t="s">
        <v>10</v>
      </c>
      <c r="K533" s="10"/>
      <c r="L533" s="14" t="s">
        <v>10</v>
      </c>
      <c r="M533" s="15"/>
      <c r="N533" s="13" t="s">
        <v>10</v>
      </c>
      <c r="O533" s="10"/>
    </row>
    <row r="534" spans="1:15" x14ac:dyDescent="0.25">
      <c r="A534" s="1">
        <v>43122</v>
      </c>
      <c r="B534" s="2">
        <v>0.70833333333333337</v>
      </c>
      <c r="C534" s="42">
        <v>83.055840000000003</v>
      </c>
      <c r="D534" s="42">
        <v>59.754649999999998</v>
      </c>
      <c r="E534" s="42">
        <v>42.879629999999999</v>
      </c>
      <c r="F534" s="42">
        <v>80.753410000000002</v>
      </c>
      <c r="H534" s="11">
        <v>43122</v>
      </c>
      <c r="I534" s="12">
        <v>0.66666666666666663</v>
      </c>
      <c r="J534" s="13" t="s">
        <v>10</v>
      </c>
      <c r="K534" s="10"/>
      <c r="L534" s="14" t="s">
        <v>10</v>
      </c>
      <c r="M534" s="15"/>
      <c r="N534" s="13" t="s">
        <v>10</v>
      </c>
      <c r="O534" s="10"/>
    </row>
    <row r="535" spans="1:15" x14ac:dyDescent="0.25">
      <c r="A535" s="1">
        <v>43122</v>
      </c>
      <c r="B535" s="2">
        <v>0.75</v>
      </c>
      <c r="C535" s="42">
        <v>99.179879999999997</v>
      </c>
      <c r="D535" s="42">
        <v>91.598780000000005</v>
      </c>
      <c r="E535" s="42">
        <v>51.036659999999998</v>
      </c>
      <c r="F535" s="42">
        <v>75.91122</v>
      </c>
      <c r="H535" s="11">
        <v>43122</v>
      </c>
      <c r="I535" s="12">
        <v>0.70833333333333337</v>
      </c>
      <c r="J535" s="13" t="s">
        <v>10</v>
      </c>
      <c r="K535" s="10"/>
      <c r="L535" s="14" t="s">
        <v>10</v>
      </c>
      <c r="M535" s="15"/>
      <c r="N535" s="13" t="s">
        <v>10</v>
      </c>
      <c r="O535" s="10"/>
    </row>
    <row r="536" spans="1:15" x14ac:dyDescent="0.25">
      <c r="A536" s="1">
        <v>43122</v>
      </c>
      <c r="B536" s="2">
        <v>0.79166666666666663</v>
      </c>
      <c r="C536" s="42">
        <v>101.61582</v>
      </c>
      <c r="D536" s="42">
        <v>81.375050000000002</v>
      </c>
      <c r="E536" s="42">
        <v>44.34543</v>
      </c>
      <c r="F536" s="42">
        <v>54.941470000000002</v>
      </c>
      <c r="H536" s="11">
        <v>43122</v>
      </c>
      <c r="I536" s="12">
        <v>0.75</v>
      </c>
      <c r="J536" s="13" t="s">
        <v>10</v>
      </c>
      <c r="K536" s="10"/>
      <c r="L536" s="14" t="s">
        <v>10</v>
      </c>
      <c r="M536" s="15"/>
      <c r="N536" s="13" t="s">
        <v>10</v>
      </c>
      <c r="O536" s="10"/>
    </row>
    <row r="537" spans="1:15" x14ac:dyDescent="0.25">
      <c r="A537" s="1">
        <v>43122</v>
      </c>
      <c r="B537" s="2">
        <v>0.83333333333333337</v>
      </c>
      <c r="C537" s="42">
        <v>86.197680000000005</v>
      </c>
      <c r="D537" s="42">
        <v>70.520989999999998</v>
      </c>
      <c r="E537" s="42">
        <v>37.808770000000003</v>
      </c>
      <c r="F537" s="42">
        <v>51.250219999999999</v>
      </c>
      <c r="H537" s="11">
        <v>43122</v>
      </c>
      <c r="I537" s="12">
        <v>0.79166666666666663</v>
      </c>
      <c r="J537" s="13" t="s">
        <v>10</v>
      </c>
      <c r="K537" s="10"/>
      <c r="L537" s="14" t="s">
        <v>10</v>
      </c>
      <c r="M537" s="15"/>
      <c r="N537" s="13" t="s">
        <v>10</v>
      </c>
      <c r="O537" s="10"/>
    </row>
    <row r="538" spans="1:15" x14ac:dyDescent="0.25">
      <c r="A538" s="1">
        <v>43122</v>
      </c>
      <c r="B538" s="2">
        <v>0.875</v>
      </c>
      <c r="C538" s="42">
        <v>60.585259999999998</v>
      </c>
      <c r="D538" s="42">
        <v>43.439439999999998</v>
      </c>
      <c r="E538" s="42">
        <v>27.08867</v>
      </c>
      <c r="F538" s="42">
        <v>20.647629999999999</v>
      </c>
      <c r="H538" s="11">
        <v>43122</v>
      </c>
      <c r="I538" s="12">
        <v>0.83333333333333337</v>
      </c>
      <c r="J538" s="13" t="s">
        <v>10</v>
      </c>
      <c r="K538" s="10"/>
      <c r="L538" s="14" t="s">
        <v>10</v>
      </c>
      <c r="M538" s="15"/>
      <c r="N538" s="13" t="s">
        <v>10</v>
      </c>
      <c r="O538" s="10"/>
    </row>
    <row r="539" spans="1:15" x14ac:dyDescent="0.25">
      <c r="A539" s="1">
        <v>43122</v>
      </c>
      <c r="B539" s="2">
        <v>0.91666666666666663</v>
      </c>
      <c r="C539" s="42">
        <v>41.853949999999998</v>
      </c>
      <c r="D539" s="42">
        <v>31.072839999999999</v>
      </c>
      <c r="E539" s="42">
        <v>32.473599999999998</v>
      </c>
      <c r="F539" s="42">
        <v>21.352540000000001</v>
      </c>
      <c r="H539" s="11">
        <v>43122</v>
      </c>
      <c r="I539" s="12">
        <v>0.875</v>
      </c>
      <c r="J539" s="13" t="s">
        <v>10</v>
      </c>
      <c r="K539" s="10"/>
      <c r="L539" s="14" t="s">
        <v>10</v>
      </c>
      <c r="M539" s="15"/>
      <c r="N539" s="13" t="s">
        <v>10</v>
      </c>
      <c r="O539" s="10"/>
    </row>
    <row r="540" spans="1:15" x14ac:dyDescent="0.25">
      <c r="A540" s="1">
        <v>43122</v>
      </c>
      <c r="B540" s="2">
        <v>0.95833333333333337</v>
      </c>
      <c r="C540" s="42">
        <v>37.913640000000001</v>
      </c>
      <c r="D540" s="42">
        <v>26.672609999999999</v>
      </c>
      <c r="E540" s="42">
        <v>30.278659999999999</v>
      </c>
      <c r="F540" s="42">
        <v>42.282119999999999</v>
      </c>
      <c r="H540" s="11">
        <v>43122</v>
      </c>
      <c r="I540" s="12">
        <v>0.91666666666666663</v>
      </c>
      <c r="J540" s="13" t="s">
        <v>10</v>
      </c>
      <c r="K540" s="10"/>
      <c r="L540" s="14" t="s">
        <v>10</v>
      </c>
      <c r="M540" s="15"/>
      <c r="N540" s="13" t="s">
        <v>10</v>
      </c>
      <c r="O540" s="10"/>
    </row>
    <row r="541" spans="1:15" x14ac:dyDescent="0.25">
      <c r="A541" s="1">
        <v>43122</v>
      </c>
      <c r="B541" s="3">
        <v>1</v>
      </c>
      <c r="C541" s="42">
        <v>33.09986</v>
      </c>
      <c r="D541" s="42">
        <v>39.755380000000002</v>
      </c>
      <c r="E541" s="42">
        <v>31.376090000000001</v>
      </c>
      <c r="F541" s="42">
        <v>37.691270000000003</v>
      </c>
      <c r="H541" s="11">
        <v>43122</v>
      </c>
      <c r="I541" s="12">
        <v>0.95833333333333337</v>
      </c>
      <c r="J541" s="13" t="s">
        <v>10</v>
      </c>
      <c r="K541" s="10"/>
      <c r="L541" s="14" t="s">
        <v>10</v>
      </c>
      <c r="M541" s="15"/>
      <c r="N541" s="13" t="s">
        <v>10</v>
      </c>
      <c r="O541" s="10"/>
    </row>
    <row r="542" spans="1:15" x14ac:dyDescent="0.25">
      <c r="A542" s="1">
        <v>43123</v>
      </c>
      <c r="B542" s="2">
        <v>4.1666666666666664E-2</v>
      </c>
      <c r="C542" s="42">
        <v>20.105219999999999</v>
      </c>
      <c r="D542" s="42">
        <v>26.497689999999999</v>
      </c>
      <c r="E542" s="42">
        <v>31.644670000000001</v>
      </c>
      <c r="F542" s="42">
        <v>34.983550000000001</v>
      </c>
      <c r="H542" s="11">
        <v>43123</v>
      </c>
      <c r="I542" s="12">
        <v>0</v>
      </c>
      <c r="J542" s="13" t="s">
        <v>10</v>
      </c>
      <c r="K542" s="10"/>
      <c r="L542" s="14" t="s">
        <v>10</v>
      </c>
      <c r="M542" s="15"/>
      <c r="N542" s="13" t="s">
        <v>10</v>
      </c>
      <c r="O542" s="10"/>
    </row>
    <row r="543" spans="1:15" x14ac:dyDescent="0.25">
      <c r="A543" s="1">
        <v>43123</v>
      </c>
      <c r="B543" s="2">
        <v>8.3333333333333329E-2</v>
      </c>
      <c r="C543" s="42">
        <v>20.545770000000001</v>
      </c>
      <c r="D543" s="42">
        <v>18.246860000000002</v>
      </c>
      <c r="E543" s="42">
        <v>18.473389999999998</v>
      </c>
      <c r="F543" s="42">
        <v>34.915840000000003</v>
      </c>
      <c r="H543" s="11">
        <v>43123</v>
      </c>
      <c r="I543" s="12">
        <v>4.1666666666666664E-2</v>
      </c>
      <c r="J543" s="13" t="s">
        <v>10</v>
      </c>
      <c r="K543" s="10"/>
      <c r="L543" s="14" t="s">
        <v>10</v>
      </c>
      <c r="M543" s="15"/>
      <c r="N543" s="13" t="s">
        <v>10</v>
      </c>
      <c r="O543" s="10"/>
    </row>
    <row r="544" spans="1:15" x14ac:dyDescent="0.25">
      <c r="A544" s="1">
        <v>43123</v>
      </c>
      <c r="B544" s="2">
        <v>0.125</v>
      </c>
      <c r="C544" s="42">
        <v>28.017040000000001</v>
      </c>
      <c r="D544" s="42">
        <v>21.70919</v>
      </c>
      <c r="E544" s="42">
        <v>19.396899999999999</v>
      </c>
      <c r="F544" s="42">
        <v>18.510760000000001</v>
      </c>
      <c r="H544" s="11">
        <v>43123</v>
      </c>
      <c r="I544" s="12">
        <v>8.3333333333333329E-2</v>
      </c>
      <c r="J544" s="13" t="s">
        <v>10</v>
      </c>
      <c r="K544" s="10"/>
      <c r="L544" s="14" t="s">
        <v>10</v>
      </c>
      <c r="M544" s="15"/>
      <c r="N544" s="13" t="s">
        <v>10</v>
      </c>
      <c r="O544" s="10"/>
    </row>
    <row r="545" spans="1:15" x14ac:dyDescent="0.25">
      <c r="A545" s="1">
        <v>43123</v>
      </c>
      <c r="B545" s="2">
        <v>0.16666666666666666</v>
      </c>
      <c r="C545" s="42">
        <v>29.992139999999999</v>
      </c>
      <c r="D545" s="42">
        <v>12.080539999999999</v>
      </c>
      <c r="E545" s="42">
        <v>17.043839999999999</v>
      </c>
      <c r="F545" s="42">
        <v>32.541649999999997</v>
      </c>
      <c r="H545" s="11">
        <v>43123</v>
      </c>
      <c r="I545" s="12">
        <v>0.125</v>
      </c>
      <c r="J545" s="13" t="s">
        <v>10</v>
      </c>
      <c r="K545" s="10"/>
      <c r="L545" s="14" t="s">
        <v>10</v>
      </c>
      <c r="M545" s="15"/>
      <c r="N545" s="13" t="s">
        <v>10</v>
      </c>
      <c r="O545" s="10"/>
    </row>
    <row r="546" spans="1:15" x14ac:dyDescent="0.25">
      <c r="A546" s="1">
        <v>43123</v>
      </c>
      <c r="B546" s="2">
        <v>0.20833333333333334</v>
      </c>
      <c r="C546" s="42">
        <v>19.301919999999999</v>
      </c>
      <c r="D546" s="42">
        <v>14.204689999999999</v>
      </c>
      <c r="E546" s="42">
        <v>19.657779999999999</v>
      </c>
      <c r="F546" s="42">
        <v>31.928059999999999</v>
      </c>
      <c r="H546" s="11">
        <v>43123</v>
      </c>
      <c r="I546" s="12">
        <v>0.16666666666666666</v>
      </c>
      <c r="J546" s="13" t="s">
        <v>10</v>
      </c>
      <c r="K546" s="10"/>
      <c r="L546" s="14" t="s">
        <v>10</v>
      </c>
      <c r="M546" s="15"/>
      <c r="N546" s="13" t="s">
        <v>10</v>
      </c>
      <c r="O546" s="10"/>
    </row>
    <row r="547" spans="1:15" x14ac:dyDescent="0.25">
      <c r="A547" s="1">
        <v>43123</v>
      </c>
      <c r="B547" s="2">
        <v>0.25</v>
      </c>
      <c r="C547" s="42">
        <v>15.51084</v>
      </c>
      <c r="D547" s="42">
        <v>16.28171</v>
      </c>
      <c r="E547" s="42">
        <v>33.613199999999999</v>
      </c>
      <c r="F547" s="42">
        <v>29.991019999999999</v>
      </c>
      <c r="H547" s="11">
        <v>43123</v>
      </c>
      <c r="I547" s="12">
        <v>0.20833333333333334</v>
      </c>
      <c r="J547" s="13" t="s">
        <v>10</v>
      </c>
      <c r="K547" s="10"/>
      <c r="L547" s="14" t="s">
        <v>10</v>
      </c>
      <c r="M547" s="15"/>
      <c r="N547" s="13" t="s">
        <v>10</v>
      </c>
      <c r="O547" s="10"/>
    </row>
    <row r="548" spans="1:15" x14ac:dyDescent="0.25">
      <c r="A548" s="1">
        <v>43123</v>
      </c>
      <c r="B548" s="2">
        <v>0.29166666666666669</v>
      </c>
      <c r="C548" s="42">
        <v>28.987169999999999</v>
      </c>
      <c r="D548" s="42">
        <v>16.330439999999999</v>
      </c>
      <c r="E548" s="42">
        <v>35.812060000000002</v>
      </c>
      <c r="F548" s="42">
        <v>39.589649999999999</v>
      </c>
      <c r="H548" s="11">
        <v>43123</v>
      </c>
      <c r="I548" s="12">
        <v>0.25</v>
      </c>
      <c r="J548" s="13" t="s">
        <v>10</v>
      </c>
      <c r="K548" s="10"/>
      <c r="L548" s="14" t="s">
        <v>10</v>
      </c>
      <c r="M548" s="15"/>
      <c r="N548" s="13" t="s">
        <v>10</v>
      </c>
      <c r="O548" s="10"/>
    </row>
    <row r="549" spans="1:15" x14ac:dyDescent="0.25">
      <c r="A549" s="1">
        <v>43123</v>
      </c>
      <c r="B549" s="2">
        <v>0.33333333333333331</v>
      </c>
      <c r="C549" s="42">
        <v>54.835270000000001</v>
      </c>
      <c r="D549" s="42">
        <v>24.876139999999999</v>
      </c>
      <c r="E549" s="42">
        <v>43.806750000000001</v>
      </c>
      <c r="F549" s="42">
        <v>54.548850000000002</v>
      </c>
      <c r="H549" s="11">
        <v>43123</v>
      </c>
      <c r="I549" s="12">
        <v>0.29166666666666669</v>
      </c>
      <c r="J549" s="13" t="s">
        <v>10</v>
      </c>
      <c r="K549" s="10"/>
      <c r="L549" s="14" t="s">
        <v>10</v>
      </c>
      <c r="M549" s="15"/>
      <c r="N549" s="13" t="s">
        <v>10</v>
      </c>
      <c r="O549" s="10"/>
    </row>
    <row r="550" spans="1:15" x14ac:dyDescent="0.25">
      <c r="A550" s="1">
        <v>43123</v>
      </c>
      <c r="B550" s="2">
        <v>0.375</v>
      </c>
      <c r="C550" s="42">
        <v>38.076929999999997</v>
      </c>
      <c r="D550" s="42">
        <v>32.856960000000001</v>
      </c>
      <c r="E550" s="42">
        <v>56.717829999999999</v>
      </c>
      <c r="F550" s="42">
        <v>53.327159999999999</v>
      </c>
      <c r="H550" s="11">
        <v>43123</v>
      </c>
      <c r="I550" s="12">
        <v>0.33333333333333331</v>
      </c>
      <c r="J550" s="13" t="s">
        <v>10</v>
      </c>
      <c r="K550" s="10"/>
      <c r="L550" s="14" t="s">
        <v>10</v>
      </c>
      <c r="M550" s="15"/>
      <c r="N550" s="13" t="s">
        <v>10</v>
      </c>
      <c r="O550" s="10"/>
    </row>
    <row r="551" spans="1:15" x14ac:dyDescent="0.25">
      <c r="A551" s="1">
        <v>43123</v>
      </c>
      <c r="B551" s="2">
        <v>0.41666666666666669</v>
      </c>
      <c r="C551" s="42">
        <v>38.182380000000002</v>
      </c>
      <c r="D551" s="42">
        <v>25.54063</v>
      </c>
      <c r="E551" s="42">
        <v>43.701779999999999</v>
      </c>
      <c r="F551" s="42">
        <v>43.991579999999999</v>
      </c>
      <c r="H551" s="11">
        <v>43123</v>
      </c>
      <c r="I551" s="12">
        <v>0.375</v>
      </c>
      <c r="J551" s="13" t="s">
        <v>10</v>
      </c>
      <c r="K551" s="10"/>
      <c r="L551" s="14" t="s">
        <v>10</v>
      </c>
      <c r="M551" s="15"/>
      <c r="N551" s="13" t="s">
        <v>10</v>
      </c>
      <c r="O551" s="10"/>
    </row>
    <row r="552" spans="1:15" x14ac:dyDescent="0.25">
      <c r="A552" s="1">
        <v>43123</v>
      </c>
      <c r="B552" s="2">
        <v>0.45833333333333331</v>
      </c>
      <c r="C552" s="42">
        <v>25.13804</v>
      </c>
      <c r="D552" s="42">
        <v>21.861940000000001</v>
      </c>
      <c r="E552" s="42">
        <v>31.520520000000001</v>
      </c>
      <c r="F552" s="42">
        <v>42.59787</v>
      </c>
      <c r="H552" s="11">
        <v>43123</v>
      </c>
      <c r="I552" s="12">
        <v>0.41666666666666669</v>
      </c>
      <c r="J552" s="13" t="s">
        <v>10</v>
      </c>
      <c r="K552" s="10"/>
      <c r="L552" s="14" t="s">
        <v>10</v>
      </c>
      <c r="M552" s="15"/>
      <c r="N552" s="13" t="s">
        <v>10</v>
      </c>
      <c r="O552" s="10"/>
    </row>
    <row r="553" spans="1:15" x14ac:dyDescent="0.25">
      <c r="A553" s="1">
        <v>43123</v>
      </c>
      <c r="B553" s="2">
        <v>0.5</v>
      </c>
      <c r="C553" s="42">
        <v>28.491140000000001</v>
      </c>
      <c r="D553" s="42">
        <v>19.454930000000001</v>
      </c>
      <c r="E553" s="42">
        <v>24.25508</v>
      </c>
      <c r="F553" s="42">
        <v>35.138779999999997</v>
      </c>
      <c r="H553" s="11">
        <v>43123</v>
      </c>
      <c r="I553" s="12">
        <v>0.45833333333333331</v>
      </c>
      <c r="J553" s="13" t="s">
        <v>10</v>
      </c>
      <c r="K553" s="10"/>
      <c r="L553" s="14" t="s">
        <v>10</v>
      </c>
      <c r="M553" s="15"/>
      <c r="N553" s="13" t="s">
        <v>10</v>
      </c>
      <c r="O553" s="10"/>
    </row>
    <row r="554" spans="1:15" x14ac:dyDescent="0.25">
      <c r="A554" s="1">
        <v>43123</v>
      </c>
      <c r="B554" s="2">
        <v>0.54166666666666663</v>
      </c>
      <c r="C554" s="42">
        <v>30.11852</v>
      </c>
      <c r="D554" s="42">
        <v>16.055260000000001</v>
      </c>
      <c r="E554" s="42">
        <v>23.315249999999999</v>
      </c>
      <c r="F554" s="42">
        <v>36.742649999999998</v>
      </c>
      <c r="H554" s="11">
        <v>43123</v>
      </c>
      <c r="I554" s="12">
        <v>0.5</v>
      </c>
      <c r="J554" s="13" t="s">
        <v>10</v>
      </c>
      <c r="K554" s="10"/>
      <c r="L554" s="14" t="s">
        <v>10</v>
      </c>
      <c r="M554" s="15"/>
      <c r="N554" s="13" t="s">
        <v>10</v>
      </c>
      <c r="O554" s="10"/>
    </row>
    <row r="555" spans="1:15" x14ac:dyDescent="0.25">
      <c r="A555" s="1">
        <v>43123</v>
      </c>
      <c r="B555" s="2">
        <v>0.58333333333333337</v>
      </c>
      <c r="C555" s="42">
        <v>29.086400000000001</v>
      </c>
      <c r="D555" s="42">
        <v>17.1859</v>
      </c>
      <c r="E555" s="42">
        <v>25.720320000000001</v>
      </c>
      <c r="F555" s="42">
        <v>36.927509999999998</v>
      </c>
      <c r="H555" s="11">
        <v>43123</v>
      </c>
      <c r="I555" s="12">
        <v>0.54166666666666663</v>
      </c>
      <c r="J555" s="13" t="s">
        <v>10</v>
      </c>
      <c r="K555" s="10"/>
      <c r="L555" s="14" t="s">
        <v>10</v>
      </c>
      <c r="M555" s="15"/>
      <c r="N555" s="13" t="s">
        <v>10</v>
      </c>
      <c r="O555" s="10"/>
    </row>
    <row r="556" spans="1:15" x14ac:dyDescent="0.25">
      <c r="A556" s="1">
        <v>43123</v>
      </c>
      <c r="B556" s="2">
        <v>0.625</v>
      </c>
      <c r="C556" s="42">
        <v>25.980080000000001</v>
      </c>
      <c r="D556" s="42">
        <v>15.439360000000001</v>
      </c>
      <c r="E556" s="42">
        <v>23.629709999999999</v>
      </c>
      <c r="F556" s="42">
        <v>52.089460000000003</v>
      </c>
      <c r="H556" s="11">
        <v>43123</v>
      </c>
      <c r="I556" s="12">
        <v>0.58333333333333337</v>
      </c>
      <c r="J556" s="13" t="s">
        <v>10</v>
      </c>
      <c r="K556" s="10"/>
      <c r="L556" s="14" t="s">
        <v>10</v>
      </c>
      <c r="M556" s="15"/>
      <c r="N556" s="13" t="s">
        <v>10</v>
      </c>
      <c r="O556" s="10"/>
    </row>
    <row r="557" spans="1:15" x14ac:dyDescent="0.25">
      <c r="A557" s="1">
        <v>43123</v>
      </c>
      <c r="B557" s="2">
        <v>0.66666666666666663</v>
      </c>
      <c r="C557" s="42">
        <v>34.291759999999996</v>
      </c>
      <c r="D557" s="42">
        <v>17.798480000000001</v>
      </c>
      <c r="E557" s="42">
        <v>28.70092</v>
      </c>
      <c r="F557" s="42">
        <v>53.043210000000002</v>
      </c>
      <c r="H557" s="11">
        <v>43123</v>
      </c>
      <c r="I557" s="12">
        <v>0.625</v>
      </c>
      <c r="J557" s="13" t="s">
        <v>10</v>
      </c>
      <c r="K557" s="10"/>
      <c r="L557" s="14" t="s">
        <v>10</v>
      </c>
      <c r="M557" s="15"/>
      <c r="N557" s="13" t="s">
        <v>10</v>
      </c>
      <c r="O557" s="10"/>
    </row>
    <row r="558" spans="1:15" x14ac:dyDescent="0.25">
      <c r="A558" s="1">
        <v>43123</v>
      </c>
      <c r="B558" s="2">
        <v>0.70833333333333337</v>
      </c>
      <c r="C558" s="42">
        <v>33.786470000000001</v>
      </c>
      <c r="D558" s="42">
        <v>20.96088</v>
      </c>
      <c r="E558" s="42">
        <v>35.550980000000003</v>
      </c>
      <c r="F558" s="42">
        <v>64.928659999999994</v>
      </c>
      <c r="H558" s="11">
        <v>43123</v>
      </c>
      <c r="I558" s="12">
        <v>0.66666666666666663</v>
      </c>
      <c r="J558" s="13" t="s">
        <v>10</v>
      </c>
      <c r="K558" s="10"/>
      <c r="L558" s="14" t="s">
        <v>10</v>
      </c>
      <c r="M558" s="15"/>
      <c r="N558" s="13" t="s">
        <v>10</v>
      </c>
      <c r="O558" s="10"/>
    </row>
    <row r="559" spans="1:15" x14ac:dyDescent="0.25">
      <c r="A559" s="1">
        <v>43123</v>
      </c>
      <c r="B559" s="2">
        <v>0.75</v>
      </c>
      <c r="C559" s="42">
        <v>59.526829999999997</v>
      </c>
      <c r="D559" s="42">
        <v>30.59273</v>
      </c>
      <c r="E559" s="42">
        <v>41.298690000000001</v>
      </c>
      <c r="F559" s="42">
        <v>75.494240000000005</v>
      </c>
      <c r="H559" s="11">
        <v>43123</v>
      </c>
      <c r="I559" s="12">
        <v>0.70833333333333337</v>
      </c>
      <c r="J559" s="13" t="s">
        <v>10</v>
      </c>
      <c r="K559" s="10"/>
      <c r="L559" s="14" t="s">
        <v>10</v>
      </c>
      <c r="M559" s="15"/>
      <c r="N559" s="13" t="s">
        <v>10</v>
      </c>
      <c r="O559" s="10"/>
    </row>
    <row r="560" spans="1:15" x14ac:dyDescent="0.25">
      <c r="A560" s="1">
        <v>43123</v>
      </c>
      <c r="B560" s="2">
        <v>0.79166666666666663</v>
      </c>
      <c r="C560" s="42">
        <v>42.890419999999999</v>
      </c>
      <c r="D560" s="42">
        <v>25.917909999999999</v>
      </c>
      <c r="E560" s="42">
        <v>41.771810000000002</v>
      </c>
      <c r="F560" s="42">
        <v>54.902290000000001</v>
      </c>
      <c r="H560" s="11">
        <v>43123</v>
      </c>
      <c r="I560" s="12">
        <v>0.75</v>
      </c>
      <c r="J560" s="13" t="s">
        <v>10</v>
      </c>
      <c r="K560" s="10"/>
      <c r="L560" s="14" t="s">
        <v>10</v>
      </c>
      <c r="M560" s="15"/>
      <c r="N560" s="13" t="s">
        <v>10</v>
      </c>
      <c r="O560" s="10"/>
    </row>
    <row r="561" spans="1:15" x14ac:dyDescent="0.25">
      <c r="A561" s="1">
        <v>43123</v>
      </c>
      <c r="B561" s="2">
        <v>0.83333333333333337</v>
      </c>
      <c r="C561" s="42">
        <v>38.848289999999999</v>
      </c>
      <c r="D561" s="42">
        <v>26.576329999999999</v>
      </c>
      <c r="E561" s="42">
        <v>31.839410000000001</v>
      </c>
      <c r="F561" s="42">
        <v>35.045079999999999</v>
      </c>
      <c r="H561" s="11">
        <v>43123</v>
      </c>
      <c r="I561" s="12">
        <v>0.79166666666666663</v>
      </c>
      <c r="J561" s="13" t="s">
        <v>10</v>
      </c>
      <c r="K561" s="10"/>
      <c r="L561" s="14" t="s">
        <v>10</v>
      </c>
      <c r="M561" s="15"/>
      <c r="N561" s="13" t="s">
        <v>10</v>
      </c>
      <c r="O561" s="10"/>
    </row>
    <row r="562" spans="1:15" x14ac:dyDescent="0.25">
      <c r="A562" s="1">
        <v>43123</v>
      </c>
      <c r="B562" s="2">
        <v>0.875</v>
      </c>
      <c r="C562" s="42">
        <v>30.636030000000002</v>
      </c>
      <c r="D562" s="42">
        <v>29.64424</v>
      </c>
      <c r="E562" s="42">
        <v>24.62443</v>
      </c>
      <c r="F562" s="42">
        <v>31.521329999999999</v>
      </c>
      <c r="H562" s="11">
        <v>43123</v>
      </c>
      <c r="I562" s="12">
        <v>0.83333333333333337</v>
      </c>
      <c r="J562" s="13" t="s">
        <v>10</v>
      </c>
      <c r="K562" s="10"/>
      <c r="L562" s="14" t="s">
        <v>10</v>
      </c>
      <c r="M562" s="15"/>
      <c r="N562" s="13" t="s">
        <v>10</v>
      </c>
      <c r="O562" s="10"/>
    </row>
    <row r="563" spans="1:15" x14ac:dyDescent="0.25">
      <c r="A563" s="1">
        <v>43123</v>
      </c>
      <c r="B563" s="2">
        <v>0.91666666666666663</v>
      </c>
      <c r="C563" s="42">
        <v>18.305</v>
      </c>
      <c r="D563" s="42">
        <v>25.39415</v>
      </c>
      <c r="E563" s="42">
        <v>16.73029</v>
      </c>
      <c r="F563" s="42">
        <v>26.74653</v>
      </c>
      <c r="H563" s="11">
        <v>43123</v>
      </c>
      <c r="I563" s="12">
        <v>0.875</v>
      </c>
      <c r="J563" s="13" t="s">
        <v>10</v>
      </c>
      <c r="K563" s="10"/>
      <c r="L563" s="14" t="s">
        <v>10</v>
      </c>
      <c r="M563" s="15"/>
      <c r="N563" s="13" t="s">
        <v>10</v>
      </c>
      <c r="O563" s="10"/>
    </row>
    <row r="564" spans="1:15" x14ac:dyDescent="0.25">
      <c r="A564" s="1">
        <v>43123</v>
      </c>
      <c r="B564" s="2">
        <v>0.95833333333333337</v>
      </c>
      <c r="C564" s="42">
        <v>14.25187</v>
      </c>
      <c r="D564" s="42">
        <v>21.572109999999999</v>
      </c>
      <c r="E564" s="42">
        <v>11.76301</v>
      </c>
      <c r="F564" s="42">
        <v>18.79297</v>
      </c>
      <c r="H564" s="11">
        <v>43123</v>
      </c>
      <c r="I564" s="12">
        <v>0.91666666666666663</v>
      </c>
      <c r="J564" s="13" t="s">
        <v>10</v>
      </c>
      <c r="K564" s="10"/>
      <c r="L564" s="14" t="s">
        <v>10</v>
      </c>
      <c r="M564" s="15"/>
      <c r="N564" s="13" t="s">
        <v>10</v>
      </c>
      <c r="O564" s="10"/>
    </row>
    <row r="565" spans="1:15" x14ac:dyDescent="0.25">
      <c r="A565" s="1">
        <v>43123</v>
      </c>
      <c r="B565" s="3">
        <v>1</v>
      </c>
      <c r="C565" s="42">
        <v>10.908709999999999</v>
      </c>
      <c r="D565" s="42">
        <v>19.82403</v>
      </c>
      <c r="E565" s="42">
        <v>12.233890000000001</v>
      </c>
      <c r="F565" s="42">
        <v>12.07396</v>
      </c>
      <c r="H565" s="11">
        <v>43123</v>
      </c>
      <c r="I565" s="12">
        <v>0.95833333333333337</v>
      </c>
      <c r="J565" s="13" t="s">
        <v>10</v>
      </c>
      <c r="K565" s="10"/>
      <c r="L565" s="14" t="s">
        <v>10</v>
      </c>
      <c r="M565" s="15"/>
      <c r="N565" s="13" t="s">
        <v>10</v>
      </c>
      <c r="O565" s="10"/>
    </row>
    <row r="566" spans="1:15" x14ac:dyDescent="0.25">
      <c r="A566" s="1">
        <v>43124</v>
      </c>
      <c r="B566" s="2">
        <v>4.1666666666666664E-2</v>
      </c>
      <c r="C566" s="42">
        <v>11.24723</v>
      </c>
      <c r="D566" s="42">
        <v>12.14249</v>
      </c>
      <c r="E566" s="42">
        <v>12.19594</v>
      </c>
      <c r="F566" s="42">
        <v>10.02449</v>
      </c>
      <c r="H566" s="11">
        <v>43124</v>
      </c>
      <c r="I566" s="12">
        <v>0</v>
      </c>
      <c r="J566" s="13" t="s">
        <v>10</v>
      </c>
      <c r="K566" s="10"/>
      <c r="L566" s="14" t="s">
        <v>10</v>
      </c>
      <c r="M566" s="15"/>
      <c r="N566" s="13" t="s">
        <v>10</v>
      </c>
      <c r="O566" s="10"/>
    </row>
    <row r="567" spans="1:15" x14ac:dyDescent="0.25">
      <c r="A567" s="1">
        <v>43124</v>
      </c>
      <c r="B567" s="2">
        <v>8.3333333333333329E-2</v>
      </c>
      <c r="C567" s="42">
        <v>5.1121400000000001</v>
      </c>
      <c r="D567" s="42">
        <v>7.6755800000000001</v>
      </c>
      <c r="E567" s="42">
        <v>7.5267299999999997</v>
      </c>
      <c r="F567" s="42">
        <v>8.3020200000000006</v>
      </c>
      <c r="H567" s="11">
        <v>43124</v>
      </c>
      <c r="I567" s="12">
        <v>4.1666666666666664E-2</v>
      </c>
      <c r="J567" s="13" t="s">
        <v>10</v>
      </c>
      <c r="K567" s="10"/>
      <c r="L567" s="14" t="s">
        <v>10</v>
      </c>
      <c r="M567" s="15"/>
      <c r="N567" s="13" t="s">
        <v>10</v>
      </c>
      <c r="O567" s="10"/>
    </row>
    <row r="568" spans="1:15" x14ac:dyDescent="0.25">
      <c r="A568" s="1">
        <v>43124</v>
      </c>
      <c r="B568" s="2">
        <v>0.125</v>
      </c>
      <c r="C568" s="42">
        <v>4.3251999999999997</v>
      </c>
      <c r="D568" s="42">
        <v>6.6532499999999999</v>
      </c>
      <c r="E568" s="42">
        <v>6.06304</v>
      </c>
      <c r="F568" s="42">
        <v>7.3338599999999996</v>
      </c>
      <c r="H568" s="11">
        <v>43124</v>
      </c>
      <c r="I568" s="12">
        <v>8.3333333333333329E-2</v>
      </c>
      <c r="J568" s="13" t="s">
        <v>10</v>
      </c>
      <c r="K568" s="10"/>
      <c r="L568" s="14" t="s">
        <v>10</v>
      </c>
      <c r="M568" s="15"/>
      <c r="N568" s="13" t="s">
        <v>10</v>
      </c>
      <c r="O568" s="10"/>
    </row>
    <row r="569" spans="1:15" x14ac:dyDescent="0.25">
      <c r="A569" s="1">
        <v>43124</v>
      </c>
      <c r="B569" s="2">
        <v>0.16666666666666666</v>
      </c>
      <c r="C569" s="42">
        <v>1.9688699999999999</v>
      </c>
      <c r="D569" s="42">
        <v>8.5886399999999998</v>
      </c>
      <c r="E569" s="42">
        <v>4.2861000000000002</v>
      </c>
      <c r="F569" s="42">
        <v>5.1974200000000002</v>
      </c>
      <c r="H569" s="11">
        <v>43124</v>
      </c>
      <c r="I569" s="12">
        <v>0.125</v>
      </c>
      <c r="J569" s="13" t="s">
        <v>10</v>
      </c>
      <c r="K569" s="10"/>
      <c r="L569" s="14" t="s">
        <v>10</v>
      </c>
      <c r="M569" s="15"/>
      <c r="N569" s="13" t="s">
        <v>10</v>
      </c>
      <c r="O569" s="10"/>
    </row>
    <row r="570" spans="1:15" x14ac:dyDescent="0.25">
      <c r="A570" s="1">
        <v>43124</v>
      </c>
      <c r="B570" s="2">
        <v>0.20833333333333334</v>
      </c>
      <c r="C570" s="42">
        <v>1.53121</v>
      </c>
      <c r="D570" s="42">
        <v>7.6447799999999999</v>
      </c>
      <c r="E570" s="42">
        <v>4.0768000000000004</v>
      </c>
      <c r="F570" s="42">
        <v>4.5735700000000001</v>
      </c>
      <c r="H570" s="11">
        <v>43124</v>
      </c>
      <c r="I570" s="12">
        <v>0.16666666666666666</v>
      </c>
      <c r="J570" s="13" t="s">
        <v>10</v>
      </c>
      <c r="K570" s="10"/>
      <c r="L570" s="14" t="s">
        <v>10</v>
      </c>
      <c r="M570" s="15"/>
      <c r="N570" s="13" t="s">
        <v>10</v>
      </c>
      <c r="O570" s="10"/>
    </row>
    <row r="571" spans="1:15" x14ac:dyDescent="0.25">
      <c r="A571" s="1">
        <v>43124</v>
      </c>
      <c r="B571" s="2">
        <v>0.25</v>
      </c>
      <c r="C571" s="42">
        <v>3.55443</v>
      </c>
      <c r="D571" s="42">
        <v>7.8807099999999997</v>
      </c>
      <c r="E571" s="42">
        <v>6.79488</v>
      </c>
      <c r="F571" s="42">
        <v>7.3947399999999996</v>
      </c>
      <c r="H571" s="11">
        <v>43124</v>
      </c>
      <c r="I571" s="12">
        <v>0.20833333333333334</v>
      </c>
      <c r="J571" s="13" t="s">
        <v>10</v>
      </c>
      <c r="K571" s="10"/>
      <c r="L571" s="14" t="s">
        <v>10</v>
      </c>
      <c r="M571" s="15"/>
      <c r="N571" s="13" t="s">
        <v>10</v>
      </c>
      <c r="O571" s="10"/>
    </row>
    <row r="572" spans="1:15" x14ac:dyDescent="0.25">
      <c r="A572" s="1">
        <v>43124</v>
      </c>
      <c r="B572" s="2">
        <v>0.29166666666666669</v>
      </c>
      <c r="C572" s="42">
        <v>8.2105499999999996</v>
      </c>
      <c r="D572" s="42">
        <v>11.327120000000001</v>
      </c>
      <c r="E572" s="42">
        <v>11.65352</v>
      </c>
      <c r="F572" s="42">
        <v>12.092560000000001</v>
      </c>
      <c r="H572" s="11">
        <v>43124</v>
      </c>
      <c r="I572" s="12">
        <v>0.25</v>
      </c>
      <c r="J572" s="13" t="s">
        <v>10</v>
      </c>
      <c r="K572" s="10"/>
      <c r="L572" s="14" t="s">
        <v>10</v>
      </c>
      <c r="M572" s="15"/>
      <c r="N572" s="13" t="s">
        <v>10</v>
      </c>
      <c r="O572" s="10"/>
    </row>
    <row r="573" spans="1:15" x14ac:dyDescent="0.25">
      <c r="A573" s="1">
        <v>43124</v>
      </c>
      <c r="B573" s="2">
        <v>0.33333333333333331</v>
      </c>
      <c r="C573" s="42">
        <v>13.01892</v>
      </c>
      <c r="D573" s="42">
        <v>12.93379</v>
      </c>
      <c r="E573" s="42">
        <v>13.536720000000001</v>
      </c>
      <c r="F573" s="42">
        <v>28.2514</v>
      </c>
      <c r="H573" s="11">
        <v>43124</v>
      </c>
      <c r="I573" s="12">
        <v>0.29166666666666669</v>
      </c>
      <c r="J573" s="13" t="s">
        <v>10</v>
      </c>
      <c r="K573" s="10"/>
      <c r="L573" s="14" t="s">
        <v>10</v>
      </c>
      <c r="M573" s="15"/>
      <c r="N573" s="13" t="s">
        <v>10</v>
      </c>
      <c r="O573" s="10"/>
    </row>
    <row r="574" spans="1:15" x14ac:dyDescent="0.25">
      <c r="A574" s="1">
        <v>43124</v>
      </c>
      <c r="B574" s="2">
        <v>0.375</v>
      </c>
      <c r="C574" s="42">
        <v>19.69068</v>
      </c>
      <c r="D574" s="42">
        <v>15.955310000000001</v>
      </c>
      <c r="E574" s="42">
        <v>14.26845</v>
      </c>
      <c r="F574" s="42">
        <v>42.422879999999999</v>
      </c>
      <c r="H574" s="11">
        <v>43124</v>
      </c>
      <c r="I574" s="12">
        <v>0.33333333333333331</v>
      </c>
      <c r="J574" s="13" t="s">
        <v>10</v>
      </c>
      <c r="K574" s="10"/>
      <c r="L574" s="14" t="s">
        <v>10</v>
      </c>
      <c r="M574" s="15"/>
      <c r="N574" s="13" t="s">
        <v>10</v>
      </c>
      <c r="O574" s="10"/>
    </row>
    <row r="575" spans="1:15" x14ac:dyDescent="0.25">
      <c r="A575" s="1">
        <v>43124</v>
      </c>
      <c r="B575" s="2">
        <v>0.41666666666666669</v>
      </c>
      <c r="C575" s="42">
        <v>43.126739999999998</v>
      </c>
      <c r="D575" s="42">
        <v>24.782630000000001</v>
      </c>
      <c r="E575" s="42">
        <v>24.355789999999999</v>
      </c>
      <c r="F575" s="42">
        <v>77.523300000000006</v>
      </c>
      <c r="H575" s="11">
        <v>43124</v>
      </c>
      <c r="I575" s="12">
        <v>0.375</v>
      </c>
      <c r="J575" s="13" t="s">
        <v>10</v>
      </c>
      <c r="K575" s="10"/>
      <c r="L575" s="14" t="s">
        <v>10</v>
      </c>
      <c r="M575" s="15"/>
      <c r="N575" s="13" t="s">
        <v>10</v>
      </c>
      <c r="O575" s="10"/>
    </row>
    <row r="576" spans="1:15" x14ac:dyDescent="0.25">
      <c r="A576" s="1">
        <v>43124</v>
      </c>
      <c r="B576" s="2">
        <v>0.45833333333333331</v>
      </c>
      <c r="C576" s="42">
        <v>58.675609999999999</v>
      </c>
      <c r="D576" s="42">
        <v>29.63888</v>
      </c>
      <c r="E576" s="42">
        <v>27.07246</v>
      </c>
      <c r="F576" s="42">
        <v>47.778889999999997</v>
      </c>
      <c r="H576" s="11">
        <v>43124</v>
      </c>
      <c r="I576" s="12">
        <v>0.41666666666666669</v>
      </c>
      <c r="J576" s="13" t="s">
        <v>10</v>
      </c>
      <c r="K576" s="10"/>
      <c r="L576" s="14" t="s">
        <v>10</v>
      </c>
      <c r="M576" s="15"/>
      <c r="N576" s="13" t="s">
        <v>10</v>
      </c>
      <c r="O576" s="10"/>
    </row>
    <row r="577" spans="1:15" x14ac:dyDescent="0.25">
      <c r="A577" s="1">
        <v>43124</v>
      </c>
      <c r="B577" s="2">
        <v>0.5</v>
      </c>
      <c r="C577" s="42">
        <v>51.964449999999999</v>
      </c>
      <c r="D577" s="42">
        <v>25.014749999999999</v>
      </c>
      <c r="E577" s="42">
        <v>28.90193</v>
      </c>
      <c r="F577" s="42">
        <v>42.499989999999997</v>
      </c>
      <c r="H577" s="11">
        <v>43124</v>
      </c>
      <c r="I577" s="12">
        <v>0.45833333333333331</v>
      </c>
      <c r="J577" s="13" t="s">
        <v>10</v>
      </c>
      <c r="K577" s="10"/>
      <c r="L577" s="14" t="s">
        <v>10</v>
      </c>
      <c r="M577" s="15"/>
      <c r="N577" s="13" t="s">
        <v>10</v>
      </c>
      <c r="O577" s="10"/>
    </row>
    <row r="578" spans="1:15" x14ac:dyDescent="0.25">
      <c r="A578" s="1">
        <v>43124</v>
      </c>
      <c r="B578" s="2">
        <v>0.54166666666666663</v>
      </c>
      <c r="C578" s="42">
        <v>50.315469999999998</v>
      </c>
      <c r="D578" s="42">
        <v>28.505700000000001</v>
      </c>
      <c r="E578" s="42">
        <v>23.52</v>
      </c>
      <c r="F578" s="42">
        <v>39.457599999999999</v>
      </c>
      <c r="H578" s="11">
        <v>43124</v>
      </c>
      <c r="I578" s="12">
        <v>0.5</v>
      </c>
      <c r="J578" s="13" t="s">
        <v>10</v>
      </c>
      <c r="K578" s="10"/>
      <c r="L578" s="14" t="s">
        <v>10</v>
      </c>
      <c r="M578" s="15"/>
      <c r="N578" s="13" t="s">
        <v>10</v>
      </c>
      <c r="O578" s="10"/>
    </row>
    <row r="579" spans="1:15" x14ac:dyDescent="0.25">
      <c r="A579" s="1">
        <v>43124</v>
      </c>
      <c r="B579" s="2">
        <v>0.58333333333333337</v>
      </c>
      <c r="C579" s="42">
        <v>32.867699999999999</v>
      </c>
      <c r="D579" s="42">
        <v>29.448869999999999</v>
      </c>
      <c r="E579" s="42">
        <v>22.108910000000002</v>
      </c>
      <c r="F579" s="42">
        <v>52.938600000000001</v>
      </c>
      <c r="H579" s="11">
        <v>43124</v>
      </c>
      <c r="I579" s="12">
        <v>0.54166666666666663</v>
      </c>
      <c r="J579" s="13" t="s">
        <v>10</v>
      </c>
      <c r="K579" s="10"/>
      <c r="L579" s="14" t="s">
        <v>10</v>
      </c>
      <c r="M579" s="15"/>
      <c r="N579" s="13" t="s">
        <v>10</v>
      </c>
      <c r="O579" s="10"/>
    </row>
    <row r="580" spans="1:15" x14ac:dyDescent="0.25">
      <c r="A580" s="1">
        <v>43124</v>
      </c>
      <c r="B580" s="2">
        <v>0.625</v>
      </c>
      <c r="C580" s="42">
        <v>40.526490000000003</v>
      </c>
      <c r="D580" s="42">
        <v>29.023810000000001</v>
      </c>
      <c r="E580" s="42">
        <v>25.088709999999999</v>
      </c>
      <c r="F580" s="42">
        <v>55.474440000000001</v>
      </c>
      <c r="H580" s="11">
        <v>43124</v>
      </c>
      <c r="I580" s="12">
        <v>0.58333333333333337</v>
      </c>
      <c r="J580" s="13" t="s">
        <v>10</v>
      </c>
      <c r="K580" s="10"/>
      <c r="L580" s="14" t="s">
        <v>10</v>
      </c>
      <c r="M580" s="15"/>
      <c r="N580" s="13" t="s">
        <v>10</v>
      </c>
      <c r="O580" s="10"/>
    </row>
    <row r="581" spans="1:15" x14ac:dyDescent="0.25">
      <c r="A581" s="1">
        <v>43124</v>
      </c>
      <c r="B581" s="2">
        <v>0.66666666666666663</v>
      </c>
      <c r="C581" s="42">
        <v>35.773620000000001</v>
      </c>
      <c r="D581" s="42">
        <v>26.665220000000001</v>
      </c>
      <c r="E581" s="42">
        <v>24.199960000000001</v>
      </c>
      <c r="F581" s="42">
        <v>51.153849999999998</v>
      </c>
      <c r="H581" s="11">
        <v>43124</v>
      </c>
      <c r="I581" s="12">
        <v>0.625</v>
      </c>
      <c r="J581" s="13" t="s">
        <v>10</v>
      </c>
      <c r="K581" s="10"/>
      <c r="L581" s="14" t="s">
        <v>10</v>
      </c>
      <c r="M581" s="15"/>
      <c r="N581" s="13" t="s">
        <v>10</v>
      </c>
      <c r="O581" s="10"/>
    </row>
    <row r="582" spans="1:15" x14ac:dyDescent="0.25">
      <c r="A582" s="1">
        <v>43124</v>
      </c>
      <c r="B582" s="2">
        <v>0.70833333333333337</v>
      </c>
      <c r="C582" s="42">
        <v>44.962690000000002</v>
      </c>
      <c r="D582" s="42">
        <v>33.366950000000003</v>
      </c>
      <c r="E582" s="42">
        <v>24.827220000000001</v>
      </c>
      <c r="F582" s="42">
        <v>51.929479999999998</v>
      </c>
      <c r="H582" s="11">
        <v>43124</v>
      </c>
      <c r="I582" s="12">
        <v>0.66666666666666663</v>
      </c>
      <c r="J582" s="13" t="s">
        <v>10</v>
      </c>
      <c r="K582" s="10"/>
      <c r="L582" s="14" t="s">
        <v>10</v>
      </c>
      <c r="M582" s="15"/>
      <c r="N582" s="13" t="s">
        <v>10</v>
      </c>
      <c r="O582" s="10"/>
    </row>
    <row r="583" spans="1:15" x14ac:dyDescent="0.25">
      <c r="A583" s="1">
        <v>43124</v>
      </c>
      <c r="B583" s="2">
        <v>0.75</v>
      </c>
      <c r="C583" s="42">
        <v>57.338729999999998</v>
      </c>
      <c r="D583" s="42">
        <v>32.282760000000003</v>
      </c>
      <c r="E583" s="42">
        <v>30.576149999999998</v>
      </c>
      <c r="F583" s="42">
        <v>79.270229999999998</v>
      </c>
      <c r="H583" s="11">
        <v>43124</v>
      </c>
      <c r="I583" s="12">
        <v>0.70833333333333337</v>
      </c>
      <c r="J583" s="13" t="s">
        <v>10</v>
      </c>
      <c r="K583" s="10"/>
      <c r="L583" s="14" t="s">
        <v>10</v>
      </c>
      <c r="M583" s="15"/>
      <c r="N583" s="13" t="s">
        <v>10</v>
      </c>
      <c r="O583" s="10"/>
    </row>
    <row r="584" spans="1:15" x14ac:dyDescent="0.25">
      <c r="A584" s="1">
        <v>43124</v>
      </c>
      <c r="B584" s="2">
        <v>0.79166666666666663</v>
      </c>
      <c r="C584" s="42">
        <v>44.26247</v>
      </c>
      <c r="D584" s="42">
        <v>35.822009999999999</v>
      </c>
      <c r="E584" s="42">
        <v>33.975259999999999</v>
      </c>
      <c r="F584" s="42">
        <v>61.427779999999998</v>
      </c>
      <c r="H584" s="11">
        <v>43124</v>
      </c>
      <c r="I584" s="12">
        <v>0.75</v>
      </c>
      <c r="J584" s="13" t="s">
        <v>10</v>
      </c>
      <c r="K584" s="10"/>
      <c r="L584" s="14" t="s">
        <v>10</v>
      </c>
      <c r="M584" s="15"/>
      <c r="N584" s="13" t="s">
        <v>10</v>
      </c>
      <c r="O584" s="10"/>
    </row>
    <row r="585" spans="1:15" x14ac:dyDescent="0.25">
      <c r="A585" s="1">
        <v>43124</v>
      </c>
      <c r="B585" s="2">
        <v>0.83333333333333337</v>
      </c>
      <c r="C585" s="42">
        <v>26.59571</v>
      </c>
      <c r="D585" s="42">
        <v>33.414070000000002</v>
      </c>
      <c r="E585" s="42">
        <v>29.323340000000002</v>
      </c>
      <c r="F585" s="42">
        <v>42.119669999999999</v>
      </c>
      <c r="H585" s="11">
        <v>43124</v>
      </c>
      <c r="I585" s="12">
        <v>0.79166666666666663</v>
      </c>
      <c r="J585" s="13" t="s">
        <v>10</v>
      </c>
      <c r="K585" s="10"/>
      <c r="L585" s="14" t="s">
        <v>10</v>
      </c>
      <c r="M585" s="15"/>
      <c r="N585" s="13" t="s">
        <v>10</v>
      </c>
      <c r="O585" s="10"/>
    </row>
    <row r="586" spans="1:15" x14ac:dyDescent="0.25">
      <c r="A586" s="1">
        <v>43124</v>
      </c>
      <c r="B586" s="2">
        <v>0.875</v>
      </c>
      <c r="C586" s="42">
        <v>22.33417</v>
      </c>
      <c r="D586" s="42">
        <v>29.63945</v>
      </c>
      <c r="E586" s="42">
        <v>27.440940000000001</v>
      </c>
      <c r="F586" s="42">
        <v>37.460529999999999</v>
      </c>
      <c r="H586" s="11">
        <v>43124</v>
      </c>
      <c r="I586" s="12">
        <v>0.83333333333333337</v>
      </c>
      <c r="J586" s="13" t="s">
        <v>10</v>
      </c>
      <c r="K586" s="10"/>
      <c r="L586" s="14" t="s">
        <v>10</v>
      </c>
      <c r="M586" s="15"/>
      <c r="N586" s="13" t="s">
        <v>10</v>
      </c>
      <c r="O586" s="10"/>
    </row>
    <row r="587" spans="1:15" x14ac:dyDescent="0.25">
      <c r="A587" s="1">
        <v>43124</v>
      </c>
      <c r="B587" s="2">
        <v>0.91666666666666663</v>
      </c>
      <c r="C587" s="42">
        <v>21.896840000000001</v>
      </c>
      <c r="D587" s="42">
        <v>26.004660000000001</v>
      </c>
      <c r="E587" s="42">
        <v>20.751249999999999</v>
      </c>
      <c r="F587" s="42">
        <v>34.847929999999998</v>
      </c>
      <c r="H587" s="11">
        <v>43124</v>
      </c>
      <c r="I587" s="12">
        <v>0.875</v>
      </c>
      <c r="J587" s="13" t="s">
        <v>10</v>
      </c>
      <c r="K587" s="10"/>
      <c r="L587" s="14" t="s">
        <v>10</v>
      </c>
      <c r="M587" s="15"/>
      <c r="N587" s="13" t="s">
        <v>10</v>
      </c>
      <c r="O587" s="10"/>
    </row>
    <row r="588" spans="1:15" x14ac:dyDescent="0.25">
      <c r="A588" s="1">
        <v>43124</v>
      </c>
      <c r="B588" s="2">
        <v>0.95833333333333337</v>
      </c>
      <c r="C588" s="42">
        <v>20.63439</v>
      </c>
      <c r="D588" s="42">
        <v>23.361910000000002</v>
      </c>
      <c r="E588" s="42">
        <v>20.019130000000001</v>
      </c>
      <c r="F588" s="42">
        <v>25.072590000000002</v>
      </c>
      <c r="H588" s="11">
        <v>43124</v>
      </c>
      <c r="I588" s="12">
        <v>0.91666666666666663</v>
      </c>
      <c r="J588" s="13" t="s">
        <v>10</v>
      </c>
      <c r="K588" s="10"/>
      <c r="L588" s="14" t="s">
        <v>10</v>
      </c>
      <c r="M588" s="15"/>
      <c r="N588" s="13" t="s">
        <v>10</v>
      </c>
      <c r="O588" s="10"/>
    </row>
    <row r="589" spans="1:15" x14ac:dyDescent="0.25">
      <c r="A589" s="1">
        <v>43124</v>
      </c>
      <c r="B589" s="3">
        <v>1</v>
      </c>
      <c r="C589" s="42">
        <v>13.63447</v>
      </c>
      <c r="D589" s="42">
        <v>26.620239999999999</v>
      </c>
      <c r="E589" s="42">
        <v>13.53783</v>
      </c>
      <c r="F589" s="42">
        <v>16.161549999999998</v>
      </c>
      <c r="H589" s="11">
        <v>43124</v>
      </c>
      <c r="I589" s="12">
        <v>0.95833333333333337</v>
      </c>
      <c r="J589" s="13" t="s">
        <v>10</v>
      </c>
      <c r="K589" s="10"/>
      <c r="L589" s="14" t="s">
        <v>10</v>
      </c>
      <c r="M589" s="15"/>
      <c r="N589" s="13" t="s">
        <v>10</v>
      </c>
      <c r="O589" s="10"/>
    </row>
    <row r="590" spans="1:15" x14ac:dyDescent="0.25">
      <c r="A590" s="1">
        <v>43125</v>
      </c>
      <c r="B590" s="2">
        <v>4.1666666666666664E-2</v>
      </c>
      <c r="C590" s="42">
        <v>10.352819999999999</v>
      </c>
      <c r="D590" s="42">
        <v>20.256430000000002</v>
      </c>
      <c r="E590" s="42">
        <v>14.91052</v>
      </c>
      <c r="F590" s="42">
        <v>13.86164</v>
      </c>
      <c r="H590" s="11">
        <v>43125</v>
      </c>
      <c r="I590" s="12">
        <v>0</v>
      </c>
      <c r="J590" s="13" t="s">
        <v>10</v>
      </c>
      <c r="K590" s="10"/>
      <c r="L590" s="14" t="s">
        <v>10</v>
      </c>
      <c r="M590" s="15"/>
      <c r="N590" s="13" t="s">
        <v>10</v>
      </c>
      <c r="O590" s="10"/>
    </row>
    <row r="591" spans="1:15" x14ac:dyDescent="0.25">
      <c r="A591" s="1">
        <v>43125</v>
      </c>
      <c r="B591" s="2">
        <v>8.3333333333333329E-2</v>
      </c>
      <c r="C591" s="42">
        <v>7.4431200000000004</v>
      </c>
      <c r="D591" s="42">
        <v>13.2105</v>
      </c>
      <c r="E591" s="42">
        <v>15.88627</v>
      </c>
      <c r="F591" s="42">
        <v>13.67539</v>
      </c>
      <c r="H591" s="11">
        <v>43125</v>
      </c>
      <c r="I591" s="12">
        <v>4.1666666666666664E-2</v>
      </c>
      <c r="J591" s="13" t="s">
        <v>10</v>
      </c>
      <c r="K591" s="10"/>
      <c r="L591" s="14" t="s">
        <v>10</v>
      </c>
      <c r="M591" s="15"/>
      <c r="N591" s="13" t="s">
        <v>10</v>
      </c>
      <c r="O591" s="10"/>
    </row>
    <row r="592" spans="1:15" x14ac:dyDescent="0.25">
      <c r="A592" s="1">
        <v>43125</v>
      </c>
      <c r="B592" s="2">
        <v>0.125</v>
      </c>
      <c r="C592" s="42">
        <v>4.8697800000000004</v>
      </c>
      <c r="D592" s="42">
        <v>20.381219999999999</v>
      </c>
      <c r="E592" s="42">
        <v>10.39922</v>
      </c>
      <c r="F592" s="42">
        <v>9.4413499999999999</v>
      </c>
      <c r="H592" s="11">
        <v>43125</v>
      </c>
      <c r="I592" s="12">
        <v>8.3333333333333329E-2</v>
      </c>
      <c r="J592" s="13" t="s">
        <v>10</v>
      </c>
      <c r="K592" s="10"/>
      <c r="L592" s="14" t="s">
        <v>10</v>
      </c>
      <c r="M592" s="15"/>
      <c r="N592" s="13" t="s">
        <v>10</v>
      </c>
      <c r="O592" s="10"/>
    </row>
    <row r="593" spans="1:15" x14ac:dyDescent="0.25">
      <c r="A593" s="1">
        <v>43125</v>
      </c>
      <c r="B593" s="2">
        <v>0.16666666666666666</v>
      </c>
      <c r="C593" s="42">
        <v>5.7430899999999996</v>
      </c>
      <c r="D593" s="42">
        <v>17.125109999999999</v>
      </c>
      <c r="E593" s="42">
        <v>10.92174</v>
      </c>
      <c r="F593" s="42">
        <v>10.45622</v>
      </c>
      <c r="H593" s="11">
        <v>43125</v>
      </c>
      <c r="I593" s="12">
        <v>0.125</v>
      </c>
      <c r="J593" s="13" t="s">
        <v>10</v>
      </c>
      <c r="K593" s="10"/>
      <c r="L593" s="14" t="s">
        <v>10</v>
      </c>
      <c r="M593" s="15"/>
      <c r="N593" s="13" t="s">
        <v>10</v>
      </c>
      <c r="O593" s="10"/>
    </row>
    <row r="594" spans="1:15" x14ac:dyDescent="0.25">
      <c r="A594" s="1">
        <v>43125</v>
      </c>
      <c r="B594" s="2">
        <v>0.20833333333333334</v>
      </c>
      <c r="C594" s="42">
        <v>6.1781300000000003</v>
      </c>
      <c r="D594" s="42">
        <v>16.654820000000001</v>
      </c>
      <c r="E594" s="42">
        <v>10.346959999999999</v>
      </c>
      <c r="F594" s="42">
        <v>9.4682899999999997</v>
      </c>
      <c r="H594" s="11">
        <v>43125</v>
      </c>
      <c r="I594" s="12">
        <v>0.16666666666666666</v>
      </c>
      <c r="J594" s="13" t="s">
        <v>10</v>
      </c>
      <c r="K594" s="10"/>
      <c r="L594" s="14" t="s">
        <v>10</v>
      </c>
      <c r="M594" s="15"/>
      <c r="N594" s="13" t="s">
        <v>10</v>
      </c>
      <c r="O594" s="10"/>
    </row>
    <row r="595" spans="1:15" x14ac:dyDescent="0.25">
      <c r="A595" s="1">
        <v>43125</v>
      </c>
      <c r="B595" s="2">
        <v>0.25</v>
      </c>
      <c r="C595" s="42">
        <v>7.2157400000000003</v>
      </c>
      <c r="D595" s="42">
        <v>17.504799999999999</v>
      </c>
      <c r="E595" s="42">
        <v>14.475149999999999</v>
      </c>
      <c r="F595" s="42">
        <v>19.863399999999999</v>
      </c>
      <c r="H595" s="11">
        <v>43125</v>
      </c>
      <c r="I595" s="12">
        <v>0.20833333333333334</v>
      </c>
      <c r="J595" s="13" t="s">
        <v>10</v>
      </c>
      <c r="K595" s="10"/>
      <c r="L595" s="14" t="s">
        <v>10</v>
      </c>
      <c r="M595" s="15"/>
      <c r="N595" s="13" t="s">
        <v>10</v>
      </c>
      <c r="O595" s="10"/>
    </row>
    <row r="596" spans="1:15" x14ac:dyDescent="0.25">
      <c r="A596" s="1">
        <v>43125</v>
      </c>
      <c r="B596" s="2">
        <v>0.29166666666666669</v>
      </c>
      <c r="C596" s="42">
        <v>15.40291</v>
      </c>
      <c r="D596" s="42">
        <v>25.619240000000001</v>
      </c>
      <c r="E596" s="42">
        <v>23.358550000000001</v>
      </c>
      <c r="F596" s="42">
        <v>40.76596</v>
      </c>
      <c r="H596" s="11">
        <v>43125</v>
      </c>
      <c r="I596" s="12">
        <v>0.25</v>
      </c>
      <c r="J596" s="13" t="s">
        <v>10</v>
      </c>
      <c r="K596" s="10"/>
      <c r="L596" s="14" t="s">
        <v>10</v>
      </c>
      <c r="M596" s="15"/>
      <c r="N596" s="13" t="s">
        <v>10</v>
      </c>
      <c r="O596" s="10"/>
    </row>
    <row r="597" spans="1:15" x14ac:dyDescent="0.25">
      <c r="A597" s="1">
        <v>43125</v>
      </c>
      <c r="B597" s="2">
        <v>0.33333333333333331</v>
      </c>
      <c r="C597" s="42">
        <v>52.371769999999998</v>
      </c>
      <c r="D597" s="42">
        <v>45.58755</v>
      </c>
      <c r="E597" s="42">
        <v>39.192169999999997</v>
      </c>
      <c r="F597" s="42">
        <v>68.70196</v>
      </c>
      <c r="H597" s="11">
        <v>43125</v>
      </c>
      <c r="I597" s="12">
        <v>0.29166666666666669</v>
      </c>
      <c r="J597" s="13" t="s">
        <v>10</v>
      </c>
      <c r="K597" s="10"/>
      <c r="L597" s="14" t="s">
        <v>10</v>
      </c>
      <c r="M597" s="15"/>
      <c r="N597" s="13" t="s">
        <v>10</v>
      </c>
      <c r="O597" s="10"/>
    </row>
    <row r="598" spans="1:15" x14ac:dyDescent="0.25">
      <c r="A598" s="1">
        <v>43125</v>
      </c>
      <c r="B598" s="2">
        <v>0.375</v>
      </c>
      <c r="C598" s="42">
        <v>55.296259999999997</v>
      </c>
      <c r="D598" s="42" t="s">
        <v>9</v>
      </c>
      <c r="E598" s="42">
        <v>47.130749999999999</v>
      </c>
      <c r="F598" s="42">
        <v>56.338619999999999</v>
      </c>
      <c r="H598" s="11">
        <v>43125</v>
      </c>
      <c r="I598" s="12">
        <v>0.33333333333333331</v>
      </c>
      <c r="J598" s="13" t="s">
        <v>10</v>
      </c>
      <c r="K598" s="10"/>
      <c r="L598" s="14" t="s">
        <v>10</v>
      </c>
      <c r="M598" s="15"/>
      <c r="N598" s="13" t="s">
        <v>10</v>
      </c>
      <c r="O598" s="10"/>
    </row>
    <row r="599" spans="1:15" x14ac:dyDescent="0.25">
      <c r="A599" s="1">
        <v>43125</v>
      </c>
      <c r="B599" s="2">
        <v>0.41666666666666669</v>
      </c>
      <c r="C599" s="42">
        <v>43.598880000000001</v>
      </c>
      <c r="D599" s="42">
        <v>26.75667</v>
      </c>
      <c r="E599" s="42">
        <v>47.385779999999997</v>
      </c>
      <c r="F599" s="42">
        <v>68.435540000000003</v>
      </c>
      <c r="H599" s="11">
        <v>43125</v>
      </c>
      <c r="I599" s="12">
        <v>0.375</v>
      </c>
      <c r="J599" s="13" t="s">
        <v>10</v>
      </c>
      <c r="K599" s="10"/>
      <c r="L599" s="14" t="s">
        <v>10</v>
      </c>
      <c r="M599" s="15"/>
      <c r="N599" s="13" t="s">
        <v>10</v>
      </c>
      <c r="O599" s="10"/>
    </row>
    <row r="600" spans="1:15" x14ac:dyDescent="0.25">
      <c r="A600" s="1">
        <v>43125</v>
      </c>
      <c r="B600" s="2">
        <v>0.45833333333333331</v>
      </c>
      <c r="C600" s="42">
        <v>35.755549999999999</v>
      </c>
      <c r="D600" s="42">
        <v>19.962440000000001</v>
      </c>
      <c r="E600" s="42">
        <v>31.66255</v>
      </c>
      <c r="F600" s="42">
        <v>40.95205</v>
      </c>
      <c r="H600" s="11">
        <v>43125</v>
      </c>
      <c r="I600" s="12">
        <v>0.41666666666666669</v>
      </c>
      <c r="J600" s="13" t="s">
        <v>10</v>
      </c>
      <c r="K600" s="10"/>
      <c r="L600" s="14" t="s">
        <v>10</v>
      </c>
      <c r="M600" s="15"/>
      <c r="N600" s="13" t="s">
        <v>10</v>
      </c>
      <c r="O600" s="10"/>
    </row>
    <row r="601" spans="1:15" x14ac:dyDescent="0.25">
      <c r="A601" s="1">
        <v>43125</v>
      </c>
      <c r="B601" s="2">
        <v>0.5</v>
      </c>
      <c r="C601" s="42">
        <v>35.42033</v>
      </c>
      <c r="D601" s="42">
        <v>18.45308</v>
      </c>
      <c r="E601" s="42">
        <v>29.62341</v>
      </c>
      <c r="F601" s="42">
        <v>35.086730000000003</v>
      </c>
      <c r="H601" s="11">
        <v>43125</v>
      </c>
      <c r="I601" s="12">
        <v>0.45833333333333331</v>
      </c>
      <c r="J601" s="13" t="s">
        <v>10</v>
      </c>
      <c r="K601" s="10"/>
      <c r="L601" s="14" t="s">
        <v>10</v>
      </c>
      <c r="M601" s="15"/>
      <c r="N601" s="13" t="s">
        <v>10</v>
      </c>
      <c r="O601" s="10"/>
    </row>
    <row r="602" spans="1:15" x14ac:dyDescent="0.25">
      <c r="A602" s="1">
        <v>43125</v>
      </c>
      <c r="B602" s="2">
        <v>0.54166666666666663</v>
      </c>
      <c r="C602" s="42">
        <v>24.793600000000001</v>
      </c>
      <c r="D602" s="42">
        <v>14.819599999999999</v>
      </c>
      <c r="E602" s="42">
        <v>22.15286</v>
      </c>
      <c r="F602" s="42">
        <v>38.954430000000002</v>
      </c>
      <c r="H602" s="11">
        <v>43125</v>
      </c>
      <c r="I602" s="12">
        <v>0.5</v>
      </c>
      <c r="J602" s="13" t="s">
        <v>10</v>
      </c>
      <c r="K602" s="10"/>
      <c r="L602" s="14" t="s">
        <v>10</v>
      </c>
      <c r="M602" s="15"/>
      <c r="N602" s="13" t="s">
        <v>10</v>
      </c>
      <c r="O602" s="10"/>
    </row>
    <row r="603" spans="1:15" x14ac:dyDescent="0.25">
      <c r="A603" s="1">
        <v>43125</v>
      </c>
      <c r="B603" s="2">
        <v>0.58333333333333337</v>
      </c>
      <c r="C603" s="42">
        <v>27.276979999999998</v>
      </c>
      <c r="D603" s="42">
        <v>21.049340000000001</v>
      </c>
      <c r="E603" s="42">
        <v>24.503630000000001</v>
      </c>
      <c r="F603" s="42">
        <v>32.999789999999997</v>
      </c>
      <c r="H603" s="11">
        <v>43125</v>
      </c>
      <c r="I603" s="12">
        <v>0.54166666666666663</v>
      </c>
      <c r="J603" s="13" t="s">
        <v>10</v>
      </c>
      <c r="K603" s="10"/>
      <c r="L603" s="14" t="s">
        <v>10</v>
      </c>
      <c r="M603" s="15"/>
      <c r="N603" s="13" t="s">
        <v>10</v>
      </c>
      <c r="O603" s="10"/>
    </row>
    <row r="604" spans="1:15" x14ac:dyDescent="0.25">
      <c r="A604" s="1">
        <v>43125</v>
      </c>
      <c r="B604" s="2">
        <v>0.625</v>
      </c>
      <c r="C604" s="42">
        <v>31.93571</v>
      </c>
      <c r="D604" s="42">
        <v>22.275950000000002</v>
      </c>
      <c r="E604" s="42">
        <v>25.44463</v>
      </c>
      <c r="F604" s="42">
        <v>32.366199999999999</v>
      </c>
      <c r="H604" s="11">
        <v>43125</v>
      </c>
      <c r="I604" s="12">
        <v>0.58333333333333337</v>
      </c>
      <c r="J604" s="13" t="s">
        <v>10</v>
      </c>
      <c r="K604" s="10"/>
      <c r="L604" s="14" t="s">
        <v>10</v>
      </c>
      <c r="M604" s="15"/>
      <c r="N604" s="13" t="s">
        <v>10</v>
      </c>
      <c r="O604" s="10"/>
    </row>
    <row r="605" spans="1:15" x14ac:dyDescent="0.25">
      <c r="A605" s="1">
        <v>43125</v>
      </c>
      <c r="B605" s="2">
        <v>0.66666666666666663</v>
      </c>
      <c r="C605" s="42">
        <v>58.99024</v>
      </c>
      <c r="D605" s="42">
        <v>31.235849999999999</v>
      </c>
      <c r="E605" s="42">
        <v>33.231310000000001</v>
      </c>
      <c r="F605" s="42">
        <v>50.895960000000002</v>
      </c>
      <c r="H605" s="11">
        <v>43125</v>
      </c>
      <c r="I605" s="12">
        <v>0.625</v>
      </c>
      <c r="J605" s="13" t="s">
        <v>10</v>
      </c>
      <c r="K605" s="10"/>
      <c r="L605" s="14" t="s">
        <v>10</v>
      </c>
      <c r="M605" s="15"/>
      <c r="N605" s="13" t="s">
        <v>10</v>
      </c>
      <c r="O605" s="10"/>
    </row>
    <row r="606" spans="1:15" x14ac:dyDescent="0.25">
      <c r="A606" s="1">
        <v>43125</v>
      </c>
      <c r="B606" s="2">
        <v>0.70833333333333337</v>
      </c>
      <c r="C606" s="42">
        <v>62.012180000000001</v>
      </c>
      <c r="D606" s="42">
        <v>37.752659999999999</v>
      </c>
      <c r="E606" s="42">
        <v>34.068390000000001</v>
      </c>
      <c r="F606" s="42">
        <v>51.457050000000002</v>
      </c>
      <c r="H606" s="11">
        <v>43125</v>
      </c>
      <c r="I606" s="12">
        <v>0.66666666666666663</v>
      </c>
      <c r="J606" s="13" t="s">
        <v>10</v>
      </c>
      <c r="K606" s="10"/>
      <c r="L606" s="14" t="s">
        <v>10</v>
      </c>
      <c r="M606" s="15"/>
      <c r="N606" s="13" t="s">
        <v>10</v>
      </c>
      <c r="O606" s="10"/>
    </row>
    <row r="607" spans="1:15" x14ac:dyDescent="0.25">
      <c r="A607" s="1">
        <v>43125</v>
      </c>
      <c r="B607" s="2">
        <v>0.75</v>
      </c>
      <c r="C607" s="42">
        <v>60.959159999999997</v>
      </c>
      <c r="D607" s="42">
        <v>37.464919999999999</v>
      </c>
      <c r="E607" s="42">
        <v>54.91395</v>
      </c>
      <c r="F607" s="42">
        <v>60.044249999999998</v>
      </c>
      <c r="H607" s="11">
        <v>43125</v>
      </c>
      <c r="I607" s="12">
        <v>0.70833333333333337</v>
      </c>
      <c r="J607" s="13" t="s">
        <v>10</v>
      </c>
      <c r="K607" s="10"/>
      <c r="L607" s="14" t="s">
        <v>10</v>
      </c>
      <c r="M607" s="15"/>
      <c r="N607" s="13" t="s">
        <v>10</v>
      </c>
      <c r="O607" s="10"/>
    </row>
    <row r="608" spans="1:15" x14ac:dyDescent="0.25">
      <c r="A608" s="1">
        <v>43125</v>
      </c>
      <c r="B608" s="2">
        <v>0.79166666666666663</v>
      </c>
      <c r="C608" s="42">
        <v>43.095300000000002</v>
      </c>
      <c r="D608" s="42">
        <v>36.329630000000002</v>
      </c>
      <c r="E608" s="42">
        <v>38.92821</v>
      </c>
      <c r="F608" s="42">
        <v>61.238599999999998</v>
      </c>
      <c r="H608" s="11">
        <v>43125</v>
      </c>
      <c r="I608" s="12">
        <v>0.75</v>
      </c>
      <c r="J608" s="13" t="s">
        <v>10</v>
      </c>
      <c r="K608" s="10"/>
      <c r="L608" s="14" t="s">
        <v>10</v>
      </c>
      <c r="M608" s="15"/>
      <c r="N608" s="13" t="s">
        <v>10</v>
      </c>
      <c r="O608" s="10"/>
    </row>
    <row r="609" spans="1:15" x14ac:dyDescent="0.25">
      <c r="A609" s="1">
        <v>43125</v>
      </c>
      <c r="B609" s="2">
        <v>0.83333333333333337</v>
      </c>
      <c r="C609" s="42">
        <v>48.348579999999998</v>
      </c>
      <c r="D609" s="42">
        <v>39.35127</v>
      </c>
      <c r="E609" s="42">
        <v>33.077509999999997</v>
      </c>
      <c r="F609" s="42">
        <v>62.060870000000001</v>
      </c>
      <c r="H609" s="11">
        <v>43125</v>
      </c>
      <c r="I609" s="12">
        <v>0.79166666666666663</v>
      </c>
      <c r="J609" s="13" t="s">
        <v>10</v>
      </c>
      <c r="K609" s="10"/>
      <c r="L609" s="14" t="s">
        <v>10</v>
      </c>
      <c r="M609" s="15"/>
      <c r="N609" s="13" t="s">
        <v>10</v>
      </c>
      <c r="O609" s="10"/>
    </row>
    <row r="610" spans="1:15" x14ac:dyDescent="0.25">
      <c r="A610" s="1">
        <v>43125</v>
      </c>
      <c r="B610" s="2">
        <v>0.875</v>
      </c>
      <c r="C610" s="42">
        <v>42.296779999999998</v>
      </c>
      <c r="D610" s="42">
        <v>43.085929999999998</v>
      </c>
      <c r="E610" s="42">
        <v>35.324339999999999</v>
      </c>
      <c r="F610" s="42">
        <v>54.120080000000002</v>
      </c>
      <c r="H610" s="11">
        <v>43125</v>
      </c>
      <c r="I610" s="12">
        <v>0.83333333333333337</v>
      </c>
      <c r="J610" s="13" t="s">
        <v>10</v>
      </c>
      <c r="K610" s="10"/>
      <c r="L610" s="14" t="s">
        <v>10</v>
      </c>
      <c r="M610" s="15"/>
      <c r="N610" s="13" t="s">
        <v>10</v>
      </c>
      <c r="O610" s="10"/>
    </row>
    <row r="611" spans="1:15" x14ac:dyDescent="0.25">
      <c r="A611" s="1">
        <v>43125</v>
      </c>
      <c r="B611" s="2">
        <v>0.91666666666666663</v>
      </c>
      <c r="C611" s="42">
        <v>40.284799999999997</v>
      </c>
      <c r="D611" s="42">
        <v>45.349409999999999</v>
      </c>
      <c r="E611" s="42">
        <v>40.811770000000003</v>
      </c>
      <c r="F611" s="42">
        <v>65.474540000000005</v>
      </c>
      <c r="H611" s="11">
        <v>43125</v>
      </c>
      <c r="I611" s="12">
        <v>0.875</v>
      </c>
      <c r="J611" s="13" t="s">
        <v>10</v>
      </c>
      <c r="K611" s="10"/>
      <c r="L611" s="14" t="s">
        <v>10</v>
      </c>
      <c r="M611" s="15"/>
      <c r="N611" s="13" t="s">
        <v>10</v>
      </c>
      <c r="O611" s="10"/>
    </row>
    <row r="612" spans="1:15" x14ac:dyDescent="0.25">
      <c r="A612" s="1">
        <v>43125</v>
      </c>
      <c r="B612" s="2">
        <v>0.95833333333333337</v>
      </c>
      <c r="C612" s="42">
        <v>44.492930000000001</v>
      </c>
      <c r="D612" s="42">
        <v>48.697099999999999</v>
      </c>
      <c r="E612" s="42">
        <v>46.455030000000001</v>
      </c>
      <c r="F612" s="42">
        <v>79.817409999999995</v>
      </c>
      <c r="H612" s="11">
        <v>43125</v>
      </c>
      <c r="I612" s="12">
        <v>0.91666666666666663</v>
      </c>
      <c r="J612" s="13" t="s">
        <v>10</v>
      </c>
      <c r="K612" s="10"/>
      <c r="L612" s="14" t="s">
        <v>10</v>
      </c>
      <c r="M612" s="15"/>
      <c r="N612" s="13" t="s">
        <v>10</v>
      </c>
      <c r="O612" s="10"/>
    </row>
    <row r="613" spans="1:15" x14ac:dyDescent="0.25">
      <c r="A613" s="1">
        <v>43125</v>
      </c>
      <c r="B613" s="3">
        <v>1</v>
      </c>
      <c r="C613" s="42">
        <v>56.199550000000002</v>
      </c>
      <c r="D613" s="42">
        <v>45.679119999999998</v>
      </c>
      <c r="E613" s="42">
        <v>54.602989999999998</v>
      </c>
      <c r="F613" s="42">
        <v>73.715249999999997</v>
      </c>
      <c r="H613" s="11">
        <v>43125</v>
      </c>
      <c r="I613" s="12">
        <v>0.95833333333333337</v>
      </c>
      <c r="J613" s="13" t="s">
        <v>10</v>
      </c>
      <c r="K613" s="10"/>
      <c r="L613" s="14" t="s">
        <v>10</v>
      </c>
      <c r="M613" s="15"/>
      <c r="N613" s="13" t="s">
        <v>10</v>
      </c>
      <c r="O613" s="10"/>
    </row>
    <row r="614" spans="1:15" x14ac:dyDescent="0.25">
      <c r="A614" s="1">
        <v>43126</v>
      </c>
      <c r="B614" s="2">
        <v>4.1666666666666664E-2</v>
      </c>
      <c r="C614" s="42">
        <v>38.856470000000002</v>
      </c>
      <c r="D614" s="42">
        <v>41.24982</v>
      </c>
      <c r="E614" s="42">
        <v>52.033009999999997</v>
      </c>
      <c r="F614" s="42">
        <v>64.743579999999994</v>
      </c>
      <c r="H614" s="11">
        <v>43126</v>
      </c>
      <c r="I614" s="12">
        <v>0</v>
      </c>
      <c r="J614" s="13" t="s">
        <v>10</v>
      </c>
      <c r="K614" s="10"/>
      <c r="L614" s="14" t="s">
        <v>10</v>
      </c>
      <c r="M614" s="15"/>
      <c r="N614" s="13" t="s">
        <v>10</v>
      </c>
      <c r="O614" s="10"/>
    </row>
    <row r="615" spans="1:15" x14ac:dyDescent="0.25">
      <c r="A615" s="1">
        <v>43126</v>
      </c>
      <c r="B615" s="2">
        <v>8.3333333333333329E-2</v>
      </c>
      <c r="C615" s="42">
        <v>41.9041</v>
      </c>
      <c r="D615" s="42">
        <v>38.168849999999999</v>
      </c>
      <c r="E615" s="42">
        <v>46.32188</v>
      </c>
      <c r="F615" s="42">
        <v>49.962580000000003</v>
      </c>
      <c r="H615" s="11">
        <v>43126</v>
      </c>
      <c r="I615" s="12">
        <v>4.1666666666666664E-2</v>
      </c>
      <c r="J615" s="13" t="s">
        <v>10</v>
      </c>
      <c r="K615" s="10"/>
      <c r="L615" s="14" t="s">
        <v>10</v>
      </c>
      <c r="M615" s="15"/>
      <c r="N615" s="13" t="s">
        <v>10</v>
      </c>
      <c r="O615" s="10"/>
    </row>
    <row r="616" spans="1:15" x14ac:dyDescent="0.25">
      <c r="A616" s="1">
        <v>43126</v>
      </c>
      <c r="B616" s="2">
        <v>0.125</v>
      </c>
      <c r="C616" s="42">
        <v>38.218890000000002</v>
      </c>
      <c r="D616" s="42">
        <v>42.026330000000002</v>
      </c>
      <c r="E616" s="42">
        <v>51.770769999999999</v>
      </c>
      <c r="F616" s="42">
        <v>51.934849999999997</v>
      </c>
      <c r="H616" s="11">
        <v>43126</v>
      </c>
      <c r="I616" s="12">
        <v>8.3333333333333329E-2</v>
      </c>
      <c r="J616" s="13" t="s">
        <v>10</v>
      </c>
      <c r="K616" s="10"/>
      <c r="L616" s="14" t="s">
        <v>10</v>
      </c>
      <c r="M616" s="15"/>
      <c r="N616" s="13" t="s">
        <v>10</v>
      </c>
      <c r="O616" s="10"/>
    </row>
    <row r="617" spans="1:15" x14ac:dyDescent="0.25">
      <c r="A617" s="1">
        <v>43126</v>
      </c>
      <c r="B617" s="2">
        <v>0.16666666666666666</v>
      </c>
      <c r="C617" s="42">
        <v>55.093209999999999</v>
      </c>
      <c r="D617" s="42">
        <v>42.210819999999998</v>
      </c>
      <c r="E617" s="42">
        <v>54.325020000000002</v>
      </c>
      <c r="F617" s="42">
        <v>39.423639999999999</v>
      </c>
      <c r="H617" s="11">
        <v>43126</v>
      </c>
      <c r="I617" s="12">
        <v>0.125</v>
      </c>
      <c r="J617" s="13" t="s">
        <v>10</v>
      </c>
      <c r="K617" s="10"/>
      <c r="L617" s="14" t="s">
        <v>10</v>
      </c>
      <c r="M617" s="15"/>
      <c r="N617" s="13" t="s">
        <v>10</v>
      </c>
      <c r="O617" s="10"/>
    </row>
    <row r="618" spans="1:15" x14ac:dyDescent="0.25">
      <c r="A618" s="1">
        <v>43126</v>
      </c>
      <c r="B618" s="2">
        <v>0.20833333333333334</v>
      </c>
      <c r="C618" s="42">
        <v>55.386090000000003</v>
      </c>
      <c r="D618" s="42">
        <v>45.670110000000001</v>
      </c>
      <c r="E618" s="42">
        <v>45.602559999999997</v>
      </c>
      <c r="F618" s="42">
        <v>39.181139999999999</v>
      </c>
      <c r="H618" s="11">
        <v>43126</v>
      </c>
      <c r="I618" s="12">
        <v>0.16666666666666666</v>
      </c>
      <c r="J618" s="13" t="s">
        <v>10</v>
      </c>
      <c r="K618" s="10"/>
      <c r="L618" s="14" t="s">
        <v>10</v>
      </c>
      <c r="M618" s="15"/>
      <c r="N618" s="13" t="s">
        <v>10</v>
      </c>
      <c r="O618" s="10"/>
    </row>
    <row r="619" spans="1:15" x14ac:dyDescent="0.25">
      <c r="A619" s="1">
        <v>43126</v>
      </c>
      <c r="B619" s="2">
        <v>0.25</v>
      </c>
      <c r="C619" s="42">
        <v>59.319980000000001</v>
      </c>
      <c r="D619" s="42">
        <v>48.446359999999999</v>
      </c>
      <c r="E619" s="42">
        <v>48.194450000000003</v>
      </c>
      <c r="F619" s="42">
        <v>49.250900000000001</v>
      </c>
      <c r="H619" s="11">
        <v>43126</v>
      </c>
      <c r="I619" s="12">
        <v>0.20833333333333334</v>
      </c>
      <c r="J619" s="13" t="s">
        <v>10</v>
      </c>
      <c r="K619" s="10"/>
      <c r="L619" s="14" t="s">
        <v>10</v>
      </c>
      <c r="M619" s="15"/>
      <c r="N619" s="13" t="s">
        <v>10</v>
      </c>
      <c r="O619" s="10"/>
    </row>
    <row r="620" spans="1:15" x14ac:dyDescent="0.25">
      <c r="A620" s="1">
        <v>43126</v>
      </c>
      <c r="B620" s="2">
        <v>0.29166666666666669</v>
      </c>
      <c r="C620" s="42">
        <v>95.993200000000002</v>
      </c>
      <c r="D620" s="42">
        <v>52.1828</v>
      </c>
      <c r="E620" s="42">
        <v>61.012970000000003</v>
      </c>
      <c r="F620" s="42">
        <v>68.943569999999994</v>
      </c>
      <c r="H620" s="11">
        <v>43126</v>
      </c>
      <c r="I620" s="12">
        <v>0.25</v>
      </c>
      <c r="J620" s="13" t="s">
        <v>10</v>
      </c>
      <c r="K620" s="10"/>
      <c r="L620" s="14" t="s">
        <v>10</v>
      </c>
      <c r="M620" s="15"/>
      <c r="N620" s="13" t="s">
        <v>10</v>
      </c>
      <c r="O620" s="10"/>
    </row>
    <row r="621" spans="1:15" x14ac:dyDescent="0.25">
      <c r="A621" s="1">
        <v>43126</v>
      </c>
      <c r="B621" s="2">
        <v>0.33333333333333331</v>
      </c>
      <c r="C621" s="42">
        <v>100.89872</v>
      </c>
      <c r="D621" s="42">
        <v>62.712560000000003</v>
      </c>
      <c r="E621" s="42">
        <v>64.661879999999996</v>
      </c>
      <c r="F621" s="42">
        <v>117.00659</v>
      </c>
      <c r="H621" s="11">
        <v>43126</v>
      </c>
      <c r="I621" s="12">
        <v>0.29166666666666669</v>
      </c>
      <c r="J621" s="13" t="s">
        <v>10</v>
      </c>
      <c r="K621" s="10"/>
      <c r="L621" s="14" t="s">
        <v>10</v>
      </c>
      <c r="M621" s="15"/>
      <c r="N621" s="13" t="s">
        <v>10</v>
      </c>
      <c r="O621" s="10"/>
    </row>
    <row r="622" spans="1:15" x14ac:dyDescent="0.25">
      <c r="A622" s="1">
        <v>43126</v>
      </c>
      <c r="B622" s="2">
        <v>0.375</v>
      </c>
      <c r="C622" s="42">
        <v>89.560010000000005</v>
      </c>
      <c r="D622" s="42">
        <v>72.339669999999998</v>
      </c>
      <c r="E622" s="42">
        <v>72.264690000000002</v>
      </c>
      <c r="F622" s="42">
        <v>99.132220000000004</v>
      </c>
      <c r="H622" s="11">
        <v>43126</v>
      </c>
      <c r="I622" s="12">
        <v>0.33333333333333331</v>
      </c>
      <c r="J622" s="13" t="s">
        <v>10</v>
      </c>
      <c r="K622" s="10"/>
      <c r="L622" s="14" t="s">
        <v>10</v>
      </c>
      <c r="M622" s="15"/>
      <c r="N622" s="13" t="s">
        <v>10</v>
      </c>
      <c r="O622" s="10"/>
    </row>
    <row r="623" spans="1:15" x14ac:dyDescent="0.25">
      <c r="A623" s="1">
        <v>43126</v>
      </c>
      <c r="B623" s="2">
        <v>0.41666666666666669</v>
      </c>
      <c r="C623" s="42">
        <v>91.319670000000002</v>
      </c>
      <c r="D623" s="42">
        <v>59.407179999999997</v>
      </c>
      <c r="E623" s="42">
        <v>73.762460000000004</v>
      </c>
      <c r="F623" s="42">
        <v>100.89718000000001</v>
      </c>
      <c r="H623" s="11">
        <v>43126</v>
      </c>
      <c r="I623" s="12">
        <v>0.375</v>
      </c>
      <c r="J623" s="13" t="s">
        <v>10</v>
      </c>
      <c r="K623" s="10"/>
      <c r="L623" s="14" t="s">
        <v>10</v>
      </c>
      <c r="M623" s="15"/>
      <c r="N623" s="13" t="s">
        <v>10</v>
      </c>
      <c r="O623" s="10"/>
    </row>
    <row r="624" spans="1:15" x14ac:dyDescent="0.25">
      <c r="A624" s="1">
        <v>43126</v>
      </c>
      <c r="B624" s="2">
        <v>0.45833333333333331</v>
      </c>
      <c r="C624" s="42">
        <v>69.848770000000002</v>
      </c>
      <c r="D624" s="42">
        <v>50.173690000000001</v>
      </c>
      <c r="E624" s="42">
        <v>60.241210000000002</v>
      </c>
      <c r="F624" s="42">
        <v>71.342479999999995</v>
      </c>
      <c r="H624" s="11">
        <v>43126</v>
      </c>
      <c r="I624" s="12">
        <v>0.41666666666666669</v>
      </c>
      <c r="J624" s="13" t="s">
        <v>10</v>
      </c>
      <c r="K624" s="10"/>
      <c r="L624" s="14" t="s">
        <v>10</v>
      </c>
      <c r="M624" s="15"/>
      <c r="N624" s="13" t="s">
        <v>10</v>
      </c>
      <c r="O624" s="10"/>
    </row>
    <row r="625" spans="1:15" x14ac:dyDescent="0.25">
      <c r="A625" s="1">
        <v>43126</v>
      </c>
      <c r="B625" s="2">
        <v>0.5</v>
      </c>
      <c r="C625" s="42">
        <v>62.84863</v>
      </c>
      <c r="D625" s="42">
        <v>47.907249999999998</v>
      </c>
      <c r="E625" s="42">
        <v>59.77261</v>
      </c>
      <c r="F625" s="42">
        <v>58.491280000000003</v>
      </c>
      <c r="H625" s="11">
        <v>43126</v>
      </c>
      <c r="I625" s="12">
        <v>0.45833333333333331</v>
      </c>
      <c r="J625" s="13" t="s">
        <v>10</v>
      </c>
      <c r="K625" s="10"/>
      <c r="L625" s="14" t="s">
        <v>10</v>
      </c>
      <c r="M625" s="15"/>
      <c r="N625" s="13" t="s">
        <v>10</v>
      </c>
      <c r="O625" s="10"/>
    </row>
    <row r="626" spans="1:15" x14ac:dyDescent="0.25">
      <c r="A626" s="1">
        <v>43126</v>
      </c>
      <c r="B626" s="2">
        <v>0.54166666666666663</v>
      </c>
      <c r="C626" s="42">
        <v>57.259889999999999</v>
      </c>
      <c r="D626" s="42">
        <v>54.752049999999997</v>
      </c>
      <c r="E626" s="42">
        <v>49.295830000000002</v>
      </c>
      <c r="F626" s="42">
        <v>52.932279999999999</v>
      </c>
      <c r="H626" s="11">
        <v>43126</v>
      </c>
      <c r="I626" s="12">
        <v>0.5</v>
      </c>
      <c r="J626" s="13" t="s">
        <v>10</v>
      </c>
      <c r="K626" s="10"/>
      <c r="L626" s="14" t="s">
        <v>10</v>
      </c>
      <c r="M626" s="15"/>
      <c r="N626" s="13" t="s">
        <v>10</v>
      </c>
      <c r="O626" s="10"/>
    </row>
    <row r="627" spans="1:15" x14ac:dyDescent="0.25">
      <c r="A627" s="1">
        <v>43126</v>
      </c>
      <c r="B627" s="2">
        <v>0.58333333333333337</v>
      </c>
      <c r="C627" s="42">
        <v>53.519730000000003</v>
      </c>
      <c r="D627" s="42">
        <v>42.941220000000001</v>
      </c>
      <c r="E627" s="42">
        <v>52.482729999999997</v>
      </c>
      <c r="F627" s="42">
        <v>51.159910000000004</v>
      </c>
      <c r="H627" s="11">
        <v>43126</v>
      </c>
      <c r="I627" s="12">
        <v>0.54166666666666663</v>
      </c>
      <c r="J627" s="13" t="s">
        <v>10</v>
      </c>
      <c r="K627" s="10"/>
      <c r="L627" s="14" t="s">
        <v>10</v>
      </c>
      <c r="M627" s="15"/>
      <c r="N627" s="13" t="s">
        <v>10</v>
      </c>
      <c r="O627" s="10"/>
    </row>
    <row r="628" spans="1:15" x14ac:dyDescent="0.25">
      <c r="A628" s="1">
        <v>43126</v>
      </c>
      <c r="B628" s="2">
        <v>0.625</v>
      </c>
      <c r="C628" s="42">
        <v>70.240179999999995</v>
      </c>
      <c r="D628" s="42">
        <v>43.412750000000003</v>
      </c>
      <c r="E628" s="42">
        <v>60.882779999999997</v>
      </c>
      <c r="F628" s="42">
        <v>54.02572</v>
      </c>
      <c r="H628" s="11">
        <v>43126</v>
      </c>
      <c r="I628" s="12">
        <v>0.58333333333333337</v>
      </c>
      <c r="J628" s="13" t="s">
        <v>10</v>
      </c>
      <c r="K628" s="10"/>
      <c r="L628" s="14" t="s">
        <v>10</v>
      </c>
      <c r="M628" s="15"/>
      <c r="N628" s="13" t="s">
        <v>10</v>
      </c>
      <c r="O628" s="10"/>
    </row>
    <row r="629" spans="1:15" x14ac:dyDescent="0.25">
      <c r="A629" s="1">
        <v>43126</v>
      </c>
      <c r="B629" s="2">
        <v>0.66666666666666663</v>
      </c>
      <c r="C629" s="42">
        <v>98.101209999999995</v>
      </c>
      <c r="D629" s="42">
        <v>59.132959999999997</v>
      </c>
      <c r="E629" s="42">
        <v>68.562870000000004</v>
      </c>
      <c r="F629" s="42">
        <v>95.578329999999994</v>
      </c>
      <c r="H629" s="11">
        <v>43126</v>
      </c>
      <c r="I629" s="12">
        <v>0.625</v>
      </c>
      <c r="J629" s="13" t="s">
        <v>10</v>
      </c>
      <c r="K629" s="10"/>
      <c r="L629" s="14" t="s">
        <v>10</v>
      </c>
      <c r="M629" s="15"/>
      <c r="N629" s="13" t="s">
        <v>10</v>
      </c>
      <c r="O629" s="10"/>
    </row>
    <row r="630" spans="1:15" x14ac:dyDescent="0.25">
      <c r="A630" s="1">
        <v>43126</v>
      </c>
      <c r="B630" s="2">
        <v>0.70833333333333337</v>
      </c>
      <c r="C630" s="42">
        <v>101.8436</v>
      </c>
      <c r="D630" s="42">
        <v>72.622380000000007</v>
      </c>
      <c r="E630" s="42">
        <v>81.007499999999993</v>
      </c>
      <c r="F630" s="42">
        <v>112.61799000000001</v>
      </c>
      <c r="H630" s="11">
        <v>43126</v>
      </c>
      <c r="I630" s="12">
        <v>0.66666666666666663</v>
      </c>
      <c r="J630" s="13" t="s">
        <v>10</v>
      </c>
      <c r="K630" s="10"/>
      <c r="L630" s="14" t="s">
        <v>10</v>
      </c>
      <c r="M630" s="15"/>
      <c r="N630" s="13" t="s">
        <v>10</v>
      </c>
      <c r="O630" s="10"/>
    </row>
    <row r="631" spans="1:15" x14ac:dyDescent="0.25">
      <c r="A631" s="1">
        <v>43126</v>
      </c>
      <c r="B631" s="2">
        <v>0.75</v>
      </c>
      <c r="C631" s="42">
        <v>125.238</v>
      </c>
      <c r="D631" s="42">
        <v>83.965369999999993</v>
      </c>
      <c r="E631" s="42">
        <v>95.590440000000001</v>
      </c>
      <c r="F631" s="42">
        <v>126.65137</v>
      </c>
      <c r="H631" s="11">
        <v>43126</v>
      </c>
      <c r="I631" s="12">
        <v>0.70833333333333337</v>
      </c>
      <c r="J631" s="13" t="s">
        <v>10</v>
      </c>
      <c r="K631" s="10"/>
      <c r="L631" s="14" t="s">
        <v>10</v>
      </c>
      <c r="M631" s="15"/>
      <c r="N631" s="13" t="s">
        <v>10</v>
      </c>
      <c r="O631" s="10"/>
    </row>
    <row r="632" spans="1:15" x14ac:dyDescent="0.25">
      <c r="A632" s="1">
        <v>43126</v>
      </c>
      <c r="B632" s="2">
        <v>0.79166666666666663</v>
      </c>
      <c r="C632" s="42">
        <v>114.82211</v>
      </c>
      <c r="D632" s="42">
        <v>84.275999999999996</v>
      </c>
      <c r="E632" s="42">
        <v>102.47981</v>
      </c>
      <c r="F632" s="42">
        <v>108.75766</v>
      </c>
      <c r="H632" s="11">
        <v>43126</v>
      </c>
      <c r="I632" s="12">
        <v>0.75</v>
      </c>
      <c r="J632" s="13" t="s">
        <v>10</v>
      </c>
      <c r="K632" s="10"/>
      <c r="L632" s="14" t="s">
        <v>10</v>
      </c>
      <c r="M632" s="15"/>
      <c r="N632" s="13" t="s">
        <v>10</v>
      </c>
      <c r="O632" s="10"/>
    </row>
    <row r="633" spans="1:15" x14ac:dyDescent="0.25">
      <c r="A633" s="1">
        <v>43126</v>
      </c>
      <c r="B633" s="2">
        <v>0.83333333333333337</v>
      </c>
      <c r="C633" s="42">
        <v>96.036510000000007</v>
      </c>
      <c r="D633" s="42">
        <v>88.092429999999993</v>
      </c>
      <c r="E633" s="42">
        <v>87.543559999999999</v>
      </c>
      <c r="F633" s="42">
        <v>124.28467999999999</v>
      </c>
      <c r="H633" s="11">
        <v>43126</v>
      </c>
      <c r="I633" s="12">
        <v>0.79166666666666663</v>
      </c>
      <c r="J633" s="13" t="s">
        <v>10</v>
      </c>
      <c r="K633" s="10"/>
      <c r="L633" s="14" t="s">
        <v>10</v>
      </c>
      <c r="M633" s="15"/>
      <c r="N633" s="13" t="s">
        <v>10</v>
      </c>
      <c r="O633" s="10"/>
    </row>
    <row r="634" spans="1:15" x14ac:dyDescent="0.25">
      <c r="A634" s="1">
        <v>43126</v>
      </c>
      <c r="B634" s="2">
        <v>0.875</v>
      </c>
      <c r="C634" s="42">
        <v>104.65679</v>
      </c>
      <c r="D634" s="42">
        <v>78.076310000000007</v>
      </c>
      <c r="E634" s="42">
        <v>82.672179999999997</v>
      </c>
      <c r="F634" s="42">
        <v>116.18735</v>
      </c>
      <c r="H634" s="11">
        <v>43126</v>
      </c>
      <c r="I634" s="12">
        <v>0.83333333333333337</v>
      </c>
      <c r="J634" s="13" t="s">
        <v>10</v>
      </c>
      <c r="K634" s="10"/>
      <c r="L634" s="14" t="s">
        <v>10</v>
      </c>
      <c r="M634" s="15"/>
      <c r="N634" s="13" t="s">
        <v>10</v>
      </c>
      <c r="O634" s="10"/>
    </row>
    <row r="635" spans="1:15" x14ac:dyDescent="0.25">
      <c r="A635" s="1">
        <v>43126</v>
      </c>
      <c r="B635" s="2">
        <v>0.91666666666666663</v>
      </c>
      <c r="C635" s="42">
        <v>100.27030999999999</v>
      </c>
      <c r="D635" s="42">
        <v>69.802369999999996</v>
      </c>
      <c r="E635" s="42">
        <v>72.52655</v>
      </c>
      <c r="F635" s="42">
        <v>107.49575</v>
      </c>
      <c r="H635" s="11">
        <v>43126</v>
      </c>
      <c r="I635" s="12">
        <v>0.875</v>
      </c>
      <c r="J635" s="13" t="s">
        <v>10</v>
      </c>
      <c r="K635" s="10"/>
      <c r="L635" s="14" t="s">
        <v>10</v>
      </c>
      <c r="M635" s="15"/>
      <c r="N635" s="13" t="s">
        <v>10</v>
      </c>
      <c r="O635" s="10"/>
    </row>
    <row r="636" spans="1:15" x14ac:dyDescent="0.25">
      <c r="A636" s="1">
        <v>43126</v>
      </c>
      <c r="B636" s="2">
        <v>0.95833333333333337</v>
      </c>
      <c r="C636" s="42">
        <v>76.926910000000007</v>
      </c>
      <c r="D636" s="42">
        <v>60.639960000000002</v>
      </c>
      <c r="E636" s="42">
        <v>63.051670000000001</v>
      </c>
      <c r="F636" s="42">
        <v>99.300849999999997</v>
      </c>
      <c r="H636" s="11">
        <v>43126</v>
      </c>
      <c r="I636" s="12">
        <v>0.91666666666666663</v>
      </c>
      <c r="J636" s="13" t="s">
        <v>10</v>
      </c>
      <c r="K636" s="10"/>
      <c r="L636" s="14" t="s">
        <v>10</v>
      </c>
      <c r="M636" s="15"/>
      <c r="N636" s="13" t="s">
        <v>10</v>
      </c>
      <c r="O636" s="10"/>
    </row>
    <row r="637" spans="1:15" x14ac:dyDescent="0.25">
      <c r="A637" s="1">
        <v>43126</v>
      </c>
      <c r="B637" s="3">
        <v>1</v>
      </c>
      <c r="C637" s="42">
        <v>65.322720000000004</v>
      </c>
      <c r="D637" s="42">
        <v>58.231050000000003</v>
      </c>
      <c r="E637" s="42">
        <v>58.87753</v>
      </c>
      <c r="F637" s="42">
        <v>87.10669</v>
      </c>
      <c r="H637" s="11">
        <v>43126</v>
      </c>
      <c r="I637" s="12">
        <v>0.95833333333333337</v>
      </c>
      <c r="J637" s="13" t="s">
        <v>10</v>
      </c>
      <c r="K637" s="10"/>
      <c r="L637" s="14" t="s">
        <v>10</v>
      </c>
      <c r="M637" s="15"/>
      <c r="N637" s="13" t="s">
        <v>10</v>
      </c>
      <c r="O637" s="10"/>
    </row>
    <row r="638" spans="1:15" x14ac:dyDescent="0.25">
      <c r="A638" s="1">
        <v>43127</v>
      </c>
      <c r="B638" s="2">
        <v>4.1666666666666664E-2</v>
      </c>
      <c r="C638" s="42">
        <v>61.243360000000003</v>
      </c>
      <c r="D638" s="42">
        <v>55.253059999999998</v>
      </c>
      <c r="E638" s="42">
        <v>59.081029999999998</v>
      </c>
      <c r="F638" s="42">
        <v>56.713430000000002</v>
      </c>
      <c r="H638" s="11">
        <v>43127</v>
      </c>
      <c r="I638" s="12">
        <v>0</v>
      </c>
      <c r="J638" s="13" t="s">
        <v>10</v>
      </c>
      <c r="K638" s="10"/>
      <c r="L638" s="14" t="s">
        <v>10</v>
      </c>
      <c r="M638" s="15"/>
      <c r="N638" s="13" t="s">
        <v>10</v>
      </c>
      <c r="O638" s="10"/>
    </row>
    <row r="639" spans="1:15" x14ac:dyDescent="0.25">
      <c r="A639" s="1">
        <v>43127</v>
      </c>
      <c r="B639" s="2">
        <v>8.3333333333333329E-2</v>
      </c>
      <c r="C639" s="42">
        <v>41.42295</v>
      </c>
      <c r="D639" s="42">
        <v>27.912790000000001</v>
      </c>
      <c r="E639" s="42">
        <v>59.652529999999999</v>
      </c>
      <c r="F639" s="42">
        <v>57.400550000000003</v>
      </c>
      <c r="H639" s="11">
        <v>43127</v>
      </c>
      <c r="I639" s="12">
        <v>4.1666666666666664E-2</v>
      </c>
      <c r="J639" s="13" t="s">
        <v>10</v>
      </c>
      <c r="K639" s="10"/>
      <c r="L639" s="14" t="s">
        <v>10</v>
      </c>
      <c r="M639" s="15"/>
      <c r="N639" s="13" t="s">
        <v>10</v>
      </c>
      <c r="O639" s="10"/>
    </row>
    <row r="640" spans="1:15" x14ac:dyDescent="0.25">
      <c r="A640" s="1">
        <v>43127</v>
      </c>
      <c r="B640" s="2">
        <v>0.125</v>
      </c>
      <c r="C640" s="42">
        <v>25.396229999999999</v>
      </c>
      <c r="D640" s="42">
        <v>24.235469999999999</v>
      </c>
      <c r="E640" s="42">
        <v>53.154319999999998</v>
      </c>
      <c r="F640" s="42">
        <v>51.738149999999997</v>
      </c>
      <c r="H640" s="11">
        <v>43127</v>
      </c>
      <c r="I640" s="12">
        <v>8.3333333333333329E-2</v>
      </c>
      <c r="J640" s="13" t="s">
        <v>10</v>
      </c>
      <c r="K640" s="10"/>
      <c r="L640" s="14" t="s">
        <v>10</v>
      </c>
      <c r="M640" s="15"/>
      <c r="N640" s="13" t="s">
        <v>10</v>
      </c>
      <c r="O640" s="10"/>
    </row>
    <row r="641" spans="1:15" x14ac:dyDescent="0.25">
      <c r="A641" s="1">
        <v>43127</v>
      </c>
      <c r="B641" s="2">
        <v>0.16666666666666666</v>
      </c>
      <c r="C641" s="42">
        <v>22.278479999999998</v>
      </c>
      <c r="D641" s="42">
        <v>20.13288</v>
      </c>
      <c r="E641" s="42">
        <v>45.216450000000002</v>
      </c>
      <c r="F641" s="42">
        <v>44.802340000000001</v>
      </c>
      <c r="H641" s="11">
        <v>43127</v>
      </c>
      <c r="I641" s="12">
        <v>0.125</v>
      </c>
      <c r="J641" s="13" t="s">
        <v>10</v>
      </c>
      <c r="K641" s="10"/>
      <c r="L641" s="14" t="s">
        <v>10</v>
      </c>
      <c r="M641" s="15"/>
      <c r="N641" s="13" t="s">
        <v>10</v>
      </c>
      <c r="O641" s="10"/>
    </row>
    <row r="642" spans="1:15" x14ac:dyDescent="0.25">
      <c r="A642" s="1">
        <v>43127</v>
      </c>
      <c r="B642" s="2">
        <v>0.20833333333333334</v>
      </c>
      <c r="C642" s="42">
        <v>20.63167</v>
      </c>
      <c r="D642" s="42">
        <v>16.36093</v>
      </c>
      <c r="E642" s="42">
        <v>40.147509999999997</v>
      </c>
      <c r="F642" s="42">
        <v>38.705410000000001</v>
      </c>
      <c r="H642" s="11">
        <v>43127</v>
      </c>
      <c r="I642" s="12">
        <v>0.16666666666666666</v>
      </c>
      <c r="J642" s="13" t="s">
        <v>10</v>
      </c>
      <c r="K642" s="10"/>
      <c r="L642" s="14" t="s">
        <v>10</v>
      </c>
      <c r="M642" s="15"/>
      <c r="N642" s="13" t="s">
        <v>10</v>
      </c>
      <c r="O642" s="10"/>
    </row>
    <row r="643" spans="1:15" x14ac:dyDescent="0.25">
      <c r="A643" s="1">
        <v>43127</v>
      </c>
      <c r="B643" s="2">
        <v>0.25</v>
      </c>
      <c r="C643" s="42">
        <v>46.28349</v>
      </c>
      <c r="D643" s="42">
        <v>17.6812</v>
      </c>
      <c r="E643" s="42">
        <v>37.025280000000002</v>
      </c>
      <c r="F643" s="42">
        <v>29.88458</v>
      </c>
      <c r="H643" s="11">
        <v>43127</v>
      </c>
      <c r="I643" s="12">
        <v>0.20833333333333334</v>
      </c>
      <c r="J643" s="13" t="s">
        <v>10</v>
      </c>
      <c r="K643" s="10"/>
      <c r="L643" s="14" t="s">
        <v>10</v>
      </c>
      <c r="M643" s="15"/>
      <c r="N643" s="13" t="s">
        <v>10</v>
      </c>
      <c r="O643" s="10"/>
    </row>
    <row r="644" spans="1:15" x14ac:dyDescent="0.25">
      <c r="A644" s="1">
        <v>43127</v>
      </c>
      <c r="B644" s="2">
        <v>0.29166666666666669</v>
      </c>
      <c r="C644" s="42">
        <v>36.544150000000002</v>
      </c>
      <c r="D644" s="42">
        <v>20.087199999999999</v>
      </c>
      <c r="E644" s="42">
        <v>40.413879999999999</v>
      </c>
      <c r="F644" s="42">
        <v>21.279140000000002</v>
      </c>
      <c r="H644" s="11">
        <v>43127</v>
      </c>
      <c r="I644" s="12">
        <v>0.25</v>
      </c>
      <c r="J644" s="13" t="s">
        <v>10</v>
      </c>
      <c r="K644" s="10"/>
      <c r="L644" s="14" t="s">
        <v>10</v>
      </c>
      <c r="M644" s="15"/>
      <c r="N644" s="13" t="s">
        <v>10</v>
      </c>
      <c r="O644" s="10"/>
    </row>
    <row r="645" spans="1:15" x14ac:dyDescent="0.25">
      <c r="A645" s="1">
        <v>43127</v>
      </c>
      <c r="B645" s="2">
        <v>0.33333333333333331</v>
      </c>
      <c r="C645" s="42">
        <v>28.744389999999999</v>
      </c>
      <c r="D645" s="42">
        <v>21.881630000000001</v>
      </c>
      <c r="E645" s="42">
        <v>38.902140000000003</v>
      </c>
      <c r="F645" s="42">
        <v>26.145700000000001</v>
      </c>
      <c r="H645" s="11">
        <v>43127</v>
      </c>
      <c r="I645" s="12">
        <v>0.29166666666666669</v>
      </c>
      <c r="J645" s="13" t="s">
        <v>10</v>
      </c>
      <c r="K645" s="10"/>
      <c r="L645" s="14" t="s">
        <v>10</v>
      </c>
      <c r="M645" s="15"/>
      <c r="N645" s="13" t="s">
        <v>10</v>
      </c>
      <c r="O645" s="10"/>
    </row>
    <row r="646" spans="1:15" x14ac:dyDescent="0.25">
      <c r="A646" s="1">
        <v>43127</v>
      </c>
      <c r="B646" s="2">
        <v>0.375</v>
      </c>
      <c r="C646" s="42">
        <v>30.367049999999999</v>
      </c>
      <c r="D646" s="42">
        <v>22.542670000000001</v>
      </c>
      <c r="E646" s="42">
        <v>39.84234</v>
      </c>
      <c r="F646" s="42">
        <v>27.903870000000001</v>
      </c>
      <c r="H646" s="11">
        <v>43127</v>
      </c>
      <c r="I646" s="12">
        <v>0.33333333333333331</v>
      </c>
      <c r="J646" s="13" t="s">
        <v>10</v>
      </c>
      <c r="K646" s="10"/>
      <c r="L646" s="14" t="s">
        <v>10</v>
      </c>
      <c r="M646" s="15"/>
      <c r="N646" s="13" t="s">
        <v>10</v>
      </c>
      <c r="O646" s="10"/>
    </row>
    <row r="647" spans="1:15" x14ac:dyDescent="0.25">
      <c r="A647" s="1">
        <v>43127</v>
      </c>
      <c r="B647" s="2">
        <v>0.41666666666666669</v>
      </c>
      <c r="C647" s="42">
        <v>24.117149999999999</v>
      </c>
      <c r="D647" s="42">
        <v>18.582319999999999</v>
      </c>
      <c r="E647" s="42">
        <v>28.042950000000001</v>
      </c>
      <c r="F647" s="42">
        <v>26.00413</v>
      </c>
      <c r="H647" s="11">
        <v>43127</v>
      </c>
      <c r="I647" s="12">
        <v>0.375</v>
      </c>
      <c r="J647" s="13" t="s">
        <v>10</v>
      </c>
      <c r="K647" s="10"/>
      <c r="L647" s="14" t="s">
        <v>10</v>
      </c>
      <c r="M647" s="15"/>
      <c r="N647" s="13" t="s">
        <v>10</v>
      </c>
      <c r="O647" s="10"/>
    </row>
    <row r="648" spans="1:15" x14ac:dyDescent="0.25">
      <c r="A648" s="1">
        <v>43127</v>
      </c>
      <c r="B648" s="2">
        <v>0.45833333333333331</v>
      </c>
      <c r="C648" s="42">
        <v>20.097999999999999</v>
      </c>
      <c r="D648" s="42">
        <v>20.942689999999999</v>
      </c>
      <c r="E648" s="42">
        <v>21.984860000000001</v>
      </c>
      <c r="F648" s="42">
        <v>29.274270000000001</v>
      </c>
      <c r="H648" s="11">
        <v>43127</v>
      </c>
      <c r="I648" s="12">
        <v>0.41666666666666669</v>
      </c>
      <c r="J648" s="13" t="s">
        <v>10</v>
      </c>
      <c r="K648" s="10"/>
      <c r="L648" s="14" t="s">
        <v>10</v>
      </c>
      <c r="M648" s="15"/>
      <c r="N648" s="13" t="s">
        <v>10</v>
      </c>
      <c r="O648" s="10"/>
    </row>
    <row r="649" spans="1:15" x14ac:dyDescent="0.25">
      <c r="A649" s="1">
        <v>43127</v>
      </c>
      <c r="B649" s="2">
        <v>0.5</v>
      </c>
      <c r="C649" s="42">
        <v>26.315149999999999</v>
      </c>
      <c r="D649" s="42">
        <v>19.857610000000001</v>
      </c>
      <c r="E649" s="42">
        <v>22.351089999999999</v>
      </c>
      <c r="F649" s="42">
        <v>24.238140000000001</v>
      </c>
      <c r="H649" s="11">
        <v>43127</v>
      </c>
      <c r="I649" s="12">
        <v>0.45833333333333331</v>
      </c>
      <c r="J649" s="13" t="s">
        <v>10</v>
      </c>
      <c r="K649" s="10"/>
      <c r="L649" s="14" t="s">
        <v>10</v>
      </c>
      <c r="M649" s="15"/>
      <c r="N649" s="13" t="s">
        <v>10</v>
      </c>
      <c r="O649" s="10"/>
    </row>
    <row r="650" spans="1:15" x14ac:dyDescent="0.25">
      <c r="A650" s="1">
        <v>43127</v>
      </c>
      <c r="B650" s="2">
        <v>0.54166666666666663</v>
      </c>
      <c r="C650" s="42">
        <v>20.52589</v>
      </c>
      <c r="D650" s="42">
        <v>21.133130000000001</v>
      </c>
      <c r="E650" s="42">
        <v>18.802160000000001</v>
      </c>
      <c r="F650" s="42">
        <v>35.678190000000001</v>
      </c>
      <c r="H650" s="11">
        <v>43127</v>
      </c>
      <c r="I650" s="12">
        <v>0.5</v>
      </c>
      <c r="J650" s="13" t="s">
        <v>10</v>
      </c>
      <c r="K650" s="10"/>
      <c r="L650" s="14" t="s">
        <v>10</v>
      </c>
      <c r="M650" s="15"/>
      <c r="N650" s="13" t="s">
        <v>10</v>
      </c>
      <c r="O650" s="10"/>
    </row>
    <row r="651" spans="1:15" x14ac:dyDescent="0.25">
      <c r="A651" s="1">
        <v>43127</v>
      </c>
      <c r="B651" s="2">
        <v>0.58333333333333337</v>
      </c>
      <c r="C651" s="42">
        <v>22.381419999999999</v>
      </c>
      <c r="D651" s="42">
        <v>19.339099999999998</v>
      </c>
      <c r="E651" s="42">
        <v>21.100079999999998</v>
      </c>
      <c r="F651" s="42">
        <v>43.506799999999998</v>
      </c>
      <c r="H651" s="11">
        <v>43127</v>
      </c>
      <c r="I651" s="12">
        <v>0.54166666666666663</v>
      </c>
      <c r="J651" s="13" t="s">
        <v>10</v>
      </c>
      <c r="K651" s="10"/>
      <c r="L651" s="14" t="s">
        <v>10</v>
      </c>
      <c r="M651" s="15"/>
      <c r="N651" s="13" t="s">
        <v>10</v>
      </c>
      <c r="O651" s="10"/>
    </row>
    <row r="652" spans="1:15" x14ac:dyDescent="0.25">
      <c r="A652" s="1">
        <v>43127</v>
      </c>
      <c r="B652" s="2">
        <v>0.625</v>
      </c>
      <c r="C652" s="42">
        <v>32.49606</v>
      </c>
      <c r="D652" s="42">
        <v>21.980869999999999</v>
      </c>
      <c r="E652" s="42">
        <v>23.972840000000001</v>
      </c>
      <c r="F652" s="42">
        <v>42.350250000000003</v>
      </c>
      <c r="H652" s="11">
        <v>43127</v>
      </c>
      <c r="I652" s="12">
        <v>0.58333333333333337</v>
      </c>
      <c r="J652" s="13" t="s">
        <v>10</v>
      </c>
      <c r="K652" s="10"/>
      <c r="L652" s="14" t="s">
        <v>10</v>
      </c>
      <c r="M652" s="15"/>
      <c r="N652" s="13" t="s">
        <v>10</v>
      </c>
      <c r="O652" s="10"/>
    </row>
    <row r="653" spans="1:15" x14ac:dyDescent="0.25">
      <c r="A653" s="1">
        <v>43127</v>
      </c>
      <c r="B653" s="2">
        <v>0.66666666666666663</v>
      </c>
      <c r="C653" s="42">
        <v>45.842910000000003</v>
      </c>
      <c r="D653" s="42">
        <v>23.724019999999999</v>
      </c>
      <c r="E653" s="42">
        <v>28.93252</v>
      </c>
      <c r="F653" s="42">
        <v>42.237580000000001</v>
      </c>
      <c r="H653" s="11">
        <v>43127</v>
      </c>
      <c r="I653" s="12">
        <v>0.625</v>
      </c>
      <c r="J653" s="13" t="s">
        <v>10</v>
      </c>
      <c r="K653" s="10"/>
      <c r="L653" s="14" t="s">
        <v>10</v>
      </c>
      <c r="M653" s="15"/>
      <c r="N653" s="13" t="s">
        <v>10</v>
      </c>
      <c r="O653" s="10"/>
    </row>
    <row r="654" spans="1:15" x14ac:dyDescent="0.25">
      <c r="A654" s="1">
        <v>43127</v>
      </c>
      <c r="B654" s="2">
        <v>0.70833333333333337</v>
      </c>
      <c r="C654" s="42">
        <v>49.681310000000003</v>
      </c>
      <c r="D654" s="42">
        <v>25.749960000000002</v>
      </c>
      <c r="E654" s="42">
        <v>33.529159999999997</v>
      </c>
      <c r="F654" s="42">
        <v>47.057470000000002</v>
      </c>
      <c r="H654" s="11">
        <v>43127</v>
      </c>
      <c r="I654" s="12">
        <v>0.66666666666666663</v>
      </c>
      <c r="J654" s="13" t="s">
        <v>10</v>
      </c>
      <c r="K654" s="10"/>
      <c r="L654" s="14" t="s">
        <v>10</v>
      </c>
      <c r="M654" s="15"/>
      <c r="N654" s="13" t="s">
        <v>10</v>
      </c>
      <c r="O654" s="10"/>
    </row>
    <row r="655" spans="1:15" x14ac:dyDescent="0.25">
      <c r="A655" s="1">
        <v>43127</v>
      </c>
      <c r="B655" s="2">
        <v>0.75</v>
      </c>
      <c r="C655" s="42">
        <v>48.114400000000003</v>
      </c>
      <c r="D655" s="42">
        <v>27.7804</v>
      </c>
      <c r="E655" s="42">
        <v>35.982909999999997</v>
      </c>
      <c r="F655" s="42">
        <v>46.641260000000003</v>
      </c>
      <c r="H655" s="11">
        <v>43127</v>
      </c>
      <c r="I655" s="12">
        <v>0.70833333333333337</v>
      </c>
      <c r="J655" s="13" t="s">
        <v>10</v>
      </c>
      <c r="K655" s="10"/>
      <c r="L655" s="14" t="s">
        <v>10</v>
      </c>
      <c r="M655" s="15"/>
      <c r="N655" s="13" t="s">
        <v>10</v>
      </c>
      <c r="O655" s="10"/>
    </row>
    <row r="656" spans="1:15" x14ac:dyDescent="0.25">
      <c r="A656" s="1">
        <v>43127</v>
      </c>
      <c r="B656" s="2">
        <v>0.79166666666666663</v>
      </c>
      <c r="C656" s="42">
        <v>46.087400000000002</v>
      </c>
      <c r="D656" s="42">
        <v>27.92118</v>
      </c>
      <c r="E656" s="42">
        <v>34.416710000000002</v>
      </c>
      <c r="F656" s="42">
        <v>29.941680000000002</v>
      </c>
      <c r="H656" s="11">
        <v>43127</v>
      </c>
      <c r="I656" s="12">
        <v>0.75</v>
      </c>
      <c r="J656" s="13" t="s">
        <v>10</v>
      </c>
      <c r="K656" s="10"/>
      <c r="L656" s="14" t="s">
        <v>10</v>
      </c>
      <c r="M656" s="15"/>
      <c r="N656" s="13" t="s">
        <v>10</v>
      </c>
      <c r="O656" s="10"/>
    </row>
    <row r="657" spans="1:15" x14ac:dyDescent="0.25">
      <c r="A657" s="1">
        <v>43127</v>
      </c>
      <c r="B657" s="2">
        <v>0.83333333333333337</v>
      </c>
      <c r="C657" s="42">
        <v>41.032960000000003</v>
      </c>
      <c r="D657" s="42">
        <v>24.570250000000001</v>
      </c>
      <c r="E657" s="42">
        <v>25.696860000000001</v>
      </c>
      <c r="F657" s="42">
        <v>24.221219999999999</v>
      </c>
      <c r="H657" s="11">
        <v>43127</v>
      </c>
      <c r="I657" s="12">
        <v>0.79166666666666663</v>
      </c>
      <c r="J657" s="13" t="s">
        <v>10</v>
      </c>
      <c r="K657" s="10"/>
      <c r="L657" s="14" t="s">
        <v>10</v>
      </c>
      <c r="M657" s="15"/>
      <c r="N657" s="13" t="s">
        <v>10</v>
      </c>
      <c r="O657" s="10"/>
    </row>
    <row r="658" spans="1:15" x14ac:dyDescent="0.25">
      <c r="A658" s="1">
        <v>43127</v>
      </c>
      <c r="B658" s="2">
        <v>0.875</v>
      </c>
      <c r="C658" s="42">
        <v>39.287390000000002</v>
      </c>
      <c r="D658" s="42">
        <v>24.004190000000001</v>
      </c>
      <c r="E658" s="42">
        <v>27.000920000000001</v>
      </c>
      <c r="F658" s="42">
        <v>15.527620000000001</v>
      </c>
      <c r="H658" s="11">
        <v>43127</v>
      </c>
      <c r="I658" s="12">
        <v>0.83333333333333337</v>
      </c>
      <c r="J658" s="13" t="s">
        <v>10</v>
      </c>
      <c r="K658" s="10"/>
      <c r="L658" s="14" t="s">
        <v>10</v>
      </c>
      <c r="M658" s="15"/>
      <c r="N658" s="13" t="s">
        <v>10</v>
      </c>
      <c r="O658" s="10"/>
    </row>
    <row r="659" spans="1:15" x14ac:dyDescent="0.25">
      <c r="A659" s="1">
        <v>43127</v>
      </c>
      <c r="B659" s="2">
        <v>0.91666666666666663</v>
      </c>
      <c r="C659" s="42">
        <v>34.796669999999999</v>
      </c>
      <c r="D659" s="42">
        <v>18.911619999999999</v>
      </c>
      <c r="E659" s="42">
        <v>24.600580000000001</v>
      </c>
      <c r="F659" s="42">
        <v>15.387589999999999</v>
      </c>
      <c r="H659" s="11">
        <v>43127</v>
      </c>
      <c r="I659" s="12">
        <v>0.875</v>
      </c>
      <c r="J659" s="13" t="s">
        <v>10</v>
      </c>
      <c r="K659" s="10"/>
      <c r="L659" s="14" t="s">
        <v>10</v>
      </c>
      <c r="M659" s="15"/>
      <c r="N659" s="13" t="s">
        <v>10</v>
      </c>
      <c r="O659" s="10"/>
    </row>
    <row r="660" spans="1:15" x14ac:dyDescent="0.25">
      <c r="A660" s="1">
        <v>43127</v>
      </c>
      <c r="B660" s="2">
        <v>0.95833333333333337</v>
      </c>
      <c r="C660" s="42">
        <v>39.754719999999999</v>
      </c>
      <c r="D660" s="42">
        <v>23.395479999999999</v>
      </c>
      <c r="E660" s="42">
        <v>24.75564</v>
      </c>
      <c r="F660" s="42">
        <v>7.0711199999999996</v>
      </c>
      <c r="H660" s="11">
        <v>43127</v>
      </c>
      <c r="I660" s="12">
        <v>0.91666666666666663</v>
      </c>
      <c r="J660" s="13" t="s">
        <v>10</v>
      </c>
      <c r="K660" s="10"/>
      <c r="L660" s="14" t="s">
        <v>10</v>
      </c>
      <c r="M660" s="15"/>
      <c r="N660" s="13" t="s">
        <v>10</v>
      </c>
      <c r="O660" s="10"/>
    </row>
    <row r="661" spans="1:15" x14ac:dyDescent="0.25">
      <c r="A661" s="1">
        <v>43127</v>
      </c>
      <c r="B661" s="3">
        <v>1</v>
      </c>
      <c r="C661" s="42">
        <v>43.055079999999997</v>
      </c>
      <c r="D661" s="42">
        <v>18.01539</v>
      </c>
      <c r="E661" s="42">
        <v>23.34564</v>
      </c>
      <c r="F661" s="42">
        <v>8.0531199999999998</v>
      </c>
      <c r="H661" s="11">
        <v>43127</v>
      </c>
      <c r="I661" s="12">
        <v>0.95833333333333337</v>
      </c>
      <c r="J661" s="13" t="s">
        <v>10</v>
      </c>
      <c r="K661" s="10"/>
      <c r="L661" s="14" t="s">
        <v>10</v>
      </c>
      <c r="M661" s="15"/>
      <c r="N661" s="13" t="s">
        <v>10</v>
      </c>
      <c r="O661" s="10"/>
    </row>
    <row r="662" spans="1:15" x14ac:dyDescent="0.25">
      <c r="A662" s="1">
        <v>43128</v>
      </c>
      <c r="B662" s="2">
        <v>4.1666666666666664E-2</v>
      </c>
      <c r="C662" s="42">
        <v>25.575330000000001</v>
      </c>
      <c r="D662" s="42">
        <v>11.191240000000001</v>
      </c>
      <c r="E662" s="42">
        <v>16.012930000000001</v>
      </c>
      <c r="F662" s="42">
        <v>10.04129</v>
      </c>
      <c r="H662" s="11">
        <v>43128</v>
      </c>
      <c r="I662" s="12">
        <v>0</v>
      </c>
      <c r="J662" s="13" t="s">
        <v>10</v>
      </c>
      <c r="K662" s="10"/>
      <c r="L662" s="14" t="s">
        <v>10</v>
      </c>
      <c r="M662" s="15"/>
      <c r="N662" s="13" t="s">
        <v>10</v>
      </c>
      <c r="O662" s="10"/>
    </row>
    <row r="663" spans="1:15" x14ac:dyDescent="0.25">
      <c r="A663" s="1">
        <v>43128</v>
      </c>
      <c r="B663" s="2">
        <v>8.3333333333333329E-2</v>
      </c>
      <c r="C663" s="42">
        <v>32.869489999999999</v>
      </c>
      <c r="D663" s="42">
        <v>11.377420000000001</v>
      </c>
      <c r="E663" s="42">
        <v>15.177720000000001</v>
      </c>
      <c r="F663" s="42">
        <v>4.9018300000000004</v>
      </c>
      <c r="H663" s="11">
        <v>43128</v>
      </c>
      <c r="I663" s="12">
        <v>4.1666666666666664E-2</v>
      </c>
      <c r="J663" s="13" t="s">
        <v>10</v>
      </c>
      <c r="K663" s="10"/>
      <c r="L663" s="14" t="s">
        <v>10</v>
      </c>
      <c r="M663" s="15"/>
      <c r="N663" s="13" t="s">
        <v>10</v>
      </c>
      <c r="O663" s="10"/>
    </row>
    <row r="664" spans="1:15" x14ac:dyDescent="0.25">
      <c r="A664" s="1">
        <v>43128</v>
      </c>
      <c r="B664" s="2">
        <v>0.125</v>
      </c>
      <c r="C664" s="42">
        <v>25.09244</v>
      </c>
      <c r="D664" s="42">
        <v>14.804500000000001</v>
      </c>
      <c r="E664" s="42">
        <v>16.39517</v>
      </c>
      <c r="F664" s="42">
        <v>4.6610300000000002</v>
      </c>
      <c r="H664" s="11">
        <v>43128</v>
      </c>
      <c r="I664" s="12">
        <v>8.3333333333333329E-2</v>
      </c>
      <c r="J664" s="13" t="s">
        <v>10</v>
      </c>
      <c r="K664" s="10"/>
      <c r="L664" s="14" t="s">
        <v>10</v>
      </c>
      <c r="M664" s="15"/>
      <c r="N664" s="13" t="s">
        <v>10</v>
      </c>
      <c r="O664" s="10"/>
    </row>
    <row r="665" spans="1:15" x14ac:dyDescent="0.25">
      <c r="A665" s="1">
        <v>43128</v>
      </c>
      <c r="B665" s="2">
        <v>0.16666666666666666</v>
      </c>
      <c r="C665" s="42">
        <v>28.462039999999998</v>
      </c>
      <c r="D665" s="42">
        <v>13.76647</v>
      </c>
      <c r="E665" s="42">
        <v>17.702030000000001</v>
      </c>
      <c r="F665" s="42">
        <v>13.21186</v>
      </c>
      <c r="H665" s="11">
        <v>43128</v>
      </c>
      <c r="I665" s="12">
        <v>0.125</v>
      </c>
      <c r="J665" s="13" t="s">
        <v>10</v>
      </c>
      <c r="K665" s="10"/>
      <c r="L665" s="14" t="s">
        <v>10</v>
      </c>
      <c r="M665" s="15"/>
      <c r="N665" s="13" t="s">
        <v>10</v>
      </c>
      <c r="O665" s="10"/>
    </row>
    <row r="666" spans="1:15" x14ac:dyDescent="0.25">
      <c r="A666" s="1">
        <v>43128</v>
      </c>
      <c r="B666" s="2">
        <v>0.20833333333333334</v>
      </c>
      <c r="C666" s="42">
        <v>24.8399</v>
      </c>
      <c r="D666" s="42">
        <v>12.72855</v>
      </c>
      <c r="E666" s="42">
        <v>15.927020000000001</v>
      </c>
      <c r="F666" s="42">
        <v>19.553560000000001</v>
      </c>
      <c r="H666" s="11">
        <v>43128</v>
      </c>
      <c r="I666" s="12">
        <v>0.16666666666666666</v>
      </c>
      <c r="J666" s="13" t="s">
        <v>10</v>
      </c>
      <c r="K666" s="10"/>
      <c r="L666" s="14" t="s">
        <v>10</v>
      </c>
      <c r="M666" s="15"/>
      <c r="N666" s="13" t="s">
        <v>10</v>
      </c>
      <c r="O666" s="10"/>
    </row>
    <row r="667" spans="1:15" x14ac:dyDescent="0.25">
      <c r="A667" s="1">
        <v>43128</v>
      </c>
      <c r="B667" s="2">
        <v>0.25</v>
      </c>
      <c r="C667" s="42">
        <v>16.671279999999999</v>
      </c>
      <c r="D667" s="42">
        <v>7.4011100000000001</v>
      </c>
      <c r="E667" s="42">
        <v>16.449020000000001</v>
      </c>
      <c r="F667" s="42">
        <v>15.26512</v>
      </c>
      <c r="H667" s="11">
        <v>43128</v>
      </c>
      <c r="I667" s="12">
        <v>0.20833333333333334</v>
      </c>
      <c r="J667" s="13" t="s">
        <v>10</v>
      </c>
      <c r="K667" s="10"/>
      <c r="L667" s="14" t="s">
        <v>10</v>
      </c>
      <c r="M667" s="15"/>
      <c r="N667" s="13" t="s">
        <v>10</v>
      </c>
      <c r="O667" s="10"/>
    </row>
    <row r="668" spans="1:15" x14ac:dyDescent="0.25">
      <c r="A668" s="1">
        <v>43128</v>
      </c>
      <c r="B668" s="2">
        <v>0.29166666666666669</v>
      </c>
      <c r="C668" s="42">
        <v>14.238300000000001</v>
      </c>
      <c r="D668" s="42">
        <v>9.0980699999999999</v>
      </c>
      <c r="E668" s="42">
        <v>17.075240000000001</v>
      </c>
      <c r="F668" s="42">
        <v>15.98845</v>
      </c>
      <c r="H668" s="11">
        <v>43128</v>
      </c>
      <c r="I668" s="12">
        <v>0.25</v>
      </c>
      <c r="J668" s="13" t="s">
        <v>10</v>
      </c>
      <c r="K668" s="10"/>
      <c r="L668" s="14" t="s">
        <v>10</v>
      </c>
      <c r="M668" s="15"/>
      <c r="N668" s="13" t="s">
        <v>10</v>
      </c>
      <c r="O668" s="10"/>
    </row>
    <row r="669" spans="1:15" x14ac:dyDescent="0.25">
      <c r="A669" s="1">
        <v>43128</v>
      </c>
      <c r="B669" s="2">
        <v>0.33333333333333331</v>
      </c>
      <c r="C669" s="42">
        <v>15.59952</v>
      </c>
      <c r="D669" s="42">
        <v>11.54959</v>
      </c>
      <c r="E669" s="42">
        <v>18.485220000000002</v>
      </c>
      <c r="F669" s="42">
        <v>14.561019999999999</v>
      </c>
      <c r="H669" s="11">
        <v>43128</v>
      </c>
      <c r="I669" s="12">
        <v>0.29166666666666669</v>
      </c>
      <c r="J669" s="13" t="s">
        <v>10</v>
      </c>
      <c r="K669" s="10"/>
      <c r="L669" s="14" t="s">
        <v>10</v>
      </c>
      <c r="M669" s="15"/>
      <c r="N669" s="13" t="s">
        <v>10</v>
      </c>
      <c r="O669" s="10"/>
    </row>
    <row r="670" spans="1:15" x14ac:dyDescent="0.25">
      <c r="A670" s="1">
        <v>43128</v>
      </c>
      <c r="B670" s="2">
        <v>0.375</v>
      </c>
      <c r="C670" s="42">
        <v>17.00722</v>
      </c>
      <c r="D670" s="42">
        <v>9.0513399999999997</v>
      </c>
      <c r="E670" s="42">
        <v>20.782039999999999</v>
      </c>
      <c r="F670" s="42">
        <v>11.97282</v>
      </c>
      <c r="H670" s="11">
        <v>43128</v>
      </c>
      <c r="I670" s="12">
        <v>0.33333333333333331</v>
      </c>
      <c r="J670" s="13" t="s">
        <v>10</v>
      </c>
      <c r="K670" s="10"/>
      <c r="L670" s="14" t="s">
        <v>10</v>
      </c>
      <c r="M670" s="15"/>
      <c r="N670" s="13" t="s">
        <v>10</v>
      </c>
      <c r="O670" s="10"/>
    </row>
    <row r="671" spans="1:15" x14ac:dyDescent="0.25">
      <c r="A671" s="1">
        <v>43128</v>
      </c>
      <c r="B671" s="2">
        <v>0.41666666666666669</v>
      </c>
      <c r="C671" s="42">
        <v>22.09224</v>
      </c>
      <c r="D671" s="42">
        <v>10.79838</v>
      </c>
      <c r="E671" s="42">
        <v>12.74048</v>
      </c>
      <c r="F671" s="42">
        <v>13.814019999999999</v>
      </c>
      <c r="H671" s="11">
        <v>43128</v>
      </c>
      <c r="I671" s="12">
        <v>0.375</v>
      </c>
      <c r="J671" s="13" t="s">
        <v>10</v>
      </c>
      <c r="K671" s="10"/>
      <c r="L671" s="14" t="s">
        <v>10</v>
      </c>
      <c r="M671" s="15"/>
      <c r="N671" s="13" t="s">
        <v>10</v>
      </c>
      <c r="O671" s="10"/>
    </row>
    <row r="672" spans="1:15" x14ac:dyDescent="0.25">
      <c r="A672" s="1">
        <v>43128</v>
      </c>
      <c r="B672" s="2">
        <v>0.45833333333333331</v>
      </c>
      <c r="C672" s="42">
        <v>20.039069999999999</v>
      </c>
      <c r="D672" s="42">
        <v>11.225070000000001</v>
      </c>
      <c r="E672" s="42">
        <v>12.1647</v>
      </c>
      <c r="F672" s="42">
        <v>16.34431</v>
      </c>
      <c r="H672" s="11">
        <v>43128</v>
      </c>
      <c r="I672" s="12">
        <v>0.41666666666666669</v>
      </c>
      <c r="J672" s="13" t="s">
        <v>10</v>
      </c>
      <c r="K672" s="10"/>
      <c r="L672" s="14" t="s">
        <v>10</v>
      </c>
      <c r="M672" s="15"/>
      <c r="N672" s="13" t="s">
        <v>10</v>
      </c>
      <c r="O672" s="10"/>
    </row>
    <row r="673" spans="1:15" x14ac:dyDescent="0.25">
      <c r="A673" s="1">
        <v>43128</v>
      </c>
      <c r="B673" s="2">
        <v>0.5</v>
      </c>
      <c r="C673" s="42">
        <v>26.396660000000001</v>
      </c>
      <c r="D673" s="42">
        <v>14.80979</v>
      </c>
      <c r="E673" s="42">
        <v>12.58207</v>
      </c>
      <c r="F673" s="42">
        <v>16.348410000000001</v>
      </c>
      <c r="H673" s="11">
        <v>43128</v>
      </c>
      <c r="I673" s="12">
        <v>0.45833333333333331</v>
      </c>
      <c r="J673" s="13" t="s">
        <v>10</v>
      </c>
      <c r="K673" s="10"/>
      <c r="L673" s="14" t="s">
        <v>10</v>
      </c>
      <c r="M673" s="15"/>
      <c r="N673" s="13" t="s">
        <v>10</v>
      </c>
      <c r="O673" s="10"/>
    </row>
    <row r="674" spans="1:15" x14ac:dyDescent="0.25">
      <c r="A674" s="1">
        <v>43128</v>
      </c>
      <c r="B674" s="2">
        <v>0.54166666666666663</v>
      </c>
      <c r="C674" s="42">
        <v>22.080120000000001</v>
      </c>
      <c r="D674" s="42">
        <v>10.94257</v>
      </c>
      <c r="E674" s="42">
        <v>12.947329999999999</v>
      </c>
      <c r="F674" s="42">
        <v>13.828239999999999</v>
      </c>
      <c r="H674" s="11">
        <v>43128</v>
      </c>
      <c r="I674" s="12">
        <v>0.5</v>
      </c>
      <c r="J674" s="13" t="s">
        <v>10</v>
      </c>
      <c r="K674" s="10"/>
      <c r="L674" s="14" t="s">
        <v>10</v>
      </c>
      <c r="M674" s="15"/>
      <c r="N674" s="13" t="s">
        <v>10</v>
      </c>
      <c r="O674" s="10"/>
    </row>
    <row r="675" spans="1:15" x14ac:dyDescent="0.25">
      <c r="A675" s="1">
        <v>43128</v>
      </c>
      <c r="B675" s="2">
        <v>0.58333333333333337</v>
      </c>
      <c r="C675" s="42">
        <v>13.570399999999999</v>
      </c>
      <c r="D675" s="42">
        <v>12.73418</v>
      </c>
      <c r="E675" s="42">
        <v>11.59099</v>
      </c>
      <c r="F675" s="42">
        <v>11.53561</v>
      </c>
      <c r="H675" s="11">
        <v>43128</v>
      </c>
      <c r="I675" s="12">
        <v>0.54166666666666663</v>
      </c>
      <c r="J675" s="13" t="s">
        <v>10</v>
      </c>
      <c r="K675" s="10"/>
      <c r="L675" s="14" t="s">
        <v>10</v>
      </c>
      <c r="M675" s="15"/>
      <c r="N675" s="13" t="s">
        <v>10</v>
      </c>
      <c r="O675" s="10"/>
    </row>
    <row r="676" spans="1:15" x14ac:dyDescent="0.25">
      <c r="A676" s="1">
        <v>43128</v>
      </c>
      <c r="B676" s="2">
        <v>0.625</v>
      </c>
      <c r="C676" s="42">
        <v>32.619480000000003</v>
      </c>
      <c r="D676" s="42">
        <v>12.07349</v>
      </c>
      <c r="E676" s="42">
        <v>10.86002</v>
      </c>
      <c r="F676" s="42">
        <v>12.87818</v>
      </c>
      <c r="H676" s="11">
        <v>43128</v>
      </c>
      <c r="I676" s="12">
        <v>0.58333333333333337</v>
      </c>
      <c r="J676" s="13" t="s">
        <v>10</v>
      </c>
      <c r="K676" s="10"/>
      <c r="L676" s="14" t="s">
        <v>10</v>
      </c>
      <c r="M676" s="15"/>
      <c r="N676" s="13" t="s">
        <v>10</v>
      </c>
      <c r="O676" s="10"/>
    </row>
    <row r="677" spans="1:15" x14ac:dyDescent="0.25">
      <c r="A677" s="1">
        <v>43128</v>
      </c>
      <c r="B677" s="2">
        <v>0.66666666666666663</v>
      </c>
      <c r="C677" s="42">
        <v>36.414479999999998</v>
      </c>
      <c r="D677" s="42">
        <v>14.90138</v>
      </c>
      <c r="E677" s="42">
        <v>11.330069999999999</v>
      </c>
      <c r="F677" s="42">
        <v>14.90493</v>
      </c>
      <c r="H677" s="11">
        <v>43128</v>
      </c>
      <c r="I677" s="12">
        <v>0.625</v>
      </c>
      <c r="J677" s="13" t="s">
        <v>10</v>
      </c>
      <c r="K677" s="10"/>
      <c r="L677" s="14" t="s">
        <v>10</v>
      </c>
      <c r="M677" s="15"/>
      <c r="N677" s="13" t="s">
        <v>10</v>
      </c>
      <c r="O677" s="10"/>
    </row>
    <row r="678" spans="1:15" x14ac:dyDescent="0.25">
      <c r="A678" s="1">
        <v>43128</v>
      </c>
      <c r="B678" s="2">
        <v>0.70833333333333337</v>
      </c>
      <c r="C678" s="42">
        <v>33.307369999999999</v>
      </c>
      <c r="D678" s="42">
        <v>18.48348</v>
      </c>
      <c r="E678" s="42">
        <v>13.52378</v>
      </c>
      <c r="F678" s="42">
        <v>15.63054</v>
      </c>
      <c r="H678" s="11">
        <v>43128</v>
      </c>
      <c r="I678" s="12">
        <v>0.66666666666666663</v>
      </c>
      <c r="J678" s="13" t="s">
        <v>10</v>
      </c>
      <c r="K678" s="10"/>
      <c r="L678" s="14" t="s">
        <v>10</v>
      </c>
      <c r="M678" s="15"/>
      <c r="N678" s="13" t="s">
        <v>10</v>
      </c>
      <c r="O678" s="10"/>
    </row>
    <row r="679" spans="1:15" x14ac:dyDescent="0.25">
      <c r="A679" s="1">
        <v>43128</v>
      </c>
      <c r="B679" s="2">
        <v>0.75</v>
      </c>
      <c r="C679" s="42">
        <v>30.368860000000002</v>
      </c>
      <c r="D679" s="42">
        <v>17.351700000000001</v>
      </c>
      <c r="E679" s="42">
        <v>16.6038</v>
      </c>
      <c r="F679" s="42">
        <v>21.029</v>
      </c>
      <c r="H679" s="11">
        <v>43128</v>
      </c>
      <c r="I679" s="12">
        <v>0.70833333333333337</v>
      </c>
      <c r="J679" s="13" t="s">
        <v>10</v>
      </c>
      <c r="K679" s="10"/>
      <c r="L679" s="14" t="s">
        <v>10</v>
      </c>
      <c r="M679" s="15"/>
      <c r="N679" s="13" t="s">
        <v>10</v>
      </c>
      <c r="O679" s="10"/>
    </row>
    <row r="680" spans="1:15" x14ac:dyDescent="0.25">
      <c r="A680" s="1">
        <v>43128</v>
      </c>
      <c r="B680" s="2">
        <v>0.79166666666666663</v>
      </c>
      <c r="C680" s="42">
        <v>34.169469999999997</v>
      </c>
      <c r="D680" s="42">
        <v>17.445049999999998</v>
      </c>
      <c r="E680" s="42">
        <v>18.589289999999998</v>
      </c>
      <c r="F680" s="42">
        <v>21.236969999999999</v>
      </c>
      <c r="H680" s="11">
        <v>43128</v>
      </c>
      <c r="I680" s="12">
        <v>0.75</v>
      </c>
      <c r="J680" s="13" t="s">
        <v>10</v>
      </c>
      <c r="K680" s="10"/>
      <c r="L680" s="14" t="s">
        <v>10</v>
      </c>
      <c r="M680" s="15"/>
      <c r="N680" s="13" t="s">
        <v>10</v>
      </c>
      <c r="O680" s="10"/>
    </row>
    <row r="681" spans="1:15" x14ac:dyDescent="0.25">
      <c r="A681" s="1">
        <v>43128</v>
      </c>
      <c r="B681" s="2">
        <v>0.83333333333333337</v>
      </c>
      <c r="C681" s="42">
        <v>23.618980000000001</v>
      </c>
      <c r="D681" s="42">
        <v>13.2018</v>
      </c>
      <c r="E681" s="42">
        <v>17.545539999999999</v>
      </c>
      <c r="F681" s="42">
        <v>20.997599999999998</v>
      </c>
      <c r="H681" s="11">
        <v>43128</v>
      </c>
      <c r="I681" s="12">
        <v>0.79166666666666663</v>
      </c>
      <c r="J681" s="13" t="s">
        <v>10</v>
      </c>
      <c r="K681" s="10"/>
      <c r="L681" s="14" t="s">
        <v>10</v>
      </c>
      <c r="M681" s="15"/>
      <c r="N681" s="13" t="s">
        <v>10</v>
      </c>
      <c r="O681" s="10"/>
    </row>
    <row r="682" spans="1:15" x14ac:dyDescent="0.25">
      <c r="A682" s="1">
        <v>43128</v>
      </c>
      <c r="B682" s="2">
        <v>0.875</v>
      </c>
      <c r="C682" s="42">
        <v>27.789619999999999</v>
      </c>
      <c r="D682" s="42">
        <v>12.07014</v>
      </c>
      <c r="E682" s="42">
        <v>14.202640000000001</v>
      </c>
      <c r="F682" s="42">
        <v>13.236090000000001</v>
      </c>
      <c r="H682" s="11">
        <v>43128</v>
      </c>
      <c r="I682" s="12">
        <v>0.83333333333333337</v>
      </c>
      <c r="J682" s="13" t="s">
        <v>10</v>
      </c>
      <c r="K682" s="10"/>
      <c r="L682" s="14" t="s">
        <v>10</v>
      </c>
      <c r="M682" s="15"/>
      <c r="N682" s="13" t="s">
        <v>10</v>
      </c>
      <c r="O682" s="10"/>
    </row>
    <row r="683" spans="1:15" x14ac:dyDescent="0.25">
      <c r="A683" s="1">
        <v>43128</v>
      </c>
      <c r="B683" s="2">
        <v>0.91666666666666663</v>
      </c>
      <c r="C683" s="42">
        <v>16.146470000000001</v>
      </c>
      <c r="D683" s="42">
        <v>8.2986599999999999</v>
      </c>
      <c r="E683" s="42">
        <v>11.592510000000001</v>
      </c>
      <c r="F683" s="42">
        <v>8.5627700000000004</v>
      </c>
      <c r="H683" s="11">
        <v>43128</v>
      </c>
      <c r="I683" s="12">
        <v>0.875</v>
      </c>
      <c r="J683" s="13" t="s">
        <v>10</v>
      </c>
      <c r="K683" s="10"/>
      <c r="L683" s="14" t="s">
        <v>10</v>
      </c>
      <c r="M683" s="15"/>
      <c r="N683" s="13" t="s">
        <v>10</v>
      </c>
      <c r="O683" s="10"/>
    </row>
    <row r="684" spans="1:15" x14ac:dyDescent="0.25">
      <c r="A684" s="1">
        <v>43128</v>
      </c>
      <c r="B684" s="2">
        <v>0.95833333333333337</v>
      </c>
      <c r="C684" s="42">
        <v>13.31615</v>
      </c>
      <c r="D684" s="42">
        <v>7.7810600000000001</v>
      </c>
      <c r="E684" s="42">
        <v>7.7282999999999999</v>
      </c>
      <c r="F684" s="42">
        <v>9.1592500000000001</v>
      </c>
      <c r="H684" s="11">
        <v>43128</v>
      </c>
      <c r="I684" s="12">
        <v>0.91666666666666663</v>
      </c>
      <c r="J684" s="13" t="s">
        <v>10</v>
      </c>
      <c r="K684" s="10"/>
      <c r="L684" s="14" t="s">
        <v>10</v>
      </c>
      <c r="M684" s="15"/>
      <c r="N684" s="13" t="s">
        <v>10</v>
      </c>
      <c r="O684" s="10"/>
    </row>
    <row r="685" spans="1:15" x14ac:dyDescent="0.25">
      <c r="A685" s="1">
        <v>43128</v>
      </c>
      <c r="B685" s="3">
        <v>1</v>
      </c>
      <c r="C685" s="42">
        <v>9.0778400000000001</v>
      </c>
      <c r="D685" s="42">
        <v>4.3376799999999998</v>
      </c>
      <c r="E685" s="42">
        <v>8.5638299999999994</v>
      </c>
      <c r="F685" s="42">
        <v>3.5619299999999998</v>
      </c>
      <c r="H685" s="11">
        <v>43128</v>
      </c>
      <c r="I685" s="12">
        <v>0.95833333333333337</v>
      </c>
      <c r="J685" s="13" t="s">
        <v>10</v>
      </c>
      <c r="K685" s="10"/>
      <c r="L685" s="14" t="s">
        <v>10</v>
      </c>
      <c r="M685" s="15"/>
      <c r="N685" s="13" t="s">
        <v>10</v>
      </c>
      <c r="O685" s="10"/>
    </row>
    <row r="686" spans="1:15" x14ac:dyDescent="0.25">
      <c r="A686" s="1">
        <v>43129</v>
      </c>
      <c r="B686" s="2">
        <v>4.1666666666666664E-2</v>
      </c>
      <c r="C686" s="42">
        <v>3.76952</v>
      </c>
      <c r="D686" s="42">
        <v>2.5140699999999998</v>
      </c>
      <c r="E686" s="42">
        <v>5.9164500000000002</v>
      </c>
      <c r="F686" s="42">
        <v>2.5394700000000001</v>
      </c>
      <c r="H686" s="11">
        <v>43129</v>
      </c>
      <c r="I686" s="12">
        <v>0</v>
      </c>
      <c r="J686" s="13" t="s">
        <v>10</v>
      </c>
      <c r="K686" s="10"/>
      <c r="L686" s="14" t="s">
        <v>10</v>
      </c>
      <c r="M686" s="15"/>
      <c r="N686" s="13" t="s">
        <v>10</v>
      </c>
      <c r="O686" s="10"/>
    </row>
    <row r="687" spans="1:15" x14ac:dyDescent="0.25">
      <c r="A687" s="1">
        <v>43129</v>
      </c>
      <c r="B687" s="2">
        <v>8.3333333333333329E-2</v>
      </c>
      <c r="C687" s="42">
        <v>2.0983499999999999</v>
      </c>
      <c r="D687" s="42">
        <v>2.70248</v>
      </c>
      <c r="E687" s="42">
        <v>4.4552100000000001</v>
      </c>
      <c r="F687" s="42">
        <v>6.3015999999999996</v>
      </c>
      <c r="H687" s="11">
        <v>43129</v>
      </c>
      <c r="I687" s="12">
        <v>4.1666666666666664E-2</v>
      </c>
      <c r="J687" s="13" t="s">
        <v>10</v>
      </c>
      <c r="K687" s="10"/>
      <c r="L687" s="14" t="s">
        <v>10</v>
      </c>
      <c r="M687" s="15"/>
      <c r="N687" s="13" t="s">
        <v>10</v>
      </c>
      <c r="O687" s="10"/>
    </row>
    <row r="688" spans="1:15" x14ac:dyDescent="0.25">
      <c r="A688" s="1">
        <v>43129</v>
      </c>
      <c r="B688" s="2">
        <v>0.125</v>
      </c>
      <c r="C688" s="42">
        <v>1.46366</v>
      </c>
      <c r="D688" s="42">
        <v>2.6869900000000002</v>
      </c>
      <c r="E688" s="42">
        <v>3.5499700000000001</v>
      </c>
      <c r="F688" s="42">
        <v>1.66174</v>
      </c>
      <c r="H688" s="11">
        <v>43129</v>
      </c>
      <c r="I688" s="12">
        <v>8.3333333333333329E-2</v>
      </c>
      <c r="J688" s="13" t="s">
        <v>10</v>
      </c>
      <c r="K688" s="10"/>
      <c r="L688" s="14" t="s">
        <v>10</v>
      </c>
      <c r="M688" s="15"/>
      <c r="N688" s="13" t="s">
        <v>10</v>
      </c>
      <c r="O688" s="10"/>
    </row>
    <row r="689" spans="1:15" x14ac:dyDescent="0.25">
      <c r="A689" s="1">
        <v>43129</v>
      </c>
      <c r="B689" s="2">
        <v>0.16666666666666666</v>
      </c>
      <c r="C689" s="42">
        <v>1.78871</v>
      </c>
      <c r="D689" s="42">
        <v>3.3472900000000001</v>
      </c>
      <c r="E689" s="42">
        <v>3.6025299999999998</v>
      </c>
      <c r="F689" s="42">
        <v>2.58229</v>
      </c>
      <c r="H689" s="11">
        <v>43129</v>
      </c>
      <c r="I689" s="12">
        <v>0.125</v>
      </c>
      <c r="J689" s="13" t="s">
        <v>10</v>
      </c>
      <c r="K689" s="10"/>
      <c r="L689" s="14" t="s">
        <v>10</v>
      </c>
      <c r="M689" s="15"/>
      <c r="N689" s="13" t="s">
        <v>10</v>
      </c>
      <c r="O689" s="10"/>
    </row>
    <row r="690" spans="1:15" x14ac:dyDescent="0.25">
      <c r="A690" s="1">
        <v>43129</v>
      </c>
      <c r="B690" s="2">
        <v>0.20833333333333334</v>
      </c>
      <c r="C690" s="42">
        <v>3.3150200000000001</v>
      </c>
      <c r="D690" s="42">
        <v>4.8076999999999996</v>
      </c>
      <c r="E690" s="42">
        <v>5.1161500000000002</v>
      </c>
      <c r="F690" s="42">
        <v>3.5668199999999999</v>
      </c>
      <c r="H690" s="11">
        <v>43129</v>
      </c>
      <c r="I690" s="12">
        <v>0.16666666666666666</v>
      </c>
      <c r="J690" s="13" t="s">
        <v>10</v>
      </c>
      <c r="K690" s="10"/>
      <c r="L690" s="14" t="s">
        <v>10</v>
      </c>
      <c r="M690" s="15"/>
      <c r="N690" s="13" t="s">
        <v>10</v>
      </c>
      <c r="O690" s="10"/>
    </row>
    <row r="691" spans="1:15" x14ac:dyDescent="0.25">
      <c r="A691" s="1">
        <v>43129</v>
      </c>
      <c r="B691" s="2">
        <v>0.25</v>
      </c>
      <c r="C691" s="42">
        <v>7.6507800000000001</v>
      </c>
      <c r="D691" s="42">
        <v>6.4109699999999998</v>
      </c>
      <c r="E691" s="42">
        <v>7.0992600000000001</v>
      </c>
      <c r="F691" s="42">
        <v>7.1562400000000004</v>
      </c>
      <c r="H691" s="11">
        <v>43129</v>
      </c>
      <c r="I691" s="12">
        <v>0.20833333333333334</v>
      </c>
      <c r="J691" s="13" t="s">
        <v>10</v>
      </c>
      <c r="K691" s="10"/>
      <c r="L691" s="14" t="s">
        <v>10</v>
      </c>
      <c r="M691" s="15"/>
      <c r="N691" s="13" t="s">
        <v>10</v>
      </c>
      <c r="O691" s="10"/>
    </row>
    <row r="692" spans="1:15" x14ac:dyDescent="0.25">
      <c r="A692" s="1">
        <v>43129</v>
      </c>
      <c r="B692" s="2">
        <v>0.29166666666666669</v>
      </c>
      <c r="C692" s="42">
        <v>18.024480000000001</v>
      </c>
      <c r="D692" s="42">
        <v>14.187670000000001</v>
      </c>
      <c r="E692" s="42">
        <v>11.642010000000001</v>
      </c>
      <c r="F692" s="42">
        <v>20.345030000000001</v>
      </c>
      <c r="H692" s="11">
        <v>43129</v>
      </c>
      <c r="I692" s="12">
        <v>0.25</v>
      </c>
      <c r="J692" s="13" t="s">
        <v>10</v>
      </c>
      <c r="K692" s="10"/>
      <c r="L692" s="14" t="s">
        <v>10</v>
      </c>
      <c r="M692" s="15"/>
      <c r="N692" s="13" t="s">
        <v>10</v>
      </c>
      <c r="O692" s="10"/>
    </row>
    <row r="693" spans="1:15" x14ac:dyDescent="0.25">
      <c r="A693" s="1">
        <v>43129</v>
      </c>
      <c r="B693" s="2">
        <v>0.33333333333333331</v>
      </c>
      <c r="C693" s="42">
        <v>30.711670000000002</v>
      </c>
      <c r="D693" s="42">
        <v>22.862539999999999</v>
      </c>
      <c r="E693" s="42">
        <v>23.073899999999998</v>
      </c>
      <c r="F693" s="42">
        <v>58.050980000000003</v>
      </c>
      <c r="H693" s="11">
        <v>43129</v>
      </c>
      <c r="I693" s="12">
        <v>0.29166666666666669</v>
      </c>
      <c r="J693" s="13" t="s">
        <v>10</v>
      </c>
      <c r="K693" s="10"/>
      <c r="L693" s="14" t="s">
        <v>10</v>
      </c>
      <c r="M693" s="15"/>
      <c r="N693" s="13" t="s">
        <v>10</v>
      </c>
      <c r="O693" s="10"/>
    </row>
    <row r="694" spans="1:15" x14ac:dyDescent="0.25">
      <c r="A694" s="1">
        <v>43129</v>
      </c>
      <c r="B694" s="2">
        <v>0.375</v>
      </c>
      <c r="C694" s="42">
        <v>42.840859999999999</v>
      </c>
      <c r="D694" s="42">
        <v>29.93619</v>
      </c>
      <c r="E694" s="42">
        <v>24.065580000000001</v>
      </c>
      <c r="F694" s="42">
        <v>60.34064</v>
      </c>
      <c r="H694" s="11">
        <v>43129</v>
      </c>
      <c r="I694" s="12">
        <v>0.33333333333333331</v>
      </c>
      <c r="J694" s="13" t="s">
        <v>10</v>
      </c>
      <c r="K694" s="10"/>
      <c r="L694" s="14" t="s">
        <v>10</v>
      </c>
      <c r="M694" s="15"/>
      <c r="N694" s="13" t="s">
        <v>10</v>
      </c>
      <c r="O694" s="10"/>
    </row>
    <row r="695" spans="1:15" x14ac:dyDescent="0.25">
      <c r="A695" s="1">
        <v>43129</v>
      </c>
      <c r="B695" s="2">
        <v>0.41666666666666669</v>
      </c>
      <c r="C695" s="42">
        <v>42.867820000000002</v>
      </c>
      <c r="D695" s="42">
        <v>27.296880000000002</v>
      </c>
      <c r="E695" s="42">
        <v>28.44847</v>
      </c>
      <c r="F695" s="42">
        <v>62.90155</v>
      </c>
      <c r="H695" s="11">
        <v>43129</v>
      </c>
      <c r="I695" s="12">
        <v>0.375</v>
      </c>
      <c r="J695" s="13" t="s">
        <v>10</v>
      </c>
      <c r="K695" s="10"/>
      <c r="L695" s="14" t="s">
        <v>10</v>
      </c>
      <c r="M695" s="15"/>
      <c r="N695" s="13" t="s">
        <v>10</v>
      </c>
      <c r="O695" s="10"/>
    </row>
    <row r="696" spans="1:15" x14ac:dyDescent="0.25">
      <c r="A696" s="1">
        <v>43129</v>
      </c>
      <c r="B696" s="2">
        <v>0.45833333333333331</v>
      </c>
      <c r="C696" s="42">
        <v>51.036909999999999</v>
      </c>
      <c r="D696" s="42">
        <v>26.21088</v>
      </c>
      <c r="E696" s="42">
        <v>32.67454</v>
      </c>
      <c r="F696" s="42">
        <v>46.225679999999997</v>
      </c>
      <c r="H696" s="11">
        <v>43129</v>
      </c>
      <c r="I696" s="12">
        <v>0.41666666666666669</v>
      </c>
      <c r="J696" s="13" t="s">
        <v>10</v>
      </c>
      <c r="K696" s="10"/>
      <c r="L696" s="14" t="s">
        <v>10</v>
      </c>
      <c r="M696" s="15"/>
      <c r="N696" s="13" t="s">
        <v>10</v>
      </c>
      <c r="O696" s="10"/>
    </row>
    <row r="697" spans="1:15" x14ac:dyDescent="0.25">
      <c r="A697" s="1">
        <v>43129</v>
      </c>
      <c r="B697" s="2">
        <v>0.5</v>
      </c>
      <c r="C697" s="42">
        <v>53.587060000000001</v>
      </c>
      <c r="D697" s="42">
        <v>30.40812</v>
      </c>
      <c r="E697" s="42">
        <v>39.508249999999997</v>
      </c>
      <c r="F697" s="42">
        <v>38.228389999999997</v>
      </c>
      <c r="H697" s="11">
        <v>43129</v>
      </c>
      <c r="I697" s="12">
        <v>0.45833333333333331</v>
      </c>
      <c r="J697" s="13" t="s">
        <v>10</v>
      </c>
      <c r="K697" s="10"/>
      <c r="L697" s="14" t="s">
        <v>10</v>
      </c>
      <c r="M697" s="15"/>
      <c r="N697" s="13" t="s">
        <v>10</v>
      </c>
      <c r="O697" s="10"/>
    </row>
    <row r="698" spans="1:15" x14ac:dyDescent="0.25">
      <c r="A698" s="1">
        <v>43129</v>
      </c>
      <c r="B698" s="2">
        <v>0.54166666666666663</v>
      </c>
      <c r="C698" s="42">
        <v>60.040559999999999</v>
      </c>
      <c r="D698" s="42">
        <v>24.37528</v>
      </c>
      <c r="E698" s="42">
        <v>31.159300000000002</v>
      </c>
      <c r="F698" s="42">
        <v>28.977709999999998</v>
      </c>
      <c r="H698" s="11">
        <v>43129</v>
      </c>
      <c r="I698" s="12">
        <v>0.5</v>
      </c>
      <c r="J698" s="13" t="s">
        <v>10</v>
      </c>
      <c r="K698" s="10"/>
      <c r="L698" s="14" t="s">
        <v>10</v>
      </c>
      <c r="M698" s="15"/>
      <c r="N698" s="13" t="s">
        <v>10</v>
      </c>
      <c r="O698" s="10"/>
    </row>
    <row r="699" spans="1:15" x14ac:dyDescent="0.25">
      <c r="A699" s="1">
        <v>43129</v>
      </c>
      <c r="B699" s="2">
        <v>0.58333333333333337</v>
      </c>
      <c r="C699" s="42">
        <v>42.150709999999997</v>
      </c>
      <c r="D699" s="42">
        <v>22.868639999999999</v>
      </c>
      <c r="E699" s="42">
        <v>34.289909999999999</v>
      </c>
      <c r="F699" s="42">
        <v>37.422980000000003</v>
      </c>
      <c r="H699" s="11">
        <v>43129</v>
      </c>
      <c r="I699" s="12">
        <v>0.54166666666666663</v>
      </c>
      <c r="J699" s="13" t="s">
        <v>10</v>
      </c>
      <c r="K699" s="10"/>
      <c r="L699" s="14" t="s">
        <v>10</v>
      </c>
      <c r="M699" s="15"/>
      <c r="N699" s="13" t="s">
        <v>10</v>
      </c>
      <c r="O699" s="10"/>
    </row>
    <row r="700" spans="1:15" x14ac:dyDescent="0.25">
      <c r="A700" s="1">
        <v>43129</v>
      </c>
      <c r="B700" s="2">
        <v>0.625</v>
      </c>
      <c r="C700" s="42">
        <v>61.171300000000002</v>
      </c>
      <c r="D700" s="42">
        <v>25.273849999999999</v>
      </c>
      <c r="E700" s="42">
        <v>33.872709999999998</v>
      </c>
      <c r="F700" s="42">
        <v>34.458649999999999</v>
      </c>
      <c r="H700" s="11">
        <v>43129</v>
      </c>
      <c r="I700" s="12">
        <v>0.58333333333333337</v>
      </c>
      <c r="J700" s="13" t="s">
        <v>10</v>
      </c>
      <c r="K700" s="10"/>
      <c r="L700" s="14" t="s">
        <v>10</v>
      </c>
      <c r="M700" s="15"/>
      <c r="N700" s="13" t="s">
        <v>10</v>
      </c>
      <c r="O700" s="10"/>
    </row>
    <row r="701" spans="1:15" x14ac:dyDescent="0.25">
      <c r="A701" s="1">
        <v>43129</v>
      </c>
      <c r="B701" s="2">
        <v>0.66666666666666663</v>
      </c>
      <c r="C701" s="42">
        <v>44.123309999999996</v>
      </c>
      <c r="D701" s="42">
        <v>24.04571</v>
      </c>
      <c r="E701" s="42">
        <v>32.254669999999997</v>
      </c>
      <c r="F701" s="42">
        <v>31.310220000000001</v>
      </c>
      <c r="H701" s="11">
        <v>43129</v>
      </c>
      <c r="I701" s="12">
        <v>0.625</v>
      </c>
      <c r="J701" s="13" t="s">
        <v>10</v>
      </c>
      <c r="K701" s="10"/>
      <c r="L701" s="14" t="s">
        <v>10</v>
      </c>
      <c r="M701" s="15"/>
      <c r="N701" s="13" t="s">
        <v>10</v>
      </c>
      <c r="O701" s="10"/>
    </row>
    <row r="702" spans="1:15" x14ac:dyDescent="0.25">
      <c r="A702" s="1">
        <v>43129</v>
      </c>
      <c r="B702" s="2">
        <v>0.70833333333333337</v>
      </c>
      <c r="C702" s="42">
        <v>71.799260000000004</v>
      </c>
      <c r="D702" s="42">
        <v>45.50273</v>
      </c>
      <c r="E702" s="42">
        <v>41.856349999999999</v>
      </c>
      <c r="F702" s="42">
        <v>49.180259999999997</v>
      </c>
      <c r="H702" s="11">
        <v>43129</v>
      </c>
      <c r="I702" s="12">
        <v>0.66666666666666663</v>
      </c>
      <c r="J702" s="13" t="s">
        <v>10</v>
      </c>
      <c r="K702" s="10"/>
      <c r="L702" s="14" t="s">
        <v>10</v>
      </c>
      <c r="M702" s="15"/>
      <c r="N702" s="13" t="s">
        <v>10</v>
      </c>
      <c r="O702" s="10"/>
    </row>
    <row r="703" spans="1:15" x14ac:dyDescent="0.25">
      <c r="A703" s="1">
        <v>43129</v>
      </c>
      <c r="B703" s="2">
        <v>0.75</v>
      </c>
      <c r="C703" s="42">
        <v>84.161659999999998</v>
      </c>
      <c r="D703" s="42">
        <v>52.474159999999998</v>
      </c>
      <c r="E703" s="42">
        <v>50.476309999999998</v>
      </c>
      <c r="F703" s="42">
        <v>72.651780000000002</v>
      </c>
      <c r="H703" s="11">
        <v>43129</v>
      </c>
      <c r="I703" s="12">
        <v>0.70833333333333337</v>
      </c>
      <c r="J703" s="13" t="s">
        <v>10</v>
      </c>
      <c r="K703" s="10"/>
      <c r="L703" s="14" t="s">
        <v>10</v>
      </c>
      <c r="M703" s="15"/>
      <c r="N703" s="13" t="s">
        <v>10</v>
      </c>
      <c r="O703" s="10"/>
    </row>
    <row r="704" spans="1:15" x14ac:dyDescent="0.25">
      <c r="A704" s="1">
        <v>43129</v>
      </c>
      <c r="B704" s="2">
        <v>0.79166666666666663</v>
      </c>
      <c r="C704" s="42">
        <v>78.515000000000001</v>
      </c>
      <c r="D704" s="42">
        <v>49.831569999999999</v>
      </c>
      <c r="E704" s="42">
        <v>46.242910000000002</v>
      </c>
      <c r="F704" s="42">
        <v>43.843980000000002</v>
      </c>
      <c r="H704" s="11">
        <v>43129</v>
      </c>
      <c r="I704" s="12">
        <v>0.75</v>
      </c>
      <c r="J704" s="13" t="s">
        <v>10</v>
      </c>
      <c r="K704" s="10"/>
      <c r="L704" s="14" t="s">
        <v>10</v>
      </c>
      <c r="M704" s="15"/>
      <c r="N704" s="13" t="s">
        <v>10</v>
      </c>
      <c r="O704" s="10"/>
    </row>
    <row r="705" spans="1:15" x14ac:dyDescent="0.25">
      <c r="A705" s="1">
        <v>43129</v>
      </c>
      <c r="B705" s="2">
        <v>0.83333333333333337</v>
      </c>
      <c r="C705" s="42">
        <v>84.182929999999999</v>
      </c>
      <c r="D705" s="42">
        <v>54.500959999999999</v>
      </c>
      <c r="E705" s="42">
        <v>44.214919999999999</v>
      </c>
      <c r="F705" s="42">
        <v>54.697139999999997</v>
      </c>
      <c r="H705" s="11">
        <v>43129</v>
      </c>
      <c r="I705" s="12">
        <v>0.79166666666666663</v>
      </c>
      <c r="J705" s="13" t="s">
        <v>10</v>
      </c>
      <c r="K705" s="10"/>
      <c r="L705" s="14" t="s">
        <v>10</v>
      </c>
      <c r="M705" s="15"/>
      <c r="N705" s="13" t="s">
        <v>10</v>
      </c>
      <c r="O705" s="10"/>
    </row>
    <row r="706" spans="1:15" x14ac:dyDescent="0.25">
      <c r="A706" s="1">
        <v>43129</v>
      </c>
      <c r="B706" s="2">
        <v>0.875</v>
      </c>
      <c r="C706" s="42">
        <v>57.335639999999998</v>
      </c>
      <c r="D706" s="42">
        <v>46.39181</v>
      </c>
      <c r="E706" s="42">
        <v>42.754469999999998</v>
      </c>
      <c r="F706" s="42">
        <v>43.088529999999999</v>
      </c>
      <c r="H706" s="11">
        <v>43129</v>
      </c>
      <c r="I706" s="12">
        <v>0.83333333333333337</v>
      </c>
      <c r="J706" s="13" t="s">
        <v>10</v>
      </c>
      <c r="K706" s="10"/>
      <c r="L706" s="14" t="s">
        <v>10</v>
      </c>
      <c r="M706" s="15"/>
      <c r="N706" s="13" t="s">
        <v>10</v>
      </c>
      <c r="O706" s="10"/>
    </row>
    <row r="707" spans="1:15" x14ac:dyDescent="0.25">
      <c r="A707" s="1">
        <v>43129</v>
      </c>
      <c r="B707" s="2">
        <v>0.91666666666666663</v>
      </c>
      <c r="C707" s="42">
        <v>61.210830000000001</v>
      </c>
      <c r="D707" s="42">
        <v>35.870019999999997</v>
      </c>
      <c r="E707" s="42">
        <v>41.0321</v>
      </c>
      <c r="F707" s="42">
        <v>41.190109999999997</v>
      </c>
      <c r="H707" s="11">
        <v>43129</v>
      </c>
      <c r="I707" s="12">
        <v>0.875</v>
      </c>
      <c r="J707" s="13" t="s">
        <v>10</v>
      </c>
      <c r="K707" s="10"/>
      <c r="L707" s="14" t="s">
        <v>10</v>
      </c>
      <c r="M707" s="15"/>
      <c r="N707" s="13" t="s">
        <v>10</v>
      </c>
      <c r="O707" s="10"/>
    </row>
    <row r="708" spans="1:15" x14ac:dyDescent="0.25">
      <c r="A708" s="1">
        <v>43129</v>
      </c>
      <c r="B708" s="2">
        <v>0.95833333333333337</v>
      </c>
      <c r="C708" s="42">
        <v>54.262569999999997</v>
      </c>
      <c r="D708" s="42">
        <v>35.166870000000003</v>
      </c>
      <c r="E708" s="42">
        <v>44.684289999999997</v>
      </c>
      <c r="F708" s="42">
        <v>43.307369999999999</v>
      </c>
      <c r="H708" s="11">
        <v>43129</v>
      </c>
      <c r="I708" s="12">
        <v>0.91666666666666663</v>
      </c>
      <c r="J708" s="13" t="s">
        <v>10</v>
      </c>
      <c r="K708" s="10"/>
      <c r="L708" s="14" t="s">
        <v>10</v>
      </c>
      <c r="M708" s="15"/>
      <c r="N708" s="13" t="s">
        <v>10</v>
      </c>
      <c r="O708" s="10"/>
    </row>
    <row r="709" spans="1:15" x14ac:dyDescent="0.25">
      <c r="A709" s="1">
        <v>43129</v>
      </c>
      <c r="B709" s="3">
        <v>1</v>
      </c>
      <c r="C709" s="42">
        <v>49.278730000000003</v>
      </c>
      <c r="D709" s="42">
        <v>33.556669999999997</v>
      </c>
      <c r="E709" s="42">
        <v>51.204859999999996</v>
      </c>
      <c r="F709" s="42">
        <v>44.858490000000003</v>
      </c>
      <c r="H709" s="11">
        <v>43129</v>
      </c>
      <c r="I709" s="12">
        <v>0.95833333333333337</v>
      </c>
      <c r="J709" s="13" t="s">
        <v>10</v>
      </c>
      <c r="K709" s="10"/>
      <c r="L709" s="14" t="s">
        <v>10</v>
      </c>
      <c r="M709" s="15"/>
      <c r="N709" s="13" t="s">
        <v>10</v>
      </c>
      <c r="O709" s="10"/>
    </row>
    <row r="710" spans="1:15" x14ac:dyDescent="0.25">
      <c r="A710" s="1">
        <v>43130</v>
      </c>
      <c r="B710" s="2">
        <v>4.1666666666666664E-2</v>
      </c>
      <c r="C710" s="42">
        <v>35.55771</v>
      </c>
      <c r="D710" s="42">
        <v>40.847940000000001</v>
      </c>
      <c r="E710" s="42">
        <v>45.574669999999998</v>
      </c>
      <c r="F710" s="42">
        <v>24.671810000000001</v>
      </c>
      <c r="H710" s="11">
        <v>43130</v>
      </c>
      <c r="I710" s="12">
        <v>0</v>
      </c>
      <c r="J710" s="13" t="s">
        <v>10</v>
      </c>
      <c r="K710" s="10"/>
      <c r="L710" s="14" t="s">
        <v>10</v>
      </c>
      <c r="M710" s="15"/>
      <c r="N710" s="13" t="s">
        <v>10</v>
      </c>
      <c r="O710" s="10"/>
    </row>
    <row r="711" spans="1:15" x14ac:dyDescent="0.25">
      <c r="A711" s="1">
        <v>43130</v>
      </c>
      <c r="B711" s="2">
        <v>8.3333333333333329E-2</v>
      </c>
      <c r="C711" s="42">
        <v>37.786679999999997</v>
      </c>
      <c r="D711" s="42">
        <v>48.00067</v>
      </c>
      <c r="E711" s="42">
        <v>21.2255</v>
      </c>
      <c r="F711" s="42">
        <v>24.968720000000001</v>
      </c>
      <c r="H711" s="11">
        <v>43130</v>
      </c>
      <c r="I711" s="12">
        <v>4.1666666666666664E-2</v>
      </c>
      <c r="J711" s="13" t="s">
        <v>10</v>
      </c>
      <c r="K711" s="10"/>
      <c r="L711" s="14" t="s">
        <v>10</v>
      </c>
      <c r="M711" s="15"/>
      <c r="N711" s="13" t="s">
        <v>10</v>
      </c>
      <c r="O711" s="10"/>
    </row>
    <row r="712" spans="1:15" x14ac:dyDescent="0.25">
      <c r="A712" s="1">
        <v>43130</v>
      </c>
      <c r="B712" s="2">
        <v>0.125</v>
      </c>
      <c r="C712" s="42">
        <v>47.427840000000003</v>
      </c>
      <c r="D712" s="42">
        <v>54.993409999999997</v>
      </c>
      <c r="E712" s="42">
        <v>24.844059999999999</v>
      </c>
      <c r="F712" s="42">
        <v>26.208320000000001</v>
      </c>
      <c r="H712" s="11">
        <v>43130</v>
      </c>
      <c r="I712" s="12">
        <v>8.3333333333333329E-2</v>
      </c>
      <c r="J712" s="13" t="s">
        <v>10</v>
      </c>
      <c r="K712" s="10"/>
      <c r="L712" s="14" t="s">
        <v>10</v>
      </c>
      <c r="M712" s="15"/>
      <c r="N712" s="13" t="s">
        <v>10</v>
      </c>
      <c r="O712" s="10"/>
    </row>
    <row r="713" spans="1:15" x14ac:dyDescent="0.25">
      <c r="A713" s="1">
        <v>43130</v>
      </c>
      <c r="B713" s="2">
        <v>0.16666666666666666</v>
      </c>
      <c r="C713" s="42">
        <v>51.932699999999997</v>
      </c>
      <c r="D713" s="42">
        <v>47.121009999999998</v>
      </c>
      <c r="E713" s="42">
        <v>20.929459999999999</v>
      </c>
      <c r="F713" s="42">
        <v>28.175879999999999</v>
      </c>
      <c r="H713" s="11">
        <v>43130</v>
      </c>
      <c r="I713" s="12">
        <v>0.125</v>
      </c>
      <c r="J713" s="13" t="s">
        <v>10</v>
      </c>
      <c r="K713" s="10"/>
      <c r="L713" s="14" t="s">
        <v>10</v>
      </c>
      <c r="M713" s="15"/>
      <c r="N713" s="13" t="s">
        <v>10</v>
      </c>
      <c r="O713" s="10"/>
    </row>
    <row r="714" spans="1:15" x14ac:dyDescent="0.25">
      <c r="A714" s="1">
        <v>43130</v>
      </c>
      <c r="B714" s="2">
        <v>0.20833333333333334</v>
      </c>
      <c r="C714" s="42">
        <v>34.594050000000003</v>
      </c>
      <c r="D714" s="42">
        <v>31.945250000000001</v>
      </c>
      <c r="E714" s="42">
        <v>26.46087</v>
      </c>
      <c r="F714" s="42">
        <v>37.894770000000001</v>
      </c>
      <c r="H714" s="11">
        <v>43130</v>
      </c>
      <c r="I714" s="12">
        <v>0.16666666666666666</v>
      </c>
      <c r="J714" s="13" t="s">
        <v>10</v>
      </c>
      <c r="K714" s="10"/>
      <c r="L714" s="14" t="s">
        <v>10</v>
      </c>
      <c r="M714" s="15"/>
      <c r="N714" s="13" t="s">
        <v>10</v>
      </c>
      <c r="O714" s="10"/>
    </row>
    <row r="715" spans="1:15" x14ac:dyDescent="0.25">
      <c r="A715" s="1">
        <v>43130</v>
      </c>
      <c r="B715" s="2">
        <v>0.25</v>
      </c>
      <c r="C715" s="42">
        <v>33.93289</v>
      </c>
      <c r="D715" s="42">
        <v>33.080489999999998</v>
      </c>
      <c r="E715" s="42">
        <v>43.942979999999999</v>
      </c>
      <c r="F715" s="42">
        <v>45.482019999999999</v>
      </c>
      <c r="H715" s="11">
        <v>43130</v>
      </c>
      <c r="I715" s="12">
        <v>0.20833333333333334</v>
      </c>
      <c r="J715" s="13" t="s">
        <v>10</v>
      </c>
      <c r="K715" s="10"/>
      <c r="L715" s="14" t="s">
        <v>10</v>
      </c>
      <c r="M715" s="15"/>
      <c r="N715" s="13" t="s">
        <v>10</v>
      </c>
      <c r="O715" s="10"/>
    </row>
    <row r="716" spans="1:15" x14ac:dyDescent="0.25">
      <c r="A716" s="1">
        <v>43130</v>
      </c>
      <c r="B716" s="2">
        <v>0.29166666666666669</v>
      </c>
      <c r="C716" s="42">
        <v>45.397829999999999</v>
      </c>
      <c r="D716" s="42">
        <v>49.172739999999997</v>
      </c>
      <c r="E716" s="42">
        <v>51.192950000000003</v>
      </c>
      <c r="F716" s="42">
        <v>70.685249999999996</v>
      </c>
      <c r="H716" s="11">
        <v>43130</v>
      </c>
      <c r="I716" s="12">
        <v>0.25</v>
      </c>
      <c r="J716" s="13" t="s">
        <v>10</v>
      </c>
      <c r="K716" s="10"/>
      <c r="L716" s="14" t="s">
        <v>10</v>
      </c>
      <c r="M716" s="15"/>
      <c r="N716" s="13" t="s">
        <v>10</v>
      </c>
      <c r="O716" s="10"/>
    </row>
    <row r="717" spans="1:15" x14ac:dyDescent="0.25">
      <c r="A717" s="1">
        <v>43130</v>
      </c>
      <c r="B717" s="2">
        <v>0.33333333333333331</v>
      </c>
      <c r="C717" s="42">
        <v>68.290000000000006</v>
      </c>
      <c r="D717" s="42">
        <v>60.608449999999998</v>
      </c>
      <c r="E717" s="42">
        <v>65.206339999999997</v>
      </c>
      <c r="F717" s="42">
        <v>66.874089999999995</v>
      </c>
      <c r="H717" s="11">
        <v>43130</v>
      </c>
      <c r="I717" s="12">
        <v>0.29166666666666669</v>
      </c>
      <c r="J717" s="13" t="s">
        <v>10</v>
      </c>
      <c r="K717" s="10"/>
      <c r="L717" s="14" t="s">
        <v>10</v>
      </c>
      <c r="M717" s="15"/>
      <c r="N717" s="13" t="s">
        <v>10</v>
      </c>
      <c r="O717" s="10"/>
    </row>
    <row r="718" spans="1:15" x14ac:dyDescent="0.25">
      <c r="A718" s="1">
        <v>43130</v>
      </c>
      <c r="B718" s="2">
        <v>0.375</v>
      </c>
      <c r="C718" s="42">
        <v>81.818690000000004</v>
      </c>
      <c r="D718" s="42">
        <v>62.694969999999998</v>
      </c>
      <c r="E718" s="42">
        <v>65.182730000000006</v>
      </c>
      <c r="F718" s="42">
        <v>80.756780000000006</v>
      </c>
      <c r="H718" s="11">
        <v>43130</v>
      </c>
      <c r="I718" s="12">
        <v>0.33333333333333331</v>
      </c>
      <c r="J718" s="13" t="s">
        <v>10</v>
      </c>
      <c r="K718" s="10"/>
      <c r="L718" s="14" t="s">
        <v>10</v>
      </c>
      <c r="M718" s="15"/>
      <c r="N718" s="13" t="s">
        <v>10</v>
      </c>
      <c r="O718" s="10"/>
    </row>
    <row r="719" spans="1:15" x14ac:dyDescent="0.25">
      <c r="A719" s="1">
        <v>43130</v>
      </c>
      <c r="B719" s="2">
        <v>0.41666666666666669</v>
      </c>
      <c r="C719" s="42">
        <v>85.621769999999998</v>
      </c>
      <c r="D719" s="42">
        <v>57.521949999999997</v>
      </c>
      <c r="E719" s="42">
        <v>60.420259999999999</v>
      </c>
      <c r="F719" s="42">
        <v>73.043279999999996</v>
      </c>
      <c r="H719" s="11">
        <v>43130</v>
      </c>
      <c r="I719" s="12">
        <v>0.375</v>
      </c>
      <c r="J719" s="13" t="s">
        <v>10</v>
      </c>
      <c r="K719" s="10"/>
      <c r="L719" s="14" t="s">
        <v>10</v>
      </c>
      <c r="M719" s="15"/>
      <c r="N719" s="13" t="s">
        <v>10</v>
      </c>
      <c r="O719" s="10"/>
    </row>
    <row r="720" spans="1:15" x14ac:dyDescent="0.25">
      <c r="A720" s="1">
        <v>43130</v>
      </c>
      <c r="B720" s="2">
        <v>0.45833333333333331</v>
      </c>
      <c r="C720" s="42">
        <v>79.741789999999995</v>
      </c>
      <c r="D720" s="42">
        <v>46.596069999999997</v>
      </c>
      <c r="E720" s="42">
        <v>58.351610000000001</v>
      </c>
      <c r="F720" s="42">
        <v>64.743629999999996</v>
      </c>
      <c r="H720" s="11">
        <v>43130</v>
      </c>
      <c r="I720" s="12">
        <v>0.41666666666666669</v>
      </c>
      <c r="J720" s="13" t="s">
        <v>10</v>
      </c>
      <c r="K720" s="10"/>
      <c r="L720" s="14" t="s">
        <v>10</v>
      </c>
      <c r="M720" s="15"/>
      <c r="N720" s="13" t="s">
        <v>10</v>
      </c>
      <c r="O720" s="10"/>
    </row>
    <row r="721" spans="1:15" x14ac:dyDescent="0.25">
      <c r="A721" s="1">
        <v>43130</v>
      </c>
      <c r="B721" s="2">
        <v>0.5</v>
      </c>
      <c r="C721" s="42">
        <v>69.75685</v>
      </c>
      <c r="D721" s="42">
        <v>41.026980000000002</v>
      </c>
      <c r="E721" s="42">
        <v>57.683230000000002</v>
      </c>
      <c r="F721" s="42">
        <v>64.358080000000001</v>
      </c>
      <c r="H721" s="11">
        <v>43130</v>
      </c>
      <c r="I721" s="12">
        <v>0.45833333333333331</v>
      </c>
      <c r="J721" s="13" t="s">
        <v>10</v>
      </c>
      <c r="K721" s="10"/>
      <c r="L721" s="14" t="s">
        <v>10</v>
      </c>
      <c r="M721" s="15"/>
      <c r="N721" s="13" t="s">
        <v>10</v>
      </c>
      <c r="O721" s="10"/>
    </row>
    <row r="722" spans="1:15" x14ac:dyDescent="0.25">
      <c r="A722" s="1">
        <v>43130</v>
      </c>
      <c r="B722" s="2">
        <v>0.54166666666666663</v>
      </c>
      <c r="C722" s="42">
        <v>60.739019999999996</v>
      </c>
      <c r="D722" s="42">
        <v>33.00459</v>
      </c>
      <c r="E722" s="42">
        <v>47.161720000000003</v>
      </c>
      <c r="F722" s="42">
        <v>65.601119999999995</v>
      </c>
      <c r="H722" s="11">
        <v>43130</v>
      </c>
      <c r="I722" s="12">
        <v>0.5</v>
      </c>
      <c r="J722" s="13" t="s">
        <v>10</v>
      </c>
      <c r="K722" s="10"/>
      <c r="L722" s="14" t="s">
        <v>10</v>
      </c>
      <c r="M722" s="15"/>
      <c r="N722" s="13" t="s">
        <v>10</v>
      </c>
      <c r="O722" s="10"/>
    </row>
    <row r="723" spans="1:15" x14ac:dyDescent="0.25">
      <c r="A723" s="1">
        <v>43130</v>
      </c>
      <c r="B723" s="2">
        <v>0.58333333333333337</v>
      </c>
      <c r="C723" s="42">
        <v>43.815370000000001</v>
      </c>
      <c r="D723" s="42">
        <v>27.769380000000002</v>
      </c>
      <c r="E723" s="42">
        <v>37.881709999999998</v>
      </c>
      <c r="F723" s="42">
        <v>54.900109999999998</v>
      </c>
      <c r="H723" s="11">
        <v>43130</v>
      </c>
      <c r="I723" s="12">
        <v>0.54166666666666663</v>
      </c>
      <c r="J723" s="13" t="s">
        <v>10</v>
      </c>
      <c r="K723" s="10"/>
      <c r="L723" s="14" t="s">
        <v>10</v>
      </c>
      <c r="M723" s="15"/>
      <c r="N723" s="13" t="s">
        <v>10</v>
      </c>
      <c r="O723" s="10"/>
    </row>
    <row r="724" spans="1:15" x14ac:dyDescent="0.25">
      <c r="A724" s="1">
        <v>43130</v>
      </c>
      <c r="B724" s="2">
        <v>0.625</v>
      </c>
      <c r="C724" s="42">
        <v>86.888769999999994</v>
      </c>
      <c r="D724" s="42">
        <v>25.973690000000001</v>
      </c>
      <c r="E724" s="42">
        <v>32.40701</v>
      </c>
      <c r="F724" s="42">
        <v>56.796460000000003</v>
      </c>
      <c r="H724" s="11">
        <v>43130</v>
      </c>
      <c r="I724" s="12">
        <v>0.58333333333333337</v>
      </c>
      <c r="J724" s="13" t="s">
        <v>10</v>
      </c>
      <c r="K724" s="10"/>
      <c r="L724" s="14" t="s">
        <v>10</v>
      </c>
      <c r="M724" s="15"/>
      <c r="N724" s="13" t="s">
        <v>10</v>
      </c>
      <c r="O724" s="10"/>
    </row>
    <row r="725" spans="1:15" x14ac:dyDescent="0.25">
      <c r="A725" s="1">
        <v>43130</v>
      </c>
      <c r="B725" s="2">
        <v>0.66666666666666663</v>
      </c>
      <c r="C725" s="42">
        <v>74.087860000000006</v>
      </c>
      <c r="D725" s="42">
        <v>35.539940000000001</v>
      </c>
      <c r="E725" s="42">
        <v>33.817149999999998</v>
      </c>
      <c r="F725" s="42">
        <v>67.628420000000006</v>
      </c>
      <c r="H725" s="11">
        <v>43130</v>
      </c>
      <c r="I725" s="12">
        <v>0.625</v>
      </c>
      <c r="J725" s="13" t="s">
        <v>10</v>
      </c>
      <c r="K725" s="10"/>
      <c r="L725" s="14" t="s">
        <v>10</v>
      </c>
      <c r="M725" s="15"/>
      <c r="N725" s="13" t="s">
        <v>10</v>
      </c>
      <c r="O725" s="10"/>
    </row>
    <row r="726" spans="1:15" x14ac:dyDescent="0.25">
      <c r="A726" s="1">
        <v>43130</v>
      </c>
      <c r="B726" s="2">
        <v>0.70833333333333337</v>
      </c>
      <c r="C726" s="42">
        <v>94.90625</v>
      </c>
      <c r="D726" s="42">
        <v>63.977130000000002</v>
      </c>
      <c r="E726" s="42">
        <v>41.491439999999997</v>
      </c>
      <c r="F726" s="42">
        <v>85.053349999999995</v>
      </c>
      <c r="H726" s="11">
        <v>43130</v>
      </c>
      <c r="I726" s="12">
        <v>0.66666666666666663</v>
      </c>
      <c r="J726" s="13" t="s">
        <v>10</v>
      </c>
      <c r="K726" s="10"/>
      <c r="L726" s="14" t="s">
        <v>10</v>
      </c>
      <c r="M726" s="15"/>
      <c r="N726" s="13" t="s">
        <v>10</v>
      </c>
      <c r="O726" s="10"/>
    </row>
    <row r="727" spans="1:15" x14ac:dyDescent="0.25">
      <c r="A727" s="1">
        <v>43130</v>
      </c>
      <c r="B727" s="2">
        <v>0.75</v>
      </c>
      <c r="C727" s="42">
        <v>119.05896</v>
      </c>
      <c r="D727" s="42">
        <v>79.872860000000003</v>
      </c>
      <c r="E727" s="42">
        <v>57.768790000000003</v>
      </c>
      <c r="F727" s="42">
        <v>66.552949999999996</v>
      </c>
      <c r="H727" s="11">
        <v>43130</v>
      </c>
      <c r="I727" s="12">
        <v>0.70833333333333337</v>
      </c>
      <c r="J727" s="13" t="s">
        <v>10</v>
      </c>
      <c r="K727" s="10"/>
      <c r="L727" s="14" t="s">
        <v>10</v>
      </c>
      <c r="M727" s="15"/>
      <c r="N727" s="13" t="s">
        <v>10</v>
      </c>
      <c r="O727" s="10"/>
    </row>
    <row r="728" spans="1:15" x14ac:dyDescent="0.25">
      <c r="A728" s="1">
        <v>43130</v>
      </c>
      <c r="B728" s="2">
        <v>0.79166666666666663</v>
      </c>
      <c r="C728" s="42">
        <v>82.448980000000006</v>
      </c>
      <c r="D728" s="42">
        <v>66.273420000000002</v>
      </c>
      <c r="E728" s="42">
        <v>50.988849999999999</v>
      </c>
      <c r="F728" s="42">
        <v>58.34563</v>
      </c>
      <c r="H728" s="11">
        <v>43130</v>
      </c>
      <c r="I728" s="12">
        <v>0.75</v>
      </c>
      <c r="J728" s="13" t="s">
        <v>10</v>
      </c>
      <c r="K728" s="10"/>
      <c r="L728" s="14" t="s">
        <v>10</v>
      </c>
      <c r="M728" s="15"/>
      <c r="N728" s="13" t="s">
        <v>10</v>
      </c>
      <c r="O728" s="10"/>
    </row>
    <row r="729" spans="1:15" x14ac:dyDescent="0.25">
      <c r="A729" s="1">
        <v>43130</v>
      </c>
      <c r="B729" s="2">
        <v>0.83333333333333337</v>
      </c>
      <c r="C729" s="42">
        <v>68.245180000000005</v>
      </c>
      <c r="D729" s="42">
        <v>52.784860000000002</v>
      </c>
      <c r="E729" s="42">
        <v>48.068210000000001</v>
      </c>
      <c r="F729" s="42">
        <v>55.595790000000001</v>
      </c>
      <c r="H729" s="11">
        <v>43130</v>
      </c>
      <c r="I729" s="12">
        <v>0.79166666666666663</v>
      </c>
      <c r="J729" s="13" t="s">
        <v>10</v>
      </c>
      <c r="K729" s="10"/>
      <c r="L729" s="14" t="s">
        <v>10</v>
      </c>
      <c r="M729" s="15"/>
      <c r="N729" s="13" t="s">
        <v>10</v>
      </c>
      <c r="O729" s="10"/>
    </row>
    <row r="730" spans="1:15" x14ac:dyDescent="0.25">
      <c r="A730" s="1">
        <v>43130</v>
      </c>
      <c r="B730" s="2">
        <v>0.875</v>
      </c>
      <c r="C730" s="42">
        <v>38.19509</v>
      </c>
      <c r="D730" s="42">
        <v>33.884709999999998</v>
      </c>
      <c r="E730" s="42">
        <v>43.885759999999998</v>
      </c>
      <c r="F730" s="42">
        <v>38.62679</v>
      </c>
      <c r="H730" s="11">
        <v>43130</v>
      </c>
      <c r="I730" s="12">
        <v>0.83333333333333337</v>
      </c>
      <c r="J730" s="13" t="s">
        <v>10</v>
      </c>
      <c r="K730" s="10"/>
      <c r="L730" s="14" t="s">
        <v>10</v>
      </c>
      <c r="M730" s="15"/>
      <c r="N730" s="13" t="s">
        <v>10</v>
      </c>
      <c r="O730" s="10"/>
    </row>
    <row r="731" spans="1:15" x14ac:dyDescent="0.25">
      <c r="A731" s="1">
        <v>43130</v>
      </c>
      <c r="B731" s="2">
        <v>0.91666666666666663</v>
      </c>
      <c r="C731" s="42">
        <v>52.597079999999998</v>
      </c>
      <c r="D731" s="42">
        <v>27.894439999999999</v>
      </c>
      <c r="E731" s="42">
        <v>30.741409999999998</v>
      </c>
      <c r="F731" s="42">
        <v>34.177779999999998</v>
      </c>
      <c r="H731" s="11">
        <v>43130</v>
      </c>
      <c r="I731" s="12">
        <v>0.875</v>
      </c>
      <c r="J731" s="13" t="s">
        <v>10</v>
      </c>
      <c r="K731" s="10"/>
      <c r="L731" s="14" t="s">
        <v>10</v>
      </c>
      <c r="M731" s="15"/>
      <c r="N731" s="13" t="s">
        <v>10</v>
      </c>
      <c r="O731" s="10"/>
    </row>
    <row r="732" spans="1:15" x14ac:dyDescent="0.25">
      <c r="A732" s="1">
        <v>43130</v>
      </c>
      <c r="B732" s="2">
        <v>0.95833333333333337</v>
      </c>
      <c r="C732" s="42">
        <v>52.135539999999999</v>
      </c>
      <c r="D732" s="42">
        <v>24.55011</v>
      </c>
      <c r="E732" s="42">
        <v>45.35125</v>
      </c>
      <c r="F732" s="42">
        <v>40.864170000000001</v>
      </c>
      <c r="H732" s="11">
        <v>43130</v>
      </c>
      <c r="I732" s="12">
        <v>0.91666666666666663</v>
      </c>
      <c r="J732" s="13" t="s">
        <v>10</v>
      </c>
      <c r="K732" s="10"/>
      <c r="L732" s="14" t="s">
        <v>10</v>
      </c>
      <c r="M732" s="15"/>
      <c r="N732" s="13" t="s">
        <v>10</v>
      </c>
      <c r="O732" s="10"/>
    </row>
    <row r="733" spans="1:15" x14ac:dyDescent="0.25">
      <c r="A733" s="1">
        <v>43130</v>
      </c>
      <c r="B733" s="3">
        <v>1</v>
      </c>
      <c r="C733" s="42">
        <v>17.61731</v>
      </c>
      <c r="D733" s="42">
        <v>21.211569999999998</v>
      </c>
      <c r="E733" s="42">
        <v>40.602930000000001</v>
      </c>
      <c r="F733" s="42">
        <v>40.704059999999998</v>
      </c>
      <c r="H733" s="11">
        <v>43130</v>
      </c>
      <c r="I733" s="12">
        <v>0.95833333333333337</v>
      </c>
      <c r="J733" s="13" t="s">
        <v>10</v>
      </c>
      <c r="K733" s="10"/>
      <c r="L733" s="14" t="s">
        <v>10</v>
      </c>
      <c r="M733" s="15"/>
      <c r="N733" s="13" t="s">
        <v>10</v>
      </c>
      <c r="O733" s="10"/>
    </row>
    <row r="734" spans="1:15" x14ac:dyDescent="0.25">
      <c r="A734" s="1">
        <v>43131</v>
      </c>
      <c r="B734" s="2">
        <v>4.1666666666666664E-2</v>
      </c>
      <c r="C734" s="42">
        <v>13.392239999999999</v>
      </c>
      <c r="D734" s="42">
        <v>10.04969</v>
      </c>
      <c r="E734" s="42">
        <v>36.176209999999998</v>
      </c>
      <c r="F734" s="42">
        <v>33.114089999999997</v>
      </c>
      <c r="H734" s="11">
        <v>43131</v>
      </c>
      <c r="I734" s="12">
        <v>0</v>
      </c>
      <c r="J734" s="13" t="s">
        <v>10</v>
      </c>
      <c r="K734" s="10"/>
      <c r="L734" s="14" t="s">
        <v>10</v>
      </c>
      <c r="M734" s="15"/>
      <c r="N734" s="13" t="s">
        <v>10</v>
      </c>
      <c r="O734" s="10"/>
    </row>
    <row r="735" spans="1:15" x14ac:dyDescent="0.25">
      <c r="A735" s="1">
        <v>43131</v>
      </c>
      <c r="B735" s="2">
        <v>8.3333333333333329E-2</v>
      </c>
      <c r="C735" s="42">
        <v>8.61327</v>
      </c>
      <c r="D735" s="42">
        <v>9.7991899999999994</v>
      </c>
      <c r="E735" s="42">
        <v>24.838570000000001</v>
      </c>
      <c r="F735" s="42">
        <v>21.450869999999998</v>
      </c>
      <c r="H735" s="11">
        <v>43131</v>
      </c>
      <c r="I735" s="12">
        <v>4.1666666666666664E-2</v>
      </c>
      <c r="J735" s="13" t="s">
        <v>10</v>
      </c>
      <c r="K735" s="10"/>
      <c r="L735" s="14" t="s">
        <v>10</v>
      </c>
      <c r="M735" s="15"/>
      <c r="N735" s="13" t="s">
        <v>10</v>
      </c>
      <c r="O735" s="10"/>
    </row>
    <row r="736" spans="1:15" x14ac:dyDescent="0.25">
      <c r="A736" s="1">
        <v>43131</v>
      </c>
      <c r="B736" s="2">
        <v>0.125</v>
      </c>
      <c r="C736" s="42">
        <v>8.2631399999999999</v>
      </c>
      <c r="D736" s="42">
        <v>9.3745100000000008</v>
      </c>
      <c r="E736" s="42">
        <v>11.37541</v>
      </c>
      <c r="F736" s="42">
        <v>10.426690000000001</v>
      </c>
      <c r="H736" s="11">
        <v>43131</v>
      </c>
      <c r="I736" s="12">
        <v>8.3333333333333329E-2</v>
      </c>
      <c r="J736" s="13" t="s">
        <v>10</v>
      </c>
      <c r="K736" s="10"/>
      <c r="L736" s="14" t="s">
        <v>10</v>
      </c>
      <c r="M736" s="15"/>
      <c r="N736" s="13" t="s">
        <v>10</v>
      </c>
      <c r="O736" s="10"/>
    </row>
    <row r="737" spans="1:15" x14ac:dyDescent="0.25">
      <c r="A737" s="1">
        <v>43131</v>
      </c>
      <c r="B737" s="2">
        <v>0.16666666666666666</v>
      </c>
      <c r="C737" s="42">
        <v>4.72098</v>
      </c>
      <c r="D737" s="42">
        <v>5.0881499999999997</v>
      </c>
      <c r="E737" s="42">
        <v>8.9227100000000004</v>
      </c>
      <c r="F737" s="42">
        <v>7.1402900000000002</v>
      </c>
      <c r="H737" s="11">
        <v>43131</v>
      </c>
      <c r="I737" s="12">
        <v>0.125</v>
      </c>
      <c r="J737" s="13" t="s">
        <v>10</v>
      </c>
      <c r="K737" s="10"/>
      <c r="L737" s="14" t="s">
        <v>10</v>
      </c>
      <c r="M737" s="15"/>
      <c r="N737" s="13" t="s">
        <v>10</v>
      </c>
      <c r="O737" s="10"/>
    </row>
    <row r="738" spans="1:15" x14ac:dyDescent="0.25">
      <c r="A738" s="1">
        <v>43131</v>
      </c>
      <c r="B738" s="2">
        <v>0.20833333333333334</v>
      </c>
      <c r="C738" s="42">
        <v>9.84483</v>
      </c>
      <c r="D738" s="42">
        <v>5.4182699999999997</v>
      </c>
      <c r="E738" s="42">
        <v>11.11481</v>
      </c>
      <c r="F738" s="42">
        <v>9.1425999999999998</v>
      </c>
      <c r="H738" s="11">
        <v>43131</v>
      </c>
      <c r="I738" s="12">
        <v>0.16666666666666666</v>
      </c>
      <c r="J738" s="13" t="s">
        <v>10</v>
      </c>
      <c r="K738" s="10"/>
      <c r="L738" s="14" t="s">
        <v>10</v>
      </c>
      <c r="M738" s="15"/>
      <c r="N738" s="13" t="s">
        <v>10</v>
      </c>
      <c r="O738" s="10"/>
    </row>
    <row r="739" spans="1:15" x14ac:dyDescent="0.25">
      <c r="A739" s="1">
        <v>43131</v>
      </c>
      <c r="B739" s="2">
        <v>0.25</v>
      </c>
      <c r="C739" s="42">
        <v>8.8517700000000001</v>
      </c>
      <c r="D739" s="42">
        <v>7.3023499999999997</v>
      </c>
      <c r="E739" s="42">
        <v>16.27692</v>
      </c>
      <c r="F739" s="42">
        <v>18.230340000000002</v>
      </c>
      <c r="H739" s="11">
        <v>43131</v>
      </c>
      <c r="I739" s="12">
        <v>0.20833333333333334</v>
      </c>
      <c r="J739" s="13" t="s">
        <v>10</v>
      </c>
      <c r="K739" s="10"/>
      <c r="L739" s="14" t="s">
        <v>10</v>
      </c>
      <c r="M739" s="15"/>
      <c r="N739" s="13" t="s">
        <v>10</v>
      </c>
      <c r="O739" s="10"/>
    </row>
    <row r="740" spans="1:15" x14ac:dyDescent="0.25">
      <c r="A740" s="1">
        <v>43131</v>
      </c>
      <c r="B740" s="2">
        <v>0.29166666666666669</v>
      </c>
      <c r="C740" s="42">
        <v>20.444600000000001</v>
      </c>
      <c r="D740" s="42">
        <v>17.339089999999999</v>
      </c>
      <c r="E740" s="42">
        <v>14.608169999999999</v>
      </c>
      <c r="F740" s="42">
        <v>24.10783</v>
      </c>
      <c r="H740" s="11">
        <v>43131</v>
      </c>
      <c r="I740" s="12">
        <v>0.25</v>
      </c>
      <c r="J740" s="13" t="s">
        <v>10</v>
      </c>
      <c r="K740" s="10"/>
      <c r="L740" s="14" t="s">
        <v>10</v>
      </c>
      <c r="M740" s="15"/>
      <c r="N740" s="13" t="s">
        <v>10</v>
      </c>
      <c r="O740" s="10"/>
    </row>
    <row r="741" spans="1:15" x14ac:dyDescent="0.25">
      <c r="A741" s="1">
        <v>43131</v>
      </c>
      <c r="B741" s="2">
        <v>0.33333333333333331</v>
      </c>
      <c r="C741" s="42">
        <v>39.078809999999997</v>
      </c>
      <c r="D741" s="42">
        <v>20.874169999999999</v>
      </c>
      <c r="E741" s="42">
        <v>23.112850000000002</v>
      </c>
      <c r="F741" s="42">
        <v>67.903210000000001</v>
      </c>
      <c r="H741" s="11">
        <v>43131</v>
      </c>
      <c r="I741" s="12">
        <v>0.29166666666666669</v>
      </c>
      <c r="J741" s="13" t="s">
        <v>10</v>
      </c>
      <c r="K741" s="10"/>
      <c r="L741" s="14" t="s">
        <v>10</v>
      </c>
      <c r="M741" s="15"/>
      <c r="N741" s="13" t="s">
        <v>10</v>
      </c>
      <c r="O741" s="10"/>
    </row>
    <row r="742" spans="1:15" x14ac:dyDescent="0.25">
      <c r="A742" s="1">
        <v>43131</v>
      </c>
      <c r="B742" s="2">
        <v>0.375</v>
      </c>
      <c r="C742" s="42">
        <v>68.970950000000002</v>
      </c>
      <c r="D742" s="42">
        <v>36.759920000000001</v>
      </c>
      <c r="E742" s="42">
        <v>34.066200000000002</v>
      </c>
      <c r="F742" s="42">
        <v>69.472319999999996</v>
      </c>
      <c r="H742" s="11">
        <v>43131</v>
      </c>
      <c r="I742" s="12">
        <v>0.33333333333333331</v>
      </c>
      <c r="J742" s="13" t="s">
        <v>10</v>
      </c>
      <c r="K742" s="10"/>
      <c r="L742" s="14" t="s">
        <v>10</v>
      </c>
      <c r="M742" s="15"/>
      <c r="N742" s="13" t="s">
        <v>10</v>
      </c>
      <c r="O742" s="10"/>
    </row>
    <row r="743" spans="1:15" x14ac:dyDescent="0.25">
      <c r="A743" s="1">
        <v>43131</v>
      </c>
      <c r="B743" s="2">
        <v>0.41666666666666669</v>
      </c>
      <c r="C743" s="42">
        <v>92.853769999999997</v>
      </c>
      <c r="D743" s="42">
        <v>41.567160000000001</v>
      </c>
      <c r="E743" s="42">
        <v>38.869100000000003</v>
      </c>
      <c r="F743" s="42">
        <v>56.31897</v>
      </c>
      <c r="H743" s="11">
        <v>43131</v>
      </c>
      <c r="I743" s="12">
        <v>0.375</v>
      </c>
      <c r="J743" s="13" t="s">
        <v>10</v>
      </c>
      <c r="K743" s="10"/>
      <c r="L743" s="14" t="s">
        <v>10</v>
      </c>
      <c r="M743" s="15"/>
      <c r="N743" s="13" t="s">
        <v>10</v>
      </c>
      <c r="O743" s="10"/>
    </row>
    <row r="744" spans="1:15" x14ac:dyDescent="0.25">
      <c r="A744" s="1">
        <v>43131</v>
      </c>
      <c r="B744" s="2">
        <v>0.45833333333333331</v>
      </c>
      <c r="C744" s="42">
        <v>67.378799999999998</v>
      </c>
      <c r="D744" s="42">
        <v>36.429960000000001</v>
      </c>
      <c r="E744" s="42">
        <v>28.64171</v>
      </c>
      <c r="F744" s="42">
        <v>38.178330000000003</v>
      </c>
      <c r="H744" s="11">
        <v>43131</v>
      </c>
      <c r="I744" s="12">
        <v>0.41666666666666669</v>
      </c>
      <c r="J744" s="13" t="s">
        <v>10</v>
      </c>
      <c r="K744" s="10"/>
      <c r="L744" s="14" t="s">
        <v>10</v>
      </c>
      <c r="M744" s="15"/>
      <c r="N744" s="13" t="s">
        <v>10</v>
      </c>
      <c r="O744" s="10"/>
    </row>
    <row r="745" spans="1:15" x14ac:dyDescent="0.25">
      <c r="A745" s="1">
        <v>43131</v>
      </c>
      <c r="B745" s="2">
        <v>0.5</v>
      </c>
      <c r="C745" s="42">
        <v>47.277999999999999</v>
      </c>
      <c r="D745" s="42">
        <v>29.31306</v>
      </c>
      <c r="E745" s="42">
        <v>20.4481</v>
      </c>
      <c r="F745" s="42">
        <v>23.64751</v>
      </c>
      <c r="H745" s="11">
        <v>43131</v>
      </c>
      <c r="I745" s="12">
        <v>0.45833333333333331</v>
      </c>
      <c r="J745" s="13" t="s">
        <v>10</v>
      </c>
      <c r="K745" s="10"/>
      <c r="L745" s="14" t="s">
        <v>10</v>
      </c>
      <c r="M745" s="15"/>
      <c r="N745" s="13" t="s">
        <v>10</v>
      </c>
      <c r="O745" s="10"/>
    </row>
    <row r="746" spans="1:15" x14ac:dyDescent="0.25">
      <c r="A746" s="1">
        <v>43131</v>
      </c>
      <c r="B746" s="2">
        <v>0.54166666666666663</v>
      </c>
      <c r="C746" s="42">
        <v>52.830010000000001</v>
      </c>
      <c r="D746" s="42">
        <v>21.069040000000001</v>
      </c>
      <c r="E746" s="42">
        <v>20.969670000000001</v>
      </c>
      <c r="F746" s="42">
        <v>23.125070000000001</v>
      </c>
      <c r="H746" s="11">
        <v>43131</v>
      </c>
      <c r="I746" s="12">
        <v>0.5</v>
      </c>
      <c r="J746" s="13" t="s">
        <v>10</v>
      </c>
      <c r="K746" s="10"/>
      <c r="L746" s="14" t="s">
        <v>10</v>
      </c>
      <c r="M746" s="15"/>
      <c r="N746" s="13" t="s">
        <v>10</v>
      </c>
      <c r="O746" s="10"/>
    </row>
    <row r="747" spans="1:15" x14ac:dyDescent="0.25">
      <c r="A747" s="1">
        <v>43131</v>
      </c>
      <c r="B747" s="2">
        <v>0.58333333333333337</v>
      </c>
      <c r="C747" s="42">
        <v>71.059979999999996</v>
      </c>
      <c r="D747" s="42">
        <v>22.297000000000001</v>
      </c>
      <c r="E747" s="42">
        <v>25.039210000000001</v>
      </c>
      <c r="F747" s="42">
        <v>37.045299999999997</v>
      </c>
      <c r="H747" s="11">
        <v>43131</v>
      </c>
      <c r="I747" s="12">
        <v>0.54166666666666663</v>
      </c>
      <c r="J747" s="13" t="s">
        <v>10</v>
      </c>
      <c r="K747" s="10"/>
      <c r="L747" s="14" t="s">
        <v>10</v>
      </c>
      <c r="M747" s="15"/>
      <c r="N747" s="13" t="s">
        <v>10</v>
      </c>
      <c r="O747" s="10"/>
    </row>
    <row r="748" spans="1:15" x14ac:dyDescent="0.25">
      <c r="A748" s="1">
        <v>43131</v>
      </c>
      <c r="B748" s="2">
        <v>0.625</v>
      </c>
      <c r="C748" s="42">
        <v>61.24633</v>
      </c>
      <c r="D748" s="42">
        <v>19.65401</v>
      </c>
      <c r="E748" s="42">
        <v>22.27449</v>
      </c>
      <c r="F748" s="42">
        <v>22.79946</v>
      </c>
      <c r="H748" s="11">
        <v>43131</v>
      </c>
      <c r="I748" s="12">
        <v>0.58333333333333337</v>
      </c>
      <c r="J748" s="13" t="s">
        <v>10</v>
      </c>
      <c r="K748" s="10"/>
      <c r="L748" s="14" t="s">
        <v>10</v>
      </c>
      <c r="M748" s="15"/>
      <c r="N748" s="13" t="s">
        <v>10</v>
      </c>
      <c r="O748" s="10"/>
    </row>
    <row r="749" spans="1:15" x14ac:dyDescent="0.25">
      <c r="A749" s="1">
        <v>43131</v>
      </c>
      <c r="B749" s="2">
        <v>0.66666666666666663</v>
      </c>
      <c r="C749" s="42">
        <v>52.376179999999998</v>
      </c>
      <c r="D749" s="42">
        <v>29.834890000000001</v>
      </c>
      <c r="E749" s="42">
        <v>22.016380000000002</v>
      </c>
      <c r="F749" s="42">
        <v>43.287970000000001</v>
      </c>
      <c r="H749" s="11">
        <v>43131</v>
      </c>
      <c r="I749" s="12">
        <v>0.625</v>
      </c>
      <c r="J749" s="13" t="s">
        <v>10</v>
      </c>
      <c r="K749" s="10"/>
      <c r="L749" s="14" t="s">
        <v>10</v>
      </c>
      <c r="M749" s="15"/>
      <c r="N749" s="13" t="s">
        <v>10</v>
      </c>
      <c r="O749" s="10"/>
    </row>
    <row r="750" spans="1:15" x14ac:dyDescent="0.25">
      <c r="A750" s="1">
        <v>43131</v>
      </c>
      <c r="B750" s="2">
        <v>0.70833333333333337</v>
      </c>
      <c r="C750" s="42">
        <v>63.685630000000003</v>
      </c>
      <c r="D750" s="42">
        <v>35.01829</v>
      </c>
      <c r="E750" s="42">
        <v>34.121110000000002</v>
      </c>
      <c r="F750" s="42">
        <v>65.581609999999998</v>
      </c>
      <c r="H750" s="11">
        <v>43131</v>
      </c>
      <c r="I750" s="12">
        <v>0.66666666666666663</v>
      </c>
      <c r="J750" s="13" t="s">
        <v>10</v>
      </c>
      <c r="K750" s="10"/>
      <c r="L750" s="14" t="s">
        <v>10</v>
      </c>
      <c r="M750" s="15"/>
      <c r="N750" s="13" t="s">
        <v>10</v>
      </c>
      <c r="O750" s="10"/>
    </row>
    <row r="751" spans="1:15" x14ac:dyDescent="0.25">
      <c r="A751" s="1">
        <v>43131</v>
      </c>
      <c r="B751" s="2">
        <v>0.75</v>
      </c>
      <c r="C751" s="42">
        <v>57.06908</v>
      </c>
      <c r="D751" s="42">
        <v>33.181469999999997</v>
      </c>
      <c r="E751" s="42">
        <v>33.285870000000003</v>
      </c>
      <c r="F751" s="42">
        <v>62.051220000000001</v>
      </c>
      <c r="H751" s="11">
        <v>43131</v>
      </c>
      <c r="I751" s="12">
        <v>0.70833333333333337</v>
      </c>
      <c r="J751" s="13" t="s">
        <v>10</v>
      </c>
      <c r="K751" s="10"/>
      <c r="L751" s="14" t="s">
        <v>10</v>
      </c>
      <c r="M751" s="15"/>
      <c r="N751" s="13" t="s">
        <v>10</v>
      </c>
      <c r="O751" s="10"/>
    </row>
    <row r="752" spans="1:15" x14ac:dyDescent="0.25">
      <c r="A752" s="1">
        <v>43131</v>
      </c>
      <c r="B752" s="2">
        <v>0.79166666666666663</v>
      </c>
      <c r="C752" s="42">
        <v>52.464820000000003</v>
      </c>
      <c r="D752" s="42">
        <v>29.451250000000002</v>
      </c>
      <c r="E752" s="42">
        <v>29.217569999999998</v>
      </c>
      <c r="F752" s="42">
        <v>42.194369999999999</v>
      </c>
      <c r="H752" s="11">
        <v>43131</v>
      </c>
      <c r="I752" s="12">
        <v>0.75</v>
      </c>
      <c r="J752" s="13" t="s">
        <v>10</v>
      </c>
      <c r="K752" s="10"/>
      <c r="L752" s="14" t="s">
        <v>10</v>
      </c>
      <c r="M752" s="15"/>
      <c r="N752" s="13" t="s">
        <v>10</v>
      </c>
      <c r="O752" s="10"/>
    </row>
    <row r="753" spans="1:15" x14ac:dyDescent="0.25">
      <c r="A753" s="1">
        <v>43131</v>
      </c>
      <c r="B753" s="2">
        <v>0.83333333333333337</v>
      </c>
      <c r="C753" s="42">
        <v>52.329900000000002</v>
      </c>
      <c r="D753" s="42">
        <v>34.252020000000002</v>
      </c>
      <c r="E753" s="42">
        <v>30.209129999999998</v>
      </c>
      <c r="F753" s="42">
        <v>35.459850000000003</v>
      </c>
      <c r="H753" s="11">
        <v>43131</v>
      </c>
      <c r="I753" s="12">
        <v>0.79166666666666663</v>
      </c>
      <c r="J753" s="13" t="s">
        <v>10</v>
      </c>
      <c r="K753" s="10"/>
      <c r="L753" s="14" t="s">
        <v>10</v>
      </c>
      <c r="M753" s="15"/>
      <c r="N753" s="13" t="s">
        <v>10</v>
      </c>
      <c r="O753" s="10"/>
    </row>
    <row r="754" spans="1:15" x14ac:dyDescent="0.25">
      <c r="A754" s="1">
        <v>43131</v>
      </c>
      <c r="B754" s="2">
        <v>0.875</v>
      </c>
      <c r="C754" s="42">
        <v>38.117530000000002</v>
      </c>
      <c r="D754" s="42">
        <v>23.889479999999999</v>
      </c>
      <c r="E754" s="42">
        <v>32.921579999999999</v>
      </c>
      <c r="F754" s="42">
        <v>31.372340000000001</v>
      </c>
      <c r="H754" s="11">
        <v>43131</v>
      </c>
      <c r="I754" s="12">
        <v>0.83333333333333337</v>
      </c>
      <c r="J754" s="13" t="s">
        <v>10</v>
      </c>
      <c r="K754" s="10"/>
      <c r="L754" s="14" t="s">
        <v>10</v>
      </c>
      <c r="M754" s="15"/>
      <c r="N754" s="13" t="s">
        <v>10</v>
      </c>
      <c r="O754" s="10"/>
    </row>
    <row r="755" spans="1:15" x14ac:dyDescent="0.25">
      <c r="A755" s="1">
        <v>43131</v>
      </c>
      <c r="B755" s="2">
        <v>0.91666666666666663</v>
      </c>
      <c r="C755" s="42">
        <v>30.106590000000001</v>
      </c>
      <c r="D755" s="42">
        <v>18.94089</v>
      </c>
      <c r="E755" s="42">
        <v>26.193100000000001</v>
      </c>
      <c r="F755" s="42">
        <v>26.361160000000002</v>
      </c>
      <c r="H755" s="11">
        <v>43131</v>
      </c>
      <c r="I755" s="12">
        <v>0.875</v>
      </c>
      <c r="J755" s="13" t="s">
        <v>10</v>
      </c>
      <c r="K755" s="10"/>
      <c r="L755" s="14" t="s">
        <v>10</v>
      </c>
      <c r="M755" s="15"/>
      <c r="N755" s="13" t="s">
        <v>10</v>
      </c>
      <c r="O755" s="10"/>
    </row>
    <row r="756" spans="1:15" x14ac:dyDescent="0.25">
      <c r="A756" s="1">
        <v>43131</v>
      </c>
      <c r="B756" s="2">
        <v>0.95833333333333337</v>
      </c>
      <c r="C756" s="42">
        <v>17.792719999999999</v>
      </c>
      <c r="D756" s="42">
        <v>17.950849999999999</v>
      </c>
      <c r="E756" s="42">
        <v>22.541540000000001</v>
      </c>
      <c r="F756" s="42">
        <v>24.556660000000001</v>
      </c>
      <c r="H756" s="11">
        <v>43131</v>
      </c>
      <c r="I756" s="12">
        <v>0.91666666666666663</v>
      </c>
      <c r="J756" s="13" t="s">
        <v>10</v>
      </c>
      <c r="K756" s="10"/>
      <c r="L756" s="14" t="s">
        <v>10</v>
      </c>
      <c r="M756" s="15"/>
      <c r="N756" s="13" t="s">
        <v>10</v>
      </c>
      <c r="O756" s="10"/>
    </row>
    <row r="757" spans="1:15" x14ac:dyDescent="0.25">
      <c r="A757" s="1">
        <v>43131</v>
      </c>
      <c r="B757" s="3">
        <v>1</v>
      </c>
      <c r="C757" s="42">
        <v>15.6839</v>
      </c>
      <c r="D757" s="42">
        <v>8.6689100000000003</v>
      </c>
      <c r="E757" s="42">
        <v>18.315449999999998</v>
      </c>
      <c r="F757" s="42">
        <v>11.8035</v>
      </c>
      <c r="H757" s="11">
        <v>43131</v>
      </c>
      <c r="I757" s="12">
        <v>0.95833333333333337</v>
      </c>
      <c r="J757" s="13" t="s">
        <v>10</v>
      </c>
      <c r="K757" s="10"/>
      <c r="L757" s="14" t="s">
        <v>10</v>
      </c>
      <c r="M757" s="15"/>
      <c r="N757" s="13" t="s">
        <v>10</v>
      </c>
      <c r="O757" s="10"/>
    </row>
    <row r="758" spans="1:15" x14ac:dyDescent="0.25">
      <c r="A758" s="1">
        <v>43132</v>
      </c>
      <c r="B758" s="2">
        <v>4.1666666666666664E-2</v>
      </c>
      <c r="C758" s="42">
        <v>14.243539999999999</v>
      </c>
      <c r="D758" s="42">
        <v>10.8033</v>
      </c>
      <c r="E758" s="42">
        <v>14.259</v>
      </c>
      <c r="F758" s="42">
        <v>8.7930899999999994</v>
      </c>
      <c r="H758" s="11">
        <v>43132</v>
      </c>
      <c r="I758" s="12">
        <v>0</v>
      </c>
      <c r="J758" s="13" t="s">
        <v>10</v>
      </c>
      <c r="K758" s="10"/>
      <c r="L758" s="14" t="s">
        <v>10</v>
      </c>
      <c r="M758" s="15"/>
      <c r="N758" s="13" t="s">
        <v>10</v>
      </c>
      <c r="O758" s="10"/>
    </row>
    <row r="759" spans="1:15" x14ac:dyDescent="0.25">
      <c r="A759" s="1">
        <v>43132</v>
      </c>
      <c r="B759" s="2">
        <v>8.3333333333333329E-2</v>
      </c>
      <c r="C759" s="42">
        <v>9.8010800000000007</v>
      </c>
      <c r="D759" s="42">
        <v>9.8600300000000001</v>
      </c>
      <c r="E759" s="42">
        <v>11.963660000000001</v>
      </c>
      <c r="F759" s="42">
        <v>3.68127</v>
      </c>
      <c r="H759" s="11">
        <v>43132</v>
      </c>
      <c r="I759" s="12">
        <v>4.1666666666666664E-2</v>
      </c>
      <c r="J759" s="13" t="s">
        <v>10</v>
      </c>
      <c r="K759" s="10"/>
      <c r="L759" s="14" t="s">
        <v>10</v>
      </c>
      <c r="M759" s="15"/>
      <c r="N759" s="13" t="s">
        <v>10</v>
      </c>
      <c r="O759" s="10"/>
    </row>
    <row r="760" spans="1:15" x14ac:dyDescent="0.25">
      <c r="A760" s="1">
        <v>43132</v>
      </c>
      <c r="B760" s="2">
        <v>0.125</v>
      </c>
      <c r="C760" s="42">
        <v>4.5422900000000004</v>
      </c>
      <c r="D760" s="42">
        <v>10.55078</v>
      </c>
      <c r="E760" s="42">
        <v>13.354240000000001</v>
      </c>
      <c r="F760" s="42">
        <v>6.9436499999999999</v>
      </c>
      <c r="H760" s="11">
        <v>43132</v>
      </c>
      <c r="I760" s="12">
        <v>8.3333333333333329E-2</v>
      </c>
      <c r="J760" s="13" t="s">
        <v>10</v>
      </c>
      <c r="K760" s="10"/>
      <c r="L760" s="14" t="s">
        <v>10</v>
      </c>
      <c r="M760" s="15"/>
      <c r="N760" s="13" t="s">
        <v>10</v>
      </c>
      <c r="O760" s="10"/>
    </row>
    <row r="761" spans="1:15" x14ac:dyDescent="0.25">
      <c r="A761" s="1">
        <v>43132</v>
      </c>
      <c r="B761" s="2">
        <v>0.16666666666666666</v>
      </c>
      <c r="C761" s="42">
        <v>4.5457099999999997</v>
      </c>
      <c r="D761" s="42">
        <v>13.04832</v>
      </c>
      <c r="E761" s="42">
        <v>11.63322</v>
      </c>
      <c r="F761" s="42">
        <v>6.6488300000000002</v>
      </c>
      <c r="H761" s="11">
        <v>43132</v>
      </c>
      <c r="I761" s="12">
        <v>0.125</v>
      </c>
      <c r="J761" s="13" t="s">
        <v>10</v>
      </c>
      <c r="K761" s="10"/>
      <c r="L761" s="14" t="s">
        <v>10</v>
      </c>
      <c r="M761" s="15"/>
      <c r="N761" s="13" t="s">
        <v>10</v>
      </c>
      <c r="O761" s="10"/>
    </row>
    <row r="762" spans="1:15" x14ac:dyDescent="0.25">
      <c r="A762" s="1">
        <v>43132</v>
      </c>
      <c r="B762" s="2">
        <v>0.20833333333333334</v>
      </c>
      <c r="C762" s="42">
        <v>20.725639999999999</v>
      </c>
      <c r="D762" s="42">
        <v>10.59843</v>
      </c>
      <c r="E762" s="42">
        <v>16.485379999999999</v>
      </c>
      <c r="F762" s="42">
        <v>23.902170000000002</v>
      </c>
      <c r="H762" s="11">
        <v>43132</v>
      </c>
      <c r="I762" s="12">
        <v>0.16666666666666666</v>
      </c>
      <c r="J762" s="13" t="s">
        <v>10</v>
      </c>
      <c r="K762" s="10"/>
      <c r="L762" s="14" t="s">
        <v>10</v>
      </c>
      <c r="M762" s="15"/>
      <c r="N762" s="13" t="s">
        <v>10</v>
      </c>
      <c r="O762" s="10"/>
    </row>
    <row r="763" spans="1:15" x14ac:dyDescent="0.25">
      <c r="A763" s="1">
        <v>43132</v>
      </c>
      <c r="B763" s="2">
        <v>0.25</v>
      </c>
      <c r="C763" s="42">
        <v>33.619340000000001</v>
      </c>
      <c r="D763" s="42">
        <v>19.499880000000001</v>
      </c>
      <c r="E763" s="42">
        <v>42.614649999999997</v>
      </c>
      <c r="F763" s="42">
        <v>20.691549999999999</v>
      </c>
      <c r="H763" s="11">
        <v>43132</v>
      </c>
      <c r="I763" s="12">
        <v>0.20833333333333334</v>
      </c>
      <c r="J763" s="13" t="s">
        <v>10</v>
      </c>
      <c r="K763" s="10"/>
      <c r="L763" s="14" t="s">
        <v>10</v>
      </c>
      <c r="M763" s="15"/>
      <c r="N763" s="13" t="s">
        <v>10</v>
      </c>
      <c r="O763" s="10"/>
    </row>
    <row r="764" spans="1:15" x14ac:dyDescent="0.25">
      <c r="A764" s="1">
        <v>43132</v>
      </c>
      <c r="B764" s="2">
        <v>0.29166666666666669</v>
      </c>
      <c r="C764" s="42">
        <v>58.743980000000001</v>
      </c>
      <c r="D764" s="42">
        <v>39.427399999999999</v>
      </c>
      <c r="E764" s="42">
        <v>22.638000000000002</v>
      </c>
      <c r="F764" s="42">
        <v>26.68488</v>
      </c>
      <c r="H764" s="11">
        <v>43132</v>
      </c>
      <c r="I764" s="12">
        <v>0.25</v>
      </c>
      <c r="J764" s="13" t="s">
        <v>10</v>
      </c>
      <c r="K764" s="10"/>
      <c r="L764" s="14" t="s">
        <v>10</v>
      </c>
      <c r="M764" s="15"/>
      <c r="N764" s="13" t="s">
        <v>10</v>
      </c>
      <c r="O764" s="10"/>
    </row>
    <row r="765" spans="1:15" x14ac:dyDescent="0.25">
      <c r="A765" s="1">
        <v>43132</v>
      </c>
      <c r="B765" s="2">
        <v>0.33333333333333331</v>
      </c>
      <c r="C765" s="42">
        <v>77.841840000000005</v>
      </c>
      <c r="D765" s="42">
        <v>49.987139999999997</v>
      </c>
      <c r="E765" s="42">
        <v>35.468539999999997</v>
      </c>
      <c r="F765" s="42">
        <v>78.567340000000002</v>
      </c>
      <c r="H765" s="11">
        <v>43132</v>
      </c>
      <c r="I765" s="12">
        <v>0.29166666666666669</v>
      </c>
      <c r="J765" s="13" t="s">
        <v>10</v>
      </c>
      <c r="K765" s="10"/>
      <c r="L765" s="14" t="s">
        <v>10</v>
      </c>
      <c r="M765" s="15"/>
      <c r="N765" s="13" t="s">
        <v>10</v>
      </c>
      <c r="O765" s="10"/>
    </row>
    <row r="766" spans="1:15" x14ac:dyDescent="0.25">
      <c r="A766" s="1">
        <v>43132</v>
      </c>
      <c r="B766" s="2">
        <v>0.375</v>
      </c>
      <c r="C766" s="42">
        <v>78.028679999999994</v>
      </c>
      <c r="D766" s="42">
        <v>45.709710000000001</v>
      </c>
      <c r="E766" s="42">
        <v>46.724440000000001</v>
      </c>
      <c r="F766" s="42">
        <v>57.052529999999997</v>
      </c>
      <c r="H766" s="11">
        <v>43132</v>
      </c>
      <c r="I766" s="12">
        <v>0.33333333333333331</v>
      </c>
      <c r="J766" s="13" t="s">
        <v>10</v>
      </c>
      <c r="K766" s="10"/>
      <c r="L766" s="14" t="s">
        <v>10</v>
      </c>
      <c r="M766" s="15"/>
      <c r="N766" s="13" t="s">
        <v>10</v>
      </c>
      <c r="O766" s="10"/>
    </row>
    <row r="767" spans="1:15" x14ac:dyDescent="0.25">
      <c r="A767" s="1">
        <v>43132</v>
      </c>
      <c r="B767" s="2">
        <v>0.41666666666666669</v>
      </c>
      <c r="C767" s="42">
        <v>72.568349999999995</v>
      </c>
      <c r="D767" s="42">
        <v>35.152470000000001</v>
      </c>
      <c r="E767" s="42">
        <v>35.355420000000002</v>
      </c>
      <c r="F767" s="42">
        <v>35.071680000000001</v>
      </c>
      <c r="H767" s="11">
        <v>43132</v>
      </c>
      <c r="I767" s="12">
        <v>0.375</v>
      </c>
      <c r="J767" s="13" t="s">
        <v>10</v>
      </c>
      <c r="K767" s="10"/>
      <c r="L767" s="14" t="s">
        <v>10</v>
      </c>
      <c r="M767" s="15"/>
      <c r="N767" s="13" t="s">
        <v>10</v>
      </c>
      <c r="O767" s="10"/>
    </row>
    <row r="768" spans="1:15" x14ac:dyDescent="0.25">
      <c r="A768" s="1">
        <v>43132</v>
      </c>
      <c r="B768" s="2">
        <v>0.45833333333333331</v>
      </c>
      <c r="C768" s="42">
        <v>42.352049999999998</v>
      </c>
      <c r="D768" s="42">
        <v>21.630089999999999</v>
      </c>
      <c r="E768" s="42">
        <v>30.244509999999998</v>
      </c>
      <c r="F768" s="42">
        <v>25.566949999999999</v>
      </c>
      <c r="H768" s="11">
        <v>43132</v>
      </c>
      <c r="I768" s="12">
        <v>0.41666666666666669</v>
      </c>
      <c r="J768" s="13" t="s">
        <v>10</v>
      </c>
      <c r="K768" s="10"/>
      <c r="L768" s="14" t="s">
        <v>10</v>
      </c>
      <c r="M768" s="15"/>
      <c r="N768" s="13" t="s">
        <v>10</v>
      </c>
      <c r="O768" s="10"/>
    </row>
    <row r="769" spans="1:15" x14ac:dyDescent="0.25">
      <c r="A769" s="1">
        <v>43132</v>
      </c>
      <c r="B769" s="2">
        <v>0.5</v>
      </c>
      <c r="C769" s="42">
        <v>41.080590000000001</v>
      </c>
      <c r="D769" s="42">
        <v>19.743670000000002</v>
      </c>
      <c r="E769" s="42">
        <v>27.895199999999999</v>
      </c>
      <c r="F769" s="42">
        <v>26.484249999999999</v>
      </c>
      <c r="H769" s="11">
        <v>43132</v>
      </c>
      <c r="I769" s="12">
        <v>0.45833333333333331</v>
      </c>
      <c r="J769" s="13" t="s">
        <v>10</v>
      </c>
      <c r="K769" s="10"/>
      <c r="L769" s="14" t="s">
        <v>10</v>
      </c>
      <c r="M769" s="15"/>
      <c r="N769" s="13" t="s">
        <v>10</v>
      </c>
      <c r="O769" s="10"/>
    </row>
    <row r="770" spans="1:15" x14ac:dyDescent="0.25">
      <c r="A770" s="1">
        <v>43132</v>
      </c>
      <c r="B770" s="2">
        <v>0.54166666666666663</v>
      </c>
      <c r="C770" s="42">
        <v>43.00826</v>
      </c>
      <c r="D770" s="42">
        <v>16.447310000000002</v>
      </c>
      <c r="E770" s="42">
        <v>27.21874</v>
      </c>
      <c r="F770" s="42">
        <v>26.27861</v>
      </c>
      <c r="H770" s="11">
        <v>43132</v>
      </c>
      <c r="I770" s="12">
        <v>0.5</v>
      </c>
      <c r="J770" s="13" t="s">
        <v>10</v>
      </c>
      <c r="K770" s="10"/>
      <c r="L770" s="14" t="s">
        <v>10</v>
      </c>
      <c r="M770" s="15"/>
      <c r="N770" s="13" t="s">
        <v>10</v>
      </c>
      <c r="O770" s="10"/>
    </row>
    <row r="771" spans="1:15" x14ac:dyDescent="0.25">
      <c r="A771" s="1">
        <v>43132</v>
      </c>
      <c r="B771" s="2">
        <v>0.58333333333333337</v>
      </c>
      <c r="C771" s="42">
        <v>40.99221</v>
      </c>
      <c r="D771" s="42">
        <v>19.887090000000001</v>
      </c>
      <c r="E771" s="42">
        <v>30.136119999999998</v>
      </c>
      <c r="F771" s="42">
        <v>22.932130000000001</v>
      </c>
      <c r="H771" s="11">
        <v>43132</v>
      </c>
      <c r="I771" s="12">
        <v>0.54166666666666663</v>
      </c>
      <c r="J771" s="13" t="s">
        <v>10</v>
      </c>
      <c r="K771" s="10"/>
      <c r="L771" s="14" t="s">
        <v>10</v>
      </c>
      <c r="M771" s="15"/>
      <c r="N771" s="13" t="s">
        <v>10</v>
      </c>
      <c r="O771" s="10"/>
    </row>
    <row r="772" spans="1:15" x14ac:dyDescent="0.25">
      <c r="A772" s="1">
        <v>43132</v>
      </c>
      <c r="B772" s="2">
        <v>0.625</v>
      </c>
      <c r="C772" s="42">
        <v>48.781799999999997</v>
      </c>
      <c r="D772" s="42">
        <v>18.328659999999999</v>
      </c>
      <c r="E772" s="42">
        <v>39.209159999999997</v>
      </c>
      <c r="F772" s="42">
        <v>34.76802</v>
      </c>
      <c r="H772" s="11">
        <v>43132</v>
      </c>
      <c r="I772" s="12">
        <v>0.58333333333333337</v>
      </c>
      <c r="J772" s="16" t="s">
        <v>10</v>
      </c>
      <c r="K772" s="10"/>
      <c r="L772" s="14" t="s">
        <v>10</v>
      </c>
      <c r="M772" s="15"/>
      <c r="N772" s="13" t="s">
        <v>10</v>
      </c>
      <c r="O772" s="10"/>
    </row>
    <row r="773" spans="1:15" x14ac:dyDescent="0.25">
      <c r="A773" s="1">
        <v>43132</v>
      </c>
      <c r="B773" s="2">
        <v>0.66666666666666663</v>
      </c>
      <c r="C773" s="42">
        <v>47.764659999999999</v>
      </c>
      <c r="D773" s="42">
        <v>23.418230000000001</v>
      </c>
      <c r="E773" s="42">
        <v>44.106549999999999</v>
      </c>
      <c r="F773" s="42">
        <v>43.211680000000001</v>
      </c>
      <c r="H773" s="11">
        <v>43132</v>
      </c>
      <c r="I773" s="12">
        <v>0.625</v>
      </c>
      <c r="J773" s="13" t="s">
        <v>10</v>
      </c>
      <c r="K773" s="10"/>
      <c r="L773" s="14" t="s">
        <v>10</v>
      </c>
      <c r="M773" s="15"/>
      <c r="N773" s="13" t="s">
        <v>10</v>
      </c>
      <c r="O773" s="10"/>
    </row>
    <row r="774" spans="1:15" x14ac:dyDescent="0.25">
      <c r="A774" s="1">
        <v>43132</v>
      </c>
      <c r="B774" s="2">
        <v>0.70833333333333337</v>
      </c>
      <c r="C774" s="42">
        <v>58.097740000000002</v>
      </c>
      <c r="D774" s="42">
        <v>31.47551</v>
      </c>
      <c r="E774" s="42">
        <v>51.13796</v>
      </c>
      <c r="F774" s="42">
        <v>46.50311</v>
      </c>
      <c r="H774" s="11">
        <v>43132</v>
      </c>
      <c r="I774" s="12">
        <v>0.66666666666666663</v>
      </c>
      <c r="J774" s="13" t="s">
        <v>10</v>
      </c>
      <c r="K774" s="10"/>
      <c r="L774" s="14" t="s">
        <v>10</v>
      </c>
      <c r="M774" s="15"/>
      <c r="N774" s="13" t="s">
        <v>10</v>
      </c>
      <c r="O774" s="10"/>
    </row>
    <row r="775" spans="1:15" x14ac:dyDescent="0.25">
      <c r="A775" s="1">
        <v>43132</v>
      </c>
      <c r="B775" s="2">
        <v>0.75</v>
      </c>
      <c r="C775" s="42">
        <v>91.055329999999998</v>
      </c>
      <c r="D775" s="42">
        <v>36.98612</v>
      </c>
      <c r="E775" s="42">
        <v>47.125050000000002</v>
      </c>
      <c r="F775" s="42">
        <v>59.844549999999998</v>
      </c>
      <c r="H775" s="11">
        <v>43132</v>
      </c>
      <c r="I775" s="12">
        <v>0.70833333333333337</v>
      </c>
      <c r="J775" s="13" t="s">
        <v>10</v>
      </c>
      <c r="K775" s="10"/>
      <c r="L775" s="14" t="s">
        <v>10</v>
      </c>
      <c r="M775" s="15"/>
      <c r="N775" s="13" t="s">
        <v>10</v>
      </c>
      <c r="O775" s="10"/>
    </row>
    <row r="776" spans="1:15" x14ac:dyDescent="0.25">
      <c r="A776" s="1">
        <v>43132</v>
      </c>
      <c r="B776" s="2">
        <v>0.79166666666666663</v>
      </c>
      <c r="C776" s="42">
        <v>70.10772</v>
      </c>
      <c r="D776" s="42">
        <v>34.157620000000001</v>
      </c>
      <c r="E776" s="42">
        <v>43.904130000000002</v>
      </c>
      <c r="F776" s="42">
        <v>36.189030000000002</v>
      </c>
      <c r="H776" s="11">
        <v>43132</v>
      </c>
      <c r="I776" s="12">
        <v>0.75</v>
      </c>
      <c r="J776" s="13" t="s">
        <v>10</v>
      </c>
      <c r="K776" s="10"/>
      <c r="L776" s="14" t="s">
        <v>10</v>
      </c>
      <c r="M776" s="15"/>
      <c r="N776" s="13" t="s">
        <v>10</v>
      </c>
      <c r="O776" s="10"/>
    </row>
    <row r="777" spans="1:15" x14ac:dyDescent="0.25">
      <c r="A777" s="1">
        <v>43132</v>
      </c>
      <c r="B777" s="2">
        <v>0.83333333333333337</v>
      </c>
      <c r="C777" s="42">
        <v>53.659260000000003</v>
      </c>
      <c r="D777" s="42">
        <v>31.659199999999998</v>
      </c>
      <c r="E777" s="42">
        <v>41.562570000000001</v>
      </c>
      <c r="F777" s="42">
        <v>30.24418</v>
      </c>
      <c r="H777" s="11">
        <v>43132</v>
      </c>
      <c r="I777" s="12">
        <v>0.79166666666666663</v>
      </c>
      <c r="J777" s="13" t="s">
        <v>10</v>
      </c>
      <c r="K777" s="10"/>
      <c r="L777" s="14" t="s">
        <v>10</v>
      </c>
      <c r="M777" s="15"/>
      <c r="N777" s="13" t="s">
        <v>10</v>
      </c>
      <c r="O777" s="10"/>
    </row>
    <row r="778" spans="1:15" x14ac:dyDescent="0.25">
      <c r="A778" s="1">
        <v>43132</v>
      </c>
      <c r="B778" s="2">
        <v>0.875</v>
      </c>
      <c r="C778" s="42">
        <v>44.61544</v>
      </c>
      <c r="D778" s="42">
        <v>30.952719999999999</v>
      </c>
      <c r="E778" s="42">
        <v>39.327240000000003</v>
      </c>
      <c r="F778" s="42">
        <v>29.774180000000001</v>
      </c>
      <c r="H778" s="11">
        <v>43132</v>
      </c>
      <c r="I778" s="12">
        <v>0.83333333333333337</v>
      </c>
      <c r="J778" s="13" t="s">
        <v>10</v>
      </c>
      <c r="K778" s="10"/>
      <c r="L778" s="14" t="s">
        <v>10</v>
      </c>
      <c r="M778" s="15"/>
      <c r="N778" s="13" t="s">
        <v>10</v>
      </c>
      <c r="O778" s="10"/>
    </row>
    <row r="779" spans="1:15" x14ac:dyDescent="0.25">
      <c r="A779" s="1">
        <v>43132</v>
      </c>
      <c r="B779" s="2">
        <v>0.91666666666666663</v>
      </c>
      <c r="C779" s="42">
        <v>42.952249999999999</v>
      </c>
      <c r="D779" s="42">
        <v>22.986080000000001</v>
      </c>
      <c r="E779" s="42">
        <v>34.164119999999997</v>
      </c>
      <c r="F779" s="42">
        <v>27.95477</v>
      </c>
      <c r="H779" s="11">
        <v>43132</v>
      </c>
      <c r="I779" s="12">
        <v>0.875</v>
      </c>
      <c r="J779" s="13" t="s">
        <v>10</v>
      </c>
      <c r="K779" s="10"/>
      <c r="L779" s="14" t="s">
        <v>10</v>
      </c>
      <c r="M779" s="15"/>
      <c r="N779" s="13" t="s">
        <v>10</v>
      </c>
      <c r="O779" s="10"/>
    </row>
    <row r="780" spans="1:15" x14ac:dyDescent="0.25">
      <c r="A780" s="1">
        <v>43132</v>
      </c>
      <c r="B780" s="2">
        <v>0.95833333333333337</v>
      </c>
      <c r="C780" s="42">
        <v>31.82611</v>
      </c>
      <c r="D780" s="42">
        <v>18.606680000000001</v>
      </c>
      <c r="E780" s="42">
        <v>32.494010000000003</v>
      </c>
      <c r="F780" s="42">
        <v>21.243320000000001</v>
      </c>
      <c r="H780" s="11">
        <v>43132</v>
      </c>
      <c r="I780" s="12">
        <v>0.91666666666666663</v>
      </c>
      <c r="J780" s="13" t="s">
        <v>10</v>
      </c>
      <c r="K780" s="10"/>
      <c r="L780" s="14" t="s">
        <v>10</v>
      </c>
      <c r="M780" s="15"/>
      <c r="N780" s="13" t="s">
        <v>10</v>
      </c>
      <c r="O780" s="10"/>
    </row>
    <row r="781" spans="1:15" x14ac:dyDescent="0.25">
      <c r="A781" s="1">
        <v>43132</v>
      </c>
      <c r="B781" s="3">
        <v>1</v>
      </c>
      <c r="C781" s="42">
        <v>20.93534</v>
      </c>
      <c r="D781" s="42">
        <v>14.13259</v>
      </c>
      <c r="E781" s="42">
        <v>22.064579999999999</v>
      </c>
      <c r="F781" s="42">
        <v>13.96088</v>
      </c>
      <c r="H781" s="11">
        <v>43132</v>
      </c>
      <c r="I781" s="12">
        <v>0.95833333333333337</v>
      </c>
      <c r="J781" s="13" t="s">
        <v>10</v>
      </c>
      <c r="K781" s="10"/>
      <c r="L781" s="14" t="s">
        <v>10</v>
      </c>
      <c r="M781" s="15"/>
      <c r="N781" s="13" t="s">
        <v>10</v>
      </c>
      <c r="O781" s="10"/>
    </row>
    <row r="782" spans="1:15" x14ac:dyDescent="0.25">
      <c r="A782" s="1">
        <v>43133</v>
      </c>
      <c r="B782" s="2">
        <v>4.1666666666666664E-2</v>
      </c>
      <c r="C782" s="42">
        <v>13.03389</v>
      </c>
      <c r="D782" s="42">
        <v>10.73663</v>
      </c>
      <c r="E782" s="42">
        <v>18.35688</v>
      </c>
      <c r="F782" s="42">
        <v>9.6264099999999999</v>
      </c>
      <c r="H782" s="11">
        <v>43133</v>
      </c>
      <c r="I782" s="12">
        <v>0</v>
      </c>
      <c r="J782" s="13" t="s">
        <v>10</v>
      </c>
      <c r="K782" s="10"/>
      <c r="L782" s="14" t="s">
        <v>10</v>
      </c>
      <c r="M782" s="15"/>
      <c r="N782" s="13" t="s">
        <v>10</v>
      </c>
      <c r="O782" s="10"/>
    </row>
    <row r="783" spans="1:15" x14ac:dyDescent="0.25">
      <c r="A783" s="1">
        <v>43133</v>
      </c>
      <c r="B783" s="2">
        <v>8.3333333333333329E-2</v>
      </c>
      <c r="C783" s="42">
        <v>9.6549200000000006</v>
      </c>
      <c r="D783" s="42">
        <v>7.0324999999999998</v>
      </c>
      <c r="E783" s="42">
        <v>16.132400000000001</v>
      </c>
      <c r="F783" s="42">
        <v>8.7655499999999993</v>
      </c>
      <c r="H783" s="11">
        <v>43133</v>
      </c>
      <c r="I783" s="12">
        <v>4.1666666666666664E-2</v>
      </c>
      <c r="J783" s="13" t="s">
        <v>10</v>
      </c>
      <c r="K783" s="10"/>
      <c r="L783" s="14" t="s">
        <v>10</v>
      </c>
      <c r="M783" s="15"/>
      <c r="N783" s="13" t="s">
        <v>10</v>
      </c>
      <c r="O783" s="10"/>
    </row>
    <row r="784" spans="1:15" x14ac:dyDescent="0.25">
      <c r="A784" s="1">
        <v>43133</v>
      </c>
      <c r="B784" s="2">
        <v>0.125</v>
      </c>
      <c r="C784" s="42">
        <v>5.5681000000000003</v>
      </c>
      <c r="D784" s="42">
        <v>8.1461799999999993</v>
      </c>
      <c r="E784" s="42">
        <v>15.2799</v>
      </c>
      <c r="F784" s="42">
        <v>5.3253500000000003</v>
      </c>
      <c r="H784" s="11">
        <v>43133</v>
      </c>
      <c r="I784" s="12">
        <v>8.3333333333333329E-2</v>
      </c>
      <c r="J784" s="13" t="s">
        <v>10</v>
      </c>
      <c r="K784" s="10"/>
      <c r="L784" s="14" t="s">
        <v>10</v>
      </c>
      <c r="M784" s="15"/>
      <c r="N784" s="13" t="s">
        <v>10</v>
      </c>
      <c r="O784" s="10"/>
    </row>
    <row r="785" spans="1:15" x14ac:dyDescent="0.25">
      <c r="A785" s="1">
        <v>43133</v>
      </c>
      <c r="B785" s="2">
        <v>0.16666666666666666</v>
      </c>
      <c r="C785" s="42">
        <v>9.3679199999999998</v>
      </c>
      <c r="D785" s="42">
        <v>12.71349</v>
      </c>
      <c r="E785" s="42">
        <v>16.635560000000002</v>
      </c>
      <c r="F785" s="42">
        <v>8.1485500000000002</v>
      </c>
      <c r="H785" s="11">
        <v>43133</v>
      </c>
      <c r="I785" s="12">
        <v>0.125</v>
      </c>
      <c r="J785" s="13" t="s">
        <v>10</v>
      </c>
      <c r="K785" s="10"/>
      <c r="L785" s="14" t="s">
        <v>10</v>
      </c>
      <c r="M785" s="15"/>
      <c r="N785" s="13" t="s">
        <v>10</v>
      </c>
      <c r="O785" s="10"/>
    </row>
    <row r="786" spans="1:15" x14ac:dyDescent="0.25">
      <c r="A786" s="1">
        <v>43133</v>
      </c>
      <c r="B786" s="2">
        <v>0.20833333333333334</v>
      </c>
      <c r="C786" s="42">
        <v>11.892849999999999</v>
      </c>
      <c r="D786" s="42">
        <v>9.3248300000000004</v>
      </c>
      <c r="E786" s="42">
        <v>12.829800000000001</v>
      </c>
      <c r="F786" s="42">
        <v>13.29128</v>
      </c>
      <c r="H786" s="11">
        <v>43133</v>
      </c>
      <c r="I786" s="12">
        <v>0.16666666666666666</v>
      </c>
      <c r="J786" s="13" t="s">
        <v>10</v>
      </c>
      <c r="K786" s="10"/>
      <c r="L786" s="14" t="s">
        <v>10</v>
      </c>
      <c r="M786" s="15"/>
      <c r="N786" s="13" t="s">
        <v>10</v>
      </c>
      <c r="O786" s="10"/>
    </row>
    <row r="787" spans="1:15" x14ac:dyDescent="0.25">
      <c r="A787" s="1">
        <v>43133</v>
      </c>
      <c r="B787" s="2">
        <v>0.25</v>
      </c>
      <c r="C787" s="42">
        <v>21.76521</v>
      </c>
      <c r="D787" s="42">
        <v>14.0793</v>
      </c>
      <c r="E787" s="42">
        <v>22.577950000000001</v>
      </c>
      <c r="F787" s="42">
        <v>32.174750000000003</v>
      </c>
      <c r="H787" s="11">
        <v>43133</v>
      </c>
      <c r="I787" s="12">
        <v>0.20833333333333334</v>
      </c>
      <c r="J787" s="13" t="s">
        <v>10</v>
      </c>
      <c r="K787" s="10"/>
      <c r="L787" s="14" t="s">
        <v>10</v>
      </c>
      <c r="M787" s="15"/>
      <c r="N787" s="13" t="s">
        <v>10</v>
      </c>
      <c r="O787" s="10"/>
    </row>
    <row r="788" spans="1:15" x14ac:dyDescent="0.25">
      <c r="A788" s="1">
        <v>43133</v>
      </c>
      <c r="B788" s="2">
        <v>0.29166666666666669</v>
      </c>
      <c r="C788" s="42">
        <v>40.281790000000001</v>
      </c>
      <c r="D788" s="42">
        <v>23.835049999999999</v>
      </c>
      <c r="E788" s="42">
        <v>31.54524</v>
      </c>
      <c r="F788" s="42">
        <v>42.91404</v>
      </c>
      <c r="H788" s="11">
        <v>43133</v>
      </c>
      <c r="I788" s="12">
        <v>0.25</v>
      </c>
      <c r="J788" s="13" t="s">
        <v>10</v>
      </c>
      <c r="K788" s="10"/>
      <c r="L788" s="14" t="s">
        <v>10</v>
      </c>
      <c r="M788" s="15"/>
      <c r="N788" s="13" t="s">
        <v>10</v>
      </c>
      <c r="O788" s="10"/>
    </row>
    <row r="789" spans="1:15" x14ac:dyDescent="0.25">
      <c r="A789" s="1">
        <v>43133</v>
      </c>
      <c r="B789" s="2">
        <v>0.33333333333333331</v>
      </c>
      <c r="C789" s="42">
        <v>63.996940000000002</v>
      </c>
      <c r="D789" s="42">
        <v>41.833730000000003</v>
      </c>
      <c r="E789" s="42">
        <v>47.692740000000001</v>
      </c>
      <c r="F789" s="42">
        <v>51.82611</v>
      </c>
      <c r="H789" s="11">
        <v>43133</v>
      </c>
      <c r="I789" s="12">
        <v>0.29166666666666669</v>
      </c>
      <c r="J789" s="13" t="s">
        <v>10</v>
      </c>
      <c r="K789" s="10"/>
      <c r="L789" s="14" t="s">
        <v>10</v>
      </c>
      <c r="M789" s="15"/>
      <c r="N789" s="13" t="s">
        <v>10</v>
      </c>
      <c r="O789" s="10"/>
    </row>
    <row r="790" spans="1:15" x14ac:dyDescent="0.25">
      <c r="A790" s="1">
        <v>43133</v>
      </c>
      <c r="B790" s="2">
        <v>0.375</v>
      </c>
      <c r="C790" s="42">
        <v>68.921430000000001</v>
      </c>
      <c r="D790" s="42">
        <v>40.94164</v>
      </c>
      <c r="E790" s="42">
        <v>48.408749999999998</v>
      </c>
      <c r="F790" s="42">
        <v>56.121110000000002</v>
      </c>
      <c r="H790" s="11">
        <v>43133</v>
      </c>
      <c r="I790" s="12">
        <v>0.33333333333333331</v>
      </c>
      <c r="J790" s="13" t="s">
        <v>10</v>
      </c>
      <c r="K790" s="10"/>
      <c r="L790" s="14" t="s">
        <v>10</v>
      </c>
      <c r="M790" s="15"/>
      <c r="N790" s="13" t="s">
        <v>10</v>
      </c>
      <c r="O790" s="10"/>
    </row>
    <row r="791" spans="1:15" x14ac:dyDescent="0.25">
      <c r="A791" s="1">
        <v>43133</v>
      </c>
      <c r="B791" s="2">
        <v>0.41666666666666669</v>
      </c>
      <c r="C791" s="42">
        <v>59.912410000000001</v>
      </c>
      <c r="D791" s="42">
        <v>33.778869999999998</v>
      </c>
      <c r="E791" s="42">
        <v>54.979669999999999</v>
      </c>
      <c r="F791" s="42">
        <v>52.035960000000003</v>
      </c>
      <c r="H791" s="11">
        <v>43133</v>
      </c>
      <c r="I791" s="12">
        <v>0.375</v>
      </c>
      <c r="J791" s="13" t="s">
        <v>10</v>
      </c>
      <c r="K791" s="10"/>
      <c r="L791" s="14" t="s">
        <v>10</v>
      </c>
      <c r="M791" s="15"/>
      <c r="N791" s="13" t="s">
        <v>10</v>
      </c>
      <c r="O791" s="10"/>
    </row>
    <row r="792" spans="1:15" x14ac:dyDescent="0.25">
      <c r="A792" s="1">
        <v>43133</v>
      </c>
      <c r="B792" s="2">
        <v>0.45833333333333331</v>
      </c>
      <c r="C792" s="42">
        <v>40.457479999999997</v>
      </c>
      <c r="D792" s="42">
        <v>27.656639999999999</v>
      </c>
      <c r="E792" s="42">
        <v>45.594749999999998</v>
      </c>
      <c r="F792" s="42">
        <v>40.40025</v>
      </c>
      <c r="H792" s="11">
        <v>43133</v>
      </c>
      <c r="I792" s="12">
        <v>0.41666666666666669</v>
      </c>
      <c r="J792" s="13" t="s">
        <v>10</v>
      </c>
      <c r="K792" s="10"/>
      <c r="L792" s="14" t="s">
        <v>10</v>
      </c>
      <c r="M792" s="15"/>
      <c r="N792" s="13" t="s">
        <v>10</v>
      </c>
      <c r="O792" s="10"/>
    </row>
    <row r="793" spans="1:15" x14ac:dyDescent="0.25">
      <c r="A793" s="1">
        <v>43133</v>
      </c>
      <c r="B793" s="2">
        <v>0.5</v>
      </c>
      <c r="C793" s="42">
        <v>47.737589999999997</v>
      </c>
      <c r="D793" s="42">
        <v>24.263390000000001</v>
      </c>
      <c r="E793" s="42">
        <v>37.516889999999997</v>
      </c>
      <c r="F793" s="42">
        <v>27.211169999999999</v>
      </c>
      <c r="H793" s="11">
        <v>43133</v>
      </c>
      <c r="I793" s="12">
        <v>0.45833333333333331</v>
      </c>
      <c r="J793" s="13" t="s">
        <v>10</v>
      </c>
      <c r="K793" s="10"/>
      <c r="L793" s="14" t="s">
        <v>10</v>
      </c>
      <c r="M793" s="15"/>
      <c r="N793" s="13" t="s">
        <v>10</v>
      </c>
      <c r="O793" s="10"/>
    </row>
    <row r="794" spans="1:15" x14ac:dyDescent="0.25">
      <c r="A794" s="1">
        <v>43133</v>
      </c>
      <c r="B794" s="2">
        <v>0.54166666666666663</v>
      </c>
      <c r="C794" s="42" t="s">
        <v>9</v>
      </c>
      <c r="D794" s="42">
        <v>26.571750000000002</v>
      </c>
      <c r="E794" s="42">
        <v>37.944580000000002</v>
      </c>
      <c r="F794" s="42">
        <v>29.903839999999999</v>
      </c>
      <c r="H794" s="11">
        <v>43133</v>
      </c>
      <c r="I794" s="12">
        <v>0.5</v>
      </c>
      <c r="J794" s="13" t="s">
        <v>10</v>
      </c>
      <c r="K794" s="10"/>
      <c r="L794" s="14" t="s">
        <v>10</v>
      </c>
      <c r="M794" s="15"/>
      <c r="N794" s="13" t="s">
        <v>10</v>
      </c>
      <c r="O794" s="10"/>
    </row>
    <row r="795" spans="1:15" x14ac:dyDescent="0.25">
      <c r="A795" s="1">
        <v>43133</v>
      </c>
      <c r="B795" s="2">
        <v>0.58333333333333337</v>
      </c>
      <c r="C795" s="42">
        <v>53.506169999999997</v>
      </c>
      <c r="D795" s="42">
        <v>30.52815</v>
      </c>
      <c r="E795" s="42">
        <v>43.205979999999997</v>
      </c>
      <c r="F795" s="42">
        <v>34.064599999999999</v>
      </c>
      <c r="H795" s="11">
        <v>43133</v>
      </c>
      <c r="I795" s="12">
        <v>0.54166666666666663</v>
      </c>
      <c r="J795" s="13" t="s">
        <v>10</v>
      </c>
      <c r="K795" s="10"/>
      <c r="L795" s="14" t="s">
        <v>10</v>
      </c>
      <c r="M795" s="15"/>
      <c r="N795" s="13" t="s">
        <v>10</v>
      </c>
      <c r="O795" s="10"/>
    </row>
    <row r="796" spans="1:15" x14ac:dyDescent="0.25">
      <c r="A796" s="1">
        <v>43133</v>
      </c>
      <c r="B796" s="2">
        <v>0.625</v>
      </c>
      <c r="C796" s="42">
        <v>60.466549999999998</v>
      </c>
      <c r="D796" s="42">
        <v>34.297170000000001</v>
      </c>
      <c r="E796" s="42">
        <v>47.114080000000001</v>
      </c>
      <c r="F796" s="42">
        <v>41.525620000000004</v>
      </c>
      <c r="H796" s="11">
        <v>43133</v>
      </c>
      <c r="I796" s="12">
        <v>0.58333333333333337</v>
      </c>
      <c r="J796" s="13" t="s">
        <v>10</v>
      </c>
      <c r="K796" s="10"/>
      <c r="L796" s="14" t="s">
        <v>10</v>
      </c>
      <c r="M796" s="15"/>
      <c r="N796" s="13" t="s">
        <v>10</v>
      </c>
      <c r="O796" s="10"/>
    </row>
    <row r="797" spans="1:15" x14ac:dyDescent="0.25">
      <c r="A797" s="1">
        <v>43133</v>
      </c>
      <c r="B797" s="2">
        <v>0.66666666666666663</v>
      </c>
      <c r="C797" s="42">
        <v>74.454570000000004</v>
      </c>
      <c r="D797" s="42">
        <v>41.883099999999999</v>
      </c>
      <c r="E797" s="42">
        <v>56.640990000000002</v>
      </c>
      <c r="F797" s="42">
        <v>72.615260000000006</v>
      </c>
      <c r="H797" s="11">
        <v>43133</v>
      </c>
      <c r="I797" s="12">
        <v>0.625</v>
      </c>
      <c r="J797" s="13" t="s">
        <v>10</v>
      </c>
      <c r="K797" s="10"/>
      <c r="L797" s="14" t="s">
        <v>10</v>
      </c>
      <c r="M797" s="15"/>
      <c r="N797" s="13" t="s">
        <v>10</v>
      </c>
      <c r="O797" s="10"/>
    </row>
    <row r="798" spans="1:15" x14ac:dyDescent="0.25">
      <c r="A798" s="1">
        <v>43133</v>
      </c>
      <c r="B798" s="2">
        <v>0.70833333333333337</v>
      </c>
      <c r="C798" s="42">
        <v>80.132639999999995</v>
      </c>
      <c r="D798" s="42">
        <v>52.911650000000002</v>
      </c>
      <c r="E798" s="42">
        <v>75.982650000000007</v>
      </c>
      <c r="F798" s="42">
        <v>89.367900000000006</v>
      </c>
      <c r="H798" s="11">
        <v>43133</v>
      </c>
      <c r="I798" s="12">
        <v>0.66666666666666663</v>
      </c>
      <c r="J798" s="13" t="s">
        <v>10</v>
      </c>
      <c r="K798" s="10"/>
      <c r="L798" s="14" t="s">
        <v>10</v>
      </c>
      <c r="M798" s="15"/>
      <c r="N798" s="13" t="s">
        <v>10</v>
      </c>
      <c r="O798" s="10"/>
    </row>
    <row r="799" spans="1:15" x14ac:dyDescent="0.25">
      <c r="A799" s="1">
        <v>43133</v>
      </c>
      <c r="B799" s="2">
        <v>0.75</v>
      </c>
      <c r="C799" s="42">
        <v>102.52751000000001</v>
      </c>
      <c r="D799" s="42">
        <v>75.586830000000006</v>
      </c>
      <c r="E799" s="42">
        <v>79.009879999999995</v>
      </c>
      <c r="F799" s="42">
        <v>110.83047000000001</v>
      </c>
      <c r="H799" s="11">
        <v>43133</v>
      </c>
      <c r="I799" s="12">
        <v>0.70833333333333337</v>
      </c>
      <c r="J799" s="13" t="s">
        <v>10</v>
      </c>
      <c r="K799" s="10"/>
      <c r="L799" s="14" t="s">
        <v>10</v>
      </c>
      <c r="M799" s="15"/>
      <c r="N799" s="13" t="s">
        <v>10</v>
      </c>
      <c r="O799" s="10"/>
    </row>
    <row r="800" spans="1:15" x14ac:dyDescent="0.25">
      <c r="A800" s="1">
        <v>43133</v>
      </c>
      <c r="B800" s="2">
        <v>0.79166666666666663</v>
      </c>
      <c r="C800" s="42">
        <v>117.07186</v>
      </c>
      <c r="D800" s="42">
        <v>85.062209999999993</v>
      </c>
      <c r="E800" s="42">
        <v>81.68432</v>
      </c>
      <c r="F800" s="42">
        <v>126.68765999999999</v>
      </c>
      <c r="H800" s="11">
        <v>43133</v>
      </c>
      <c r="I800" s="12">
        <v>0.75</v>
      </c>
      <c r="J800" s="13" t="s">
        <v>10</v>
      </c>
      <c r="K800" s="10"/>
      <c r="L800" s="14" t="s">
        <v>10</v>
      </c>
      <c r="M800" s="15"/>
      <c r="N800" s="13" t="s">
        <v>10</v>
      </c>
      <c r="O800" s="10"/>
    </row>
    <row r="801" spans="1:15" x14ac:dyDescent="0.25">
      <c r="A801" s="1">
        <v>43133</v>
      </c>
      <c r="B801" s="2">
        <v>0.83333333333333337</v>
      </c>
      <c r="C801" s="42">
        <v>101.76600000000001</v>
      </c>
      <c r="D801" s="42">
        <v>81.233699999999999</v>
      </c>
      <c r="E801" s="42">
        <v>80.650040000000004</v>
      </c>
      <c r="F801" s="42">
        <v>130.46684999999999</v>
      </c>
      <c r="H801" s="11">
        <v>43133</v>
      </c>
      <c r="I801" s="12">
        <v>0.79166666666666663</v>
      </c>
      <c r="J801" s="13" t="s">
        <v>10</v>
      </c>
      <c r="K801" s="10"/>
      <c r="L801" s="14" t="s">
        <v>10</v>
      </c>
      <c r="M801" s="15"/>
      <c r="N801" s="13" t="s">
        <v>10</v>
      </c>
      <c r="O801" s="10"/>
    </row>
    <row r="802" spans="1:15" x14ac:dyDescent="0.25">
      <c r="A802" s="1">
        <v>43133</v>
      </c>
      <c r="B802" s="2">
        <v>0.875</v>
      </c>
      <c r="C802" s="42">
        <v>85.193389999999994</v>
      </c>
      <c r="D802" s="42">
        <v>72.051599999999993</v>
      </c>
      <c r="E802" s="42">
        <v>66.234909999999999</v>
      </c>
      <c r="F802" s="42">
        <v>124.65224000000001</v>
      </c>
      <c r="H802" s="11">
        <v>43133</v>
      </c>
      <c r="I802" s="12">
        <v>0.83333333333333337</v>
      </c>
      <c r="J802" s="13" t="s">
        <v>10</v>
      </c>
      <c r="K802" s="10"/>
      <c r="L802" s="14" t="s">
        <v>10</v>
      </c>
      <c r="M802" s="15"/>
      <c r="N802" s="13" t="s">
        <v>10</v>
      </c>
      <c r="O802" s="10"/>
    </row>
    <row r="803" spans="1:15" x14ac:dyDescent="0.25">
      <c r="A803" s="1">
        <v>43133</v>
      </c>
      <c r="B803" s="2">
        <v>0.91666666666666663</v>
      </c>
      <c r="C803" s="42">
        <v>84.303439999999995</v>
      </c>
      <c r="D803" s="42">
        <v>57.574159999999999</v>
      </c>
      <c r="E803" s="42">
        <v>61.094099999999997</v>
      </c>
      <c r="F803" s="42">
        <v>96.190089999999998</v>
      </c>
      <c r="H803" s="11">
        <v>43133</v>
      </c>
      <c r="I803" s="12">
        <v>0.875</v>
      </c>
      <c r="J803" s="13" t="s">
        <v>10</v>
      </c>
      <c r="K803" s="10"/>
      <c r="L803" s="14" t="s">
        <v>10</v>
      </c>
      <c r="M803" s="15"/>
      <c r="N803" s="13" t="s">
        <v>10</v>
      </c>
      <c r="O803" s="10"/>
    </row>
    <row r="804" spans="1:15" x14ac:dyDescent="0.25">
      <c r="A804" s="1">
        <v>43133</v>
      </c>
      <c r="B804" s="2">
        <v>0.95833333333333337</v>
      </c>
      <c r="C804" s="42">
        <v>67.911349999999999</v>
      </c>
      <c r="D804" s="42">
        <v>63.283540000000002</v>
      </c>
      <c r="E804" s="42">
        <v>57.958930000000002</v>
      </c>
      <c r="F804" s="42">
        <v>81.290909999999997</v>
      </c>
      <c r="H804" s="11">
        <v>43133</v>
      </c>
      <c r="I804" s="12">
        <v>0.91666666666666663</v>
      </c>
      <c r="J804" s="13" t="s">
        <v>10</v>
      </c>
      <c r="K804" s="10"/>
      <c r="L804" s="14" t="s">
        <v>10</v>
      </c>
      <c r="M804" s="15"/>
      <c r="N804" s="13" t="s">
        <v>10</v>
      </c>
      <c r="O804" s="10"/>
    </row>
    <row r="805" spans="1:15" x14ac:dyDescent="0.25">
      <c r="A805" s="1">
        <v>43133</v>
      </c>
      <c r="B805" s="3">
        <v>1</v>
      </c>
      <c r="C805" s="42">
        <v>73.443340000000006</v>
      </c>
      <c r="D805" s="42">
        <v>61.852530000000002</v>
      </c>
      <c r="E805" s="42">
        <v>57.763219999999997</v>
      </c>
      <c r="F805" s="42">
        <v>61.302239999999998</v>
      </c>
      <c r="H805" s="11">
        <v>43133</v>
      </c>
      <c r="I805" s="12">
        <v>0.95833333333333337</v>
      </c>
      <c r="J805" s="13" t="s">
        <v>10</v>
      </c>
      <c r="K805" s="10"/>
      <c r="L805" s="14" t="s">
        <v>10</v>
      </c>
      <c r="M805" s="15"/>
      <c r="N805" s="13" t="s">
        <v>10</v>
      </c>
      <c r="O805" s="10"/>
    </row>
    <row r="806" spans="1:15" x14ac:dyDescent="0.25">
      <c r="A806" s="1">
        <v>43134</v>
      </c>
      <c r="B806" s="2">
        <v>4.1666666666666664E-2</v>
      </c>
      <c r="C806" s="42">
        <v>70.040090000000006</v>
      </c>
      <c r="D806" s="42">
        <v>60.056280000000001</v>
      </c>
      <c r="E806" s="42">
        <v>57.701529999999998</v>
      </c>
      <c r="F806" s="42">
        <v>52.740900000000003</v>
      </c>
      <c r="H806" s="11">
        <v>43134</v>
      </c>
      <c r="I806" s="12">
        <v>0</v>
      </c>
      <c r="J806" s="13" t="s">
        <v>10</v>
      </c>
      <c r="K806" s="10"/>
      <c r="L806" s="14" t="s">
        <v>10</v>
      </c>
      <c r="M806" s="15"/>
      <c r="N806" s="13" t="s">
        <v>10</v>
      </c>
      <c r="O806" s="10"/>
    </row>
    <row r="807" spans="1:15" x14ac:dyDescent="0.25">
      <c r="A807" s="1">
        <v>43134</v>
      </c>
      <c r="B807" s="2">
        <v>8.3333333333333329E-2</v>
      </c>
      <c r="C807" s="42">
        <v>61.44238</v>
      </c>
      <c r="D807" s="42">
        <v>56.013599999999997</v>
      </c>
      <c r="E807" s="42">
        <v>56.195819999999998</v>
      </c>
      <c r="F807" s="42">
        <v>51.219760000000001</v>
      </c>
      <c r="H807" s="11">
        <v>43134</v>
      </c>
      <c r="I807" s="12">
        <v>4.1666666666666664E-2</v>
      </c>
      <c r="J807" s="13" t="s">
        <v>10</v>
      </c>
      <c r="K807" s="10"/>
      <c r="L807" s="14" t="s">
        <v>10</v>
      </c>
      <c r="M807" s="15"/>
      <c r="N807" s="13" t="s">
        <v>10</v>
      </c>
      <c r="O807" s="10"/>
    </row>
    <row r="808" spans="1:15" x14ac:dyDescent="0.25">
      <c r="A808" s="1">
        <v>43134</v>
      </c>
      <c r="B808" s="2">
        <v>0.125</v>
      </c>
      <c r="C808" s="42">
        <v>60.83708</v>
      </c>
      <c r="D808" s="42">
        <v>54.579439999999998</v>
      </c>
      <c r="E808" s="42">
        <v>49.663469999999997</v>
      </c>
      <c r="F808" s="42">
        <v>49.025910000000003</v>
      </c>
      <c r="H808" s="11">
        <v>43134</v>
      </c>
      <c r="I808" s="12">
        <v>8.3333333333333329E-2</v>
      </c>
      <c r="J808" s="13" t="s">
        <v>10</v>
      </c>
      <c r="K808" s="10"/>
      <c r="L808" s="14" t="s">
        <v>10</v>
      </c>
      <c r="M808" s="15"/>
      <c r="N808" s="13" t="s">
        <v>10</v>
      </c>
      <c r="O808" s="10"/>
    </row>
    <row r="809" spans="1:15" x14ac:dyDescent="0.25">
      <c r="A809" s="1">
        <v>43134</v>
      </c>
      <c r="B809" s="2">
        <v>0.16666666666666666</v>
      </c>
      <c r="C809" s="42">
        <v>51.043340000000001</v>
      </c>
      <c r="D809" s="42">
        <v>48.260379999999998</v>
      </c>
      <c r="E809" s="42">
        <v>46.961950000000002</v>
      </c>
      <c r="F809" s="42">
        <v>48.635249999999999</v>
      </c>
      <c r="H809" s="11">
        <v>43134</v>
      </c>
      <c r="I809" s="12">
        <v>0.125</v>
      </c>
      <c r="J809" s="13" t="s">
        <v>10</v>
      </c>
      <c r="K809" s="10"/>
      <c r="L809" s="14" t="s">
        <v>10</v>
      </c>
      <c r="M809" s="15"/>
      <c r="N809" s="13" t="s">
        <v>10</v>
      </c>
      <c r="O809" s="10"/>
    </row>
    <row r="810" spans="1:15" x14ac:dyDescent="0.25">
      <c r="A810" s="1">
        <v>43134</v>
      </c>
      <c r="B810" s="2">
        <v>0.20833333333333334</v>
      </c>
      <c r="C810" s="42">
        <v>44.742669999999997</v>
      </c>
      <c r="D810" s="42">
        <v>38.842660000000002</v>
      </c>
      <c r="E810" s="42">
        <v>47.540210000000002</v>
      </c>
      <c r="F810" s="42">
        <v>42.380690000000001</v>
      </c>
      <c r="H810" s="11">
        <v>43134</v>
      </c>
      <c r="I810" s="12">
        <v>0.16666666666666666</v>
      </c>
      <c r="J810" s="13" t="s">
        <v>10</v>
      </c>
      <c r="K810" s="10"/>
      <c r="L810" s="14" t="s">
        <v>10</v>
      </c>
      <c r="M810" s="15"/>
      <c r="N810" s="13" t="s">
        <v>10</v>
      </c>
      <c r="O810" s="10"/>
    </row>
    <row r="811" spans="1:15" x14ac:dyDescent="0.25">
      <c r="A811" s="1">
        <v>43134</v>
      </c>
      <c r="B811" s="2">
        <v>0.25</v>
      </c>
      <c r="C811" s="42">
        <v>45.304209999999998</v>
      </c>
      <c r="D811" s="42">
        <v>37.991869999999999</v>
      </c>
      <c r="E811" s="42">
        <v>51.184530000000002</v>
      </c>
      <c r="F811" s="42">
        <v>46.961759999999998</v>
      </c>
      <c r="H811" s="11">
        <v>43134</v>
      </c>
      <c r="I811" s="12">
        <v>0.20833333333333334</v>
      </c>
      <c r="J811" s="13" t="s">
        <v>10</v>
      </c>
      <c r="K811" s="10"/>
      <c r="L811" s="14" t="s">
        <v>10</v>
      </c>
      <c r="M811" s="15"/>
      <c r="N811" s="13" t="s">
        <v>10</v>
      </c>
      <c r="O811" s="10"/>
    </row>
    <row r="812" spans="1:15" x14ac:dyDescent="0.25">
      <c r="A812" s="1">
        <v>43134</v>
      </c>
      <c r="B812" s="2">
        <v>0.29166666666666669</v>
      </c>
      <c r="C812" s="42">
        <v>51.012839999999997</v>
      </c>
      <c r="D812" s="42">
        <v>42.142690000000002</v>
      </c>
      <c r="E812" s="42">
        <v>51.083080000000002</v>
      </c>
      <c r="F812" s="42">
        <v>58.187089999999998</v>
      </c>
      <c r="H812" s="11">
        <v>43134</v>
      </c>
      <c r="I812" s="12">
        <v>0.25</v>
      </c>
      <c r="J812" s="13" t="s">
        <v>10</v>
      </c>
      <c r="K812" s="10"/>
      <c r="L812" s="14" t="s">
        <v>10</v>
      </c>
      <c r="M812" s="15"/>
      <c r="N812" s="13" t="s">
        <v>10</v>
      </c>
      <c r="O812" s="10"/>
    </row>
    <row r="813" spans="1:15" x14ac:dyDescent="0.25">
      <c r="A813" s="1">
        <v>43134</v>
      </c>
      <c r="B813" s="2">
        <v>0.33333333333333331</v>
      </c>
      <c r="C813" s="42">
        <v>53.801169999999999</v>
      </c>
      <c r="D813" s="42">
        <v>45.355029999999999</v>
      </c>
      <c r="E813" s="42">
        <v>49.414459999999998</v>
      </c>
      <c r="F813" s="42">
        <v>56.905999999999999</v>
      </c>
      <c r="H813" s="11">
        <v>43134</v>
      </c>
      <c r="I813" s="12">
        <v>0.29166666666666669</v>
      </c>
      <c r="J813" s="13" t="s">
        <v>10</v>
      </c>
      <c r="K813" s="10"/>
      <c r="L813" s="14" t="s">
        <v>10</v>
      </c>
      <c r="M813" s="15"/>
      <c r="N813" s="13" t="s">
        <v>10</v>
      </c>
      <c r="O813" s="10"/>
    </row>
    <row r="814" spans="1:15" x14ac:dyDescent="0.25">
      <c r="A814" s="1">
        <v>43134</v>
      </c>
      <c r="B814" s="2">
        <v>0.375</v>
      </c>
      <c r="C814" s="42">
        <v>55.17747</v>
      </c>
      <c r="D814" s="42">
        <v>43.941800000000001</v>
      </c>
      <c r="E814" s="42">
        <v>46.398499999999999</v>
      </c>
      <c r="F814" s="42">
        <v>61.74559</v>
      </c>
      <c r="H814" s="11">
        <v>43134</v>
      </c>
      <c r="I814" s="12">
        <v>0.33333333333333331</v>
      </c>
      <c r="J814" s="13" t="s">
        <v>10</v>
      </c>
      <c r="K814" s="10"/>
      <c r="L814" s="14" t="s">
        <v>10</v>
      </c>
      <c r="M814" s="15"/>
      <c r="N814" s="13" t="s">
        <v>10</v>
      </c>
      <c r="O814" s="10"/>
    </row>
    <row r="815" spans="1:15" x14ac:dyDescent="0.25">
      <c r="A815" s="1">
        <v>43134</v>
      </c>
      <c r="B815" s="2">
        <v>0.41666666666666669</v>
      </c>
      <c r="C815" s="42">
        <v>63.210729999999998</v>
      </c>
      <c r="D815" s="42">
        <v>44.451459999999997</v>
      </c>
      <c r="E815" s="42">
        <v>38.475900000000003</v>
      </c>
      <c r="F815" s="42">
        <v>73.095209999999994</v>
      </c>
      <c r="H815" s="11">
        <v>43134</v>
      </c>
      <c r="I815" s="12">
        <v>0.375</v>
      </c>
      <c r="J815" s="13" t="s">
        <v>10</v>
      </c>
      <c r="K815" s="10"/>
      <c r="L815" s="14" t="s">
        <v>10</v>
      </c>
      <c r="M815" s="15"/>
      <c r="N815" s="13" t="s">
        <v>10</v>
      </c>
      <c r="O815" s="10"/>
    </row>
    <row r="816" spans="1:15" x14ac:dyDescent="0.25">
      <c r="A816" s="1">
        <v>43134</v>
      </c>
      <c r="B816" s="2">
        <v>0.45833333333333331</v>
      </c>
      <c r="C816" s="42">
        <v>73.656850000000006</v>
      </c>
      <c r="D816" s="42">
        <v>38.328449999999997</v>
      </c>
      <c r="E816" s="42">
        <v>39.883940000000003</v>
      </c>
      <c r="F816" s="42">
        <v>70.327370000000002</v>
      </c>
      <c r="H816" s="11">
        <v>43134</v>
      </c>
      <c r="I816" s="12">
        <v>0.41666666666666669</v>
      </c>
      <c r="J816" s="13" t="s">
        <v>10</v>
      </c>
      <c r="K816" s="10"/>
      <c r="L816" s="14" t="s">
        <v>10</v>
      </c>
      <c r="M816" s="15"/>
      <c r="N816" s="13" t="s">
        <v>10</v>
      </c>
      <c r="O816" s="10"/>
    </row>
    <row r="817" spans="1:15" x14ac:dyDescent="0.25">
      <c r="A817" s="1">
        <v>43134</v>
      </c>
      <c r="B817" s="2">
        <v>0.5</v>
      </c>
      <c r="C817" s="42">
        <v>76.410420000000002</v>
      </c>
      <c r="D817" s="42">
        <v>35.409309999999998</v>
      </c>
      <c r="E817" s="42">
        <v>35.76238</v>
      </c>
      <c r="F817" s="42">
        <v>48.856729999999999</v>
      </c>
      <c r="H817" s="11">
        <v>43134</v>
      </c>
      <c r="I817" s="12">
        <v>0.45833333333333331</v>
      </c>
      <c r="J817" s="13" t="s">
        <v>10</v>
      </c>
      <c r="K817" s="10"/>
      <c r="L817" s="14" t="s">
        <v>10</v>
      </c>
      <c r="M817" s="15"/>
      <c r="N817" s="13" t="s">
        <v>10</v>
      </c>
      <c r="O817" s="10"/>
    </row>
    <row r="818" spans="1:15" x14ac:dyDescent="0.25">
      <c r="A818" s="1">
        <v>43134</v>
      </c>
      <c r="B818" s="2">
        <v>0.54166666666666663</v>
      </c>
      <c r="C818" s="42">
        <v>63.425789999999999</v>
      </c>
      <c r="D818" s="42">
        <v>31.827310000000001</v>
      </c>
      <c r="E818" s="42">
        <v>41.95834</v>
      </c>
      <c r="F818" s="42">
        <v>55.087989999999998</v>
      </c>
      <c r="H818" s="11">
        <v>43134</v>
      </c>
      <c r="I818" s="12">
        <v>0.5</v>
      </c>
      <c r="J818" s="13" t="s">
        <v>10</v>
      </c>
      <c r="K818" s="10"/>
      <c r="L818" s="14" t="s">
        <v>10</v>
      </c>
      <c r="M818" s="15"/>
      <c r="N818" s="13" t="s">
        <v>10</v>
      </c>
      <c r="O818" s="10"/>
    </row>
    <row r="819" spans="1:15" x14ac:dyDescent="0.25">
      <c r="A819" s="1">
        <v>43134</v>
      </c>
      <c r="B819" s="2">
        <v>0.58333333333333337</v>
      </c>
      <c r="C819" s="42">
        <v>70.944280000000006</v>
      </c>
      <c r="D819" s="42">
        <v>26.22146</v>
      </c>
      <c r="E819" s="42">
        <v>40.504440000000002</v>
      </c>
      <c r="F819" s="42">
        <v>64.716890000000006</v>
      </c>
      <c r="H819" s="11">
        <v>43134</v>
      </c>
      <c r="I819" s="12">
        <v>0.54166666666666663</v>
      </c>
      <c r="J819" s="13" t="s">
        <v>10</v>
      </c>
      <c r="K819" s="10"/>
      <c r="L819" s="14" t="s">
        <v>10</v>
      </c>
      <c r="M819" s="15"/>
      <c r="N819" s="13" t="s">
        <v>10</v>
      </c>
      <c r="O819" s="10"/>
    </row>
    <row r="820" spans="1:15" x14ac:dyDescent="0.25">
      <c r="A820" s="1">
        <v>43134</v>
      </c>
      <c r="B820" s="2">
        <v>0.625</v>
      </c>
      <c r="C820" s="42">
        <v>56.51576</v>
      </c>
      <c r="D820" s="42">
        <v>28.716709999999999</v>
      </c>
      <c r="E820" s="42">
        <v>54.927549999999997</v>
      </c>
      <c r="F820" s="42">
        <v>53.20899</v>
      </c>
      <c r="H820" s="11">
        <v>43134</v>
      </c>
      <c r="I820" s="12">
        <v>0.58333333333333337</v>
      </c>
      <c r="J820" s="13" t="s">
        <v>10</v>
      </c>
      <c r="K820" s="10"/>
      <c r="L820" s="14" t="s">
        <v>10</v>
      </c>
      <c r="M820" s="15"/>
      <c r="N820" s="13" t="s">
        <v>10</v>
      </c>
      <c r="O820" s="10"/>
    </row>
    <row r="821" spans="1:15" x14ac:dyDescent="0.25">
      <c r="A821" s="1">
        <v>43134</v>
      </c>
      <c r="B821" s="2">
        <v>0.66666666666666663</v>
      </c>
      <c r="C821" s="42">
        <v>48.774619999999999</v>
      </c>
      <c r="D821" s="42">
        <v>30.080010000000001</v>
      </c>
      <c r="E821" s="42">
        <v>55.430570000000003</v>
      </c>
      <c r="F821" s="42">
        <v>72.703599999999994</v>
      </c>
      <c r="H821" s="11">
        <v>43134</v>
      </c>
      <c r="I821" s="12">
        <v>0.625</v>
      </c>
      <c r="J821" s="13" t="s">
        <v>10</v>
      </c>
      <c r="K821" s="10"/>
      <c r="L821" s="14" t="s">
        <v>10</v>
      </c>
      <c r="M821" s="15"/>
      <c r="N821" s="13" t="s">
        <v>10</v>
      </c>
      <c r="O821" s="10"/>
    </row>
    <row r="822" spans="1:15" x14ac:dyDescent="0.25">
      <c r="A822" s="1">
        <v>43134</v>
      </c>
      <c r="B822" s="2">
        <v>0.70833333333333337</v>
      </c>
      <c r="C822" s="42">
        <v>37.195500000000003</v>
      </c>
      <c r="D822" s="42">
        <v>26.45506</v>
      </c>
      <c r="E822" s="42">
        <v>58.825290000000003</v>
      </c>
      <c r="F822" s="42">
        <v>65.167479999999998</v>
      </c>
      <c r="H822" s="11">
        <v>43134</v>
      </c>
      <c r="I822" s="12">
        <v>0.66666666666666663</v>
      </c>
      <c r="J822" s="13" t="s">
        <v>10</v>
      </c>
      <c r="K822" s="10"/>
      <c r="L822" s="14" t="s">
        <v>10</v>
      </c>
      <c r="M822" s="15"/>
      <c r="N822" s="13" t="s">
        <v>10</v>
      </c>
      <c r="O822" s="10"/>
    </row>
    <row r="823" spans="1:15" x14ac:dyDescent="0.25">
      <c r="A823" s="1">
        <v>43134</v>
      </c>
      <c r="B823" s="2">
        <v>0.75</v>
      </c>
      <c r="C823" s="42">
        <v>30.714040000000001</v>
      </c>
      <c r="D823" s="42">
        <v>25.469639999999998</v>
      </c>
      <c r="E823" s="42">
        <v>51.184579999999997</v>
      </c>
      <c r="F823" s="42">
        <v>63.434950000000001</v>
      </c>
      <c r="H823" s="11">
        <v>43134</v>
      </c>
      <c r="I823" s="12">
        <v>0.70833333333333337</v>
      </c>
      <c r="J823" s="13" t="s">
        <v>10</v>
      </c>
      <c r="K823" s="10"/>
      <c r="L823" s="14" t="s">
        <v>10</v>
      </c>
      <c r="M823" s="15"/>
      <c r="N823" s="13" t="s">
        <v>10</v>
      </c>
      <c r="O823" s="10"/>
    </row>
    <row r="824" spans="1:15" x14ac:dyDescent="0.25">
      <c r="A824" s="1">
        <v>43134</v>
      </c>
      <c r="B824" s="2">
        <v>0.79166666666666663</v>
      </c>
      <c r="C824" s="42">
        <v>41.248530000000002</v>
      </c>
      <c r="D824" s="42">
        <v>37.099469999999997</v>
      </c>
      <c r="E824" s="42">
        <v>39.096350000000001</v>
      </c>
      <c r="F824" s="42">
        <v>66.997399999999999</v>
      </c>
      <c r="H824" s="11">
        <v>43134</v>
      </c>
      <c r="I824" s="12">
        <v>0.75</v>
      </c>
      <c r="J824" s="13" t="s">
        <v>10</v>
      </c>
      <c r="K824" s="10"/>
      <c r="L824" s="14" t="s">
        <v>10</v>
      </c>
      <c r="M824" s="15"/>
      <c r="N824" s="13" t="s">
        <v>10</v>
      </c>
      <c r="O824" s="10"/>
    </row>
    <row r="825" spans="1:15" x14ac:dyDescent="0.25">
      <c r="A825" s="1">
        <v>43134</v>
      </c>
      <c r="B825" s="2">
        <v>0.83333333333333337</v>
      </c>
      <c r="C825" s="42">
        <v>40.667430000000003</v>
      </c>
      <c r="D825" s="42">
        <v>60.879829999999998</v>
      </c>
      <c r="E825" s="42">
        <v>31.223310000000001</v>
      </c>
      <c r="F825" s="42">
        <v>56.286960000000001</v>
      </c>
      <c r="H825" s="11">
        <v>43134</v>
      </c>
      <c r="I825" s="12">
        <v>0.79166666666666663</v>
      </c>
      <c r="J825" s="13" t="s">
        <v>10</v>
      </c>
      <c r="K825" s="10"/>
      <c r="L825" s="14" t="s">
        <v>10</v>
      </c>
      <c r="M825" s="15"/>
      <c r="N825" s="13" t="s">
        <v>10</v>
      </c>
      <c r="O825" s="10"/>
    </row>
    <row r="826" spans="1:15" x14ac:dyDescent="0.25">
      <c r="A826" s="1">
        <v>43134</v>
      </c>
      <c r="B826" s="2">
        <v>0.875</v>
      </c>
      <c r="C826" s="42">
        <v>36.956910000000001</v>
      </c>
      <c r="D826" s="42">
        <v>52.778590000000001</v>
      </c>
      <c r="E826" s="42">
        <v>32.31541</v>
      </c>
      <c r="F826" s="42">
        <v>41.129280000000001</v>
      </c>
      <c r="H826" s="11">
        <v>43134</v>
      </c>
      <c r="I826" s="12">
        <v>0.83333333333333337</v>
      </c>
      <c r="J826" s="13" t="s">
        <v>10</v>
      </c>
      <c r="K826" s="10"/>
      <c r="L826" s="14" t="s">
        <v>10</v>
      </c>
      <c r="M826" s="15"/>
      <c r="N826" s="13" t="s">
        <v>10</v>
      </c>
      <c r="O826" s="10"/>
    </row>
    <row r="827" spans="1:15" x14ac:dyDescent="0.25">
      <c r="A827" s="1">
        <v>43134</v>
      </c>
      <c r="B827" s="2">
        <v>0.91666666666666663</v>
      </c>
      <c r="C827" s="42">
        <v>30.80021</v>
      </c>
      <c r="D827" s="42">
        <v>55.414169999999999</v>
      </c>
      <c r="E827" s="42">
        <v>32.526739999999997</v>
      </c>
      <c r="F827" s="42">
        <v>31.320229999999999</v>
      </c>
      <c r="H827" s="11">
        <v>43134</v>
      </c>
      <c r="I827" s="12">
        <v>0.875</v>
      </c>
      <c r="J827" s="13" t="s">
        <v>10</v>
      </c>
      <c r="K827" s="10"/>
      <c r="L827" s="14" t="s">
        <v>10</v>
      </c>
      <c r="M827" s="15"/>
      <c r="N827" s="13" t="s">
        <v>10</v>
      </c>
      <c r="O827" s="10"/>
    </row>
    <row r="828" spans="1:15" x14ac:dyDescent="0.25">
      <c r="A828" s="1">
        <v>43134</v>
      </c>
      <c r="B828" s="2">
        <v>0.95833333333333337</v>
      </c>
      <c r="C828" s="42">
        <v>20.897220000000001</v>
      </c>
      <c r="D828" s="42">
        <v>46.846760000000003</v>
      </c>
      <c r="E828" s="42">
        <v>25.43582</v>
      </c>
      <c r="F828" s="42">
        <v>23.800129999999999</v>
      </c>
      <c r="H828" s="11">
        <v>43134</v>
      </c>
      <c r="I828" s="12">
        <v>0.91666666666666663</v>
      </c>
      <c r="J828" s="13" t="s">
        <v>10</v>
      </c>
      <c r="K828" s="10"/>
      <c r="L828" s="14" t="s">
        <v>10</v>
      </c>
      <c r="M828" s="15"/>
      <c r="N828" s="13" t="s">
        <v>10</v>
      </c>
      <c r="O828" s="10"/>
    </row>
    <row r="829" spans="1:15" x14ac:dyDescent="0.25">
      <c r="A829" s="1">
        <v>43134</v>
      </c>
      <c r="B829" s="3">
        <v>1</v>
      </c>
      <c r="C829" s="42">
        <v>17.594609999999999</v>
      </c>
      <c r="D829" s="42">
        <v>51.043109999999999</v>
      </c>
      <c r="E829" s="42">
        <v>19.75563</v>
      </c>
      <c r="F829" s="42">
        <v>18.861550000000001</v>
      </c>
      <c r="H829" s="11">
        <v>43134</v>
      </c>
      <c r="I829" s="12">
        <v>0.95833333333333337</v>
      </c>
      <c r="J829" s="13" t="s">
        <v>10</v>
      </c>
      <c r="K829" s="10"/>
      <c r="L829" s="14" t="s">
        <v>10</v>
      </c>
      <c r="M829" s="15"/>
      <c r="N829" s="13" t="s">
        <v>10</v>
      </c>
      <c r="O829" s="10"/>
    </row>
    <row r="830" spans="1:15" x14ac:dyDescent="0.25">
      <c r="A830" s="1">
        <v>43135</v>
      </c>
      <c r="B830" s="2">
        <v>4.1666666666666664E-2</v>
      </c>
      <c r="C830" s="42">
        <v>15.678890000000001</v>
      </c>
      <c r="D830" s="42">
        <v>38.03295</v>
      </c>
      <c r="E830" s="42">
        <v>18.898260000000001</v>
      </c>
      <c r="F830" s="42">
        <v>23.980650000000001</v>
      </c>
      <c r="H830" s="11">
        <v>43135</v>
      </c>
      <c r="I830" s="12">
        <v>0</v>
      </c>
      <c r="J830" s="13" t="s">
        <v>10</v>
      </c>
      <c r="K830" s="10"/>
      <c r="L830" s="14" t="s">
        <v>10</v>
      </c>
      <c r="M830" s="15"/>
      <c r="N830" s="13" t="s">
        <v>10</v>
      </c>
      <c r="O830" s="10"/>
    </row>
    <row r="831" spans="1:15" x14ac:dyDescent="0.25">
      <c r="A831" s="1">
        <v>43135</v>
      </c>
      <c r="B831" s="2">
        <v>8.3333333333333329E-2</v>
      </c>
      <c r="C831" s="42">
        <v>11.73212</v>
      </c>
      <c r="D831" s="42">
        <v>26.736419999999999</v>
      </c>
      <c r="E831" s="42">
        <v>16.743480000000002</v>
      </c>
      <c r="F831" s="42">
        <v>14.404500000000001</v>
      </c>
      <c r="H831" s="11">
        <v>43135</v>
      </c>
      <c r="I831" s="12">
        <v>4.1666666666666664E-2</v>
      </c>
      <c r="J831" s="13" t="s">
        <v>10</v>
      </c>
      <c r="K831" s="10"/>
      <c r="L831" s="14" t="s">
        <v>10</v>
      </c>
      <c r="M831" s="15"/>
      <c r="N831" s="13" t="s">
        <v>10</v>
      </c>
      <c r="O831" s="10"/>
    </row>
    <row r="832" spans="1:15" x14ac:dyDescent="0.25">
      <c r="A832" s="1">
        <v>43135</v>
      </c>
      <c r="B832" s="2">
        <v>0.125</v>
      </c>
      <c r="C832" s="42">
        <v>9.3850300000000004</v>
      </c>
      <c r="D832" s="42">
        <v>32.711849999999998</v>
      </c>
      <c r="E832" s="42">
        <v>19.434560000000001</v>
      </c>
      <c r="F832" s="42">
        <v>11.558490000000001</v>
      </c>
      <c r="H832" s="11">
        <v>43135</v>
      </c>
      <c r="I832" s="12">
        <v>8.3333333333333329E-2</v>
      </c>
      <c r="J832" s="13" t="s">
        <v>10</v>
      </c>
      <c r="K832" s="10"/>
      <c r="L832" s="14" t="s">
        <v>10</v>
      </c>
      <c r="M832" s="15"/>
      <c r="N832" s="13" t="s">
        <v>10</v>
      </c>
      <c r="O832" s="10"/>
    </row>
    <row r="833" spans="1:15" x14ac:dyDescent="0.25">
      <c r="A833" s="1">
        <v>43135</v>
      </c>
      <c r="B833" s="2">
        <v>0.16666666666666666</v>
      </c>
      <c r="C833" s="42">
        <v>5.75312</v>
      </c>
      <c r="D833" s="42">
        <v>38.410119999999999</v>
      </c>
      <c r="E833" s="42">
        <v>13.65189</v>
      </c>
      <c r="F833" s="42">
        <v>12.634169999999999</v>
      </c>
      <c r="H833" s="11">
        <v>43135</v>
      </c>
      <c r="I833" s="12">
        <v>0.125</v>
      </c>
      <c r="J833" s="13" t="s">
        <v>10</v>
      </c>
      <c r="K833" s="10"/>
      <c r="L833" s="14" t="s">
        <v>10</v>
      </c>
      <c r="M833" s="15"/>
      <c r="N833" s="13" t="s">
        <v>10</v>
      </c>
      <c r="O833" s="10"/>
    </row>
    <row r="834" spans="1:15" x14ac:dyDescent="0.25">
      <c r="A834" s="1">
        <v>43135</v>
      </c>
      <c r="B834" s="2">
        <v>0.20833333333333334</v>
      </c>
      <c r="C834" s="42">
        <v>3.6391399999999998</v>
      </c>
      <c r="D834" s="42">
        <v>8.9908199999999994</v>
      </c>
      <c r="E834" s="42">
        <v>9.9009699999999992</v>
      </c>
      <c r="F834" s="42">
        <v>9.4427099999999999</v>
      </c>
      <c r="H834" s="11">
        <v>43135</v>
      </c>
      <c r="I834" s="12">
        <v>0.16666666666666666</v>
      </c>
      <c r="J834" s="13" t="s">
        <v>10</v>
      </c>
      <c r="K834" s="10"/>
      <c r="L834" s="14" t="s">
        <v>10</v>
      </c>
      <c r="M834" s="15"/>
      <c r="N834" s="13" t="s">
        <v>10</v>
      </c>
      <c r="O834" s="10"/>
    </row>
    <row r="835" spans="1:15" x14ac:dyDescent="0.25">
      <c r="A835" s="1">
        <v>43135</v>
      </c>
      <c r="B835" s="2">
        <v>0.25</v>
      </c>
      <c r="C835" s="42">
        <v>4.6246900000000002</v>
      </c>
      <c r="D835" s="42">
        <v>19.581790000000002</v>
      </c>
      <c r="E835" s="42">
        <v>8.0778099999999995</v>
      </c>
      <c r="F835" s="42">
        <v>13.024570000000001</v>
      </c>
      <c r="H835" s="11">
        <v>43135</v>
      </c>
      <c r="I835" s="12">
        <v>0.20833333333333334</v>
      </c>
      <c r="J835" s="13" t="s">
        <v>10</v>
      </c>
      <c r="K835" s="10"/>
      <c r="L835" s="14" t="s">
        <v>10</v>
      </c>
      <c r="M835" s="15"/>
      <c r="N835" s="13" t="s">
        <v>10</v>
      </c>
      <c r="O835" s="10"/>
    </row>
    <row r="836" spans="1:15" x14ac:dyDescent="0.25">
      <c r="A836" s="1">
        <v>43135</v>
      </c>
      <c r="B836" s="2">
        <v>0.29166666666666669</v>
      </c>
      <c r="C836" s="42">
        <v>8.1914499999999997</v>
      </c>
      <c r="D836" s="42">
        <v>46.835650000000001</v>
      </c>
      <c r="E836" s="42">
        <v>14.01848</v>
      </c>
      <c r="F836" s="42">
        <v>17.255680000000002</v>
      </c>
      <c r="H836" s="11">
        <v>43135</v>
      </c>
      <c r="I836" s="12">
        <v>0.25</v>
      </c>
      <c r="J836" s="13" t="s">
        <v>10</v>
      </c>
      <c r="K836" s="10"/>
      <c r="L836" s="14" t="s">
        <v>10</v>
      </c>
      <c r="M836" s="15"/>
      <c r="N836" s="13" t="s">
        <v>10</v>
      </c>
      <c r="O836" s="10"/>
    </row>
    <row r="837" spans="1:15" x14ac:dyDescent="0.25">
      <c r="A837" s="1">
        <v>43135</v>
      </c>
      <c r="B837" s="2">
        <v>0.33333333333333331</v>
      </c>
      <c r="C837" s="42">
        <v>13.401590000000001</v>
      </c>
      <c r="D837" s="42">
        <v>50.551990000000004</v>
      </c>
      <c r="E837" s="42">
        <v>16.20505</v>
      </c>
      <c r="F837" s="42">
        <v>19.51876</v>
      </c>
      <c r="H837" s="11">
        <v>43135</v>
      </c>
      <c r="I837" s="12">
        <v>0.29166666666666669</v>
      </c>
      <c r="J837" s="13" t="s">
        <v>10</v>
      </c>
      <c r="K837" s="10"/>
      <c r="L837" s="14" t="s">
        <v>10</v>
      </c>
      <c r="M837" s="15"/>
      <c r="N837" s="13" t="s">
        <v>10</v>
      </c>
      <c r="O837" s="10"/>
    </row>
    <row r="838" spans="1:15" x14ac:dyDescent="0.25">
      <c r="A838" s="1">
        <v>43135</v>
      </c>
      <c r="B838" s="2">
        <v>0.375</v>
      </c>
      <c r="C838" s="42">
        <v>14.49526</v>
      </c>
      <c r="D838" s="42">
        <v>41.423290000000001</v>
      </c>
      <c r="E838" s="42">
        <v>18.396149999999999</v>
      </c>
      <c r="F838" s="42">
        <v>24.773900000000001</v>
      </c>
      <c r="H838" s="11">
        <v>43135</v>
      </c>
      <c r="I838" s="12">
        <v>0.33333333333333331</v>
      </c>
      <c r="J838" s="13" t="s">
        <v>10</v>
      </c>
      <c r="K838" s="10"/>
      <c r="L838" s="14" t="s">
        <v>10</v>
      </c>
      <c r="M838" s="15"/>
      <c r="N838" s="13" t="s">
        <v>10</v>
      </c>
      <c r="O838" s="10"/>
    </row>
    <row r="839" spans="1:15" x14ac:dyDescent="0.25">
      <c r="A839" s="1">
        <v>43135</v>
      </c>
      <c r="B839" s="2">
        <v>0.41666666666666669</v>
      </c>
      <c r="C839" s="42">
        <v>12.056979999999999</v>
      </c>
      <c r="D839" s="42">
        <v>38.226680000000002</v>
      </c>
      <c r="E839" s="42">
        <v>26.78389</v>
      </c>
      <c r="F839" s="42">
        <v>29.09151</v>
      </c>
      <c r="H839" s="11">
        <v>43135</v>
      </c>
      <c r="I839" s="12">
        <v>0.375</v>
      </c>
      <c r="J839" s="13" t="s">
        <v>10</v>
      </c>
      <c r="K839" s="10"/>
      <c r="L839" s="14" t="s">
        <v>10</v>
      </c>
      <c r="M839" s="15"/>
      <c r="N839" s="13" t="s">
        <v>10</v>
      </c>
      <c r="O839" s="10"/>
    </row>
    <row r="840" spans="1:15" x14ac:dyDescent="0.25">
      <c r="A840" s="1">
        <v>43135</v>
      </c>
      <c r="B840" s="2">
        <v>0.45833333333333331</v>
      </c>
      <c r="C840" s="42">
        <v>9.8377700000000008</v>
      </c>
      <c r="D840" s="42">
        <v>30.743040000000001</v>
      </c>
      <c r="E840" s="42">
        <v>18.184100000000001</v>
      </c>
      <c r="F840" s="42">
        <v>27.258459999999999</v>
      </c>
      <c r="H840" s="11">
        <v>43135</v>
      </c>
      <c r="I840" s="12">
        <v>0.41666666666666669</v>
      </c>
      <c r="J840" s="13" t="s">
        <v>10</v>
      </c>
      <c r="K840" s="10"/>
      <c r="L840" s="14" t="s">
        <v>10</v>
      </c>
      <c r="M840" s="15"/>
      <c r="N840" s="13" t="s">
        <v>10</v>
      </c>
      <c r="O840" s="10"/>
    </row>
    <row r="841" spans="1:15" x14ac:dyDescent="0.25">
      <c r="A841" s="1">
        <v>43135</v>
      </c>
      <c r="B841" s="2">
        <v>0.5</v>
      </c>
      <c r="C841" s="42">
        <v>9.1968099999999993</v>
      </c>
      <c r="D841" s="42">
        <v>26.458310000000001</v>
      </c>
      <c r="E841" s="42">
        <v>16.984870000000001</v>
      </c>
      <c r="F841" s="42">
        <v>25.261749999999999</v>
      </c>
      <c r="H841" s="11">
        <v>43135</v>
      </c>
      <c r="I841" s="12">
        <v>0.45833333333333331</v>
      </c>
      <c r="J841" s="13" t="s">
        <v>10</v>
      </c>
      <c r="K841" s="10"/>
      <c r="L841" s="14" t="s">
        <v>10</v>
      </c>
      <c r="M841" s="15"/>
      <c r="N841" s="13" t="s">
        <v>10</v>
      </c>
      <c r="O841" s="10"/>
    </row>
    <row r="842" spans="1:15" x14ac:dyDescent="0.25">
      <c r="A842" s="1">
        <v>43135</v>
      </c>
      <c r="B842" s="2">
        <v>0.54166666666666663</v>
      </c>
      <c r="C842" s="42">
        <v>8.8155300000000008</v>
      </c>
      <c r="D842" s="42">
        <v>26.22025</v>
      </c>
      <c r="E842" s="42">
        <v>14.58817</v>
      </c>
      <c r="F842" s="42">
        <v>30.04392</v>
      </c>
      <c r="H842" s="11">
        <v>43135</v>
      </c>
      <c r="I842" s="12">
        <v>0.5</v>
      </c>
      <c r="J842" s="13" t="s">
        <v>10</v>
      </c>
      <c r="K842" s="10"/>
      <c r="L842" s="14" t="s">
        <v>10</v>
      </c>
      <c r="M842" s="15"/>
      <c r="N842" s="13" t="s">
        <v>10</v>
      </c>
      <c r="O842" s="10"/>
    </row>
    <row r="843" spans="1:15" x14ac:dyDescent="0.25">
      <c r="A843" s="1">
        <v>43135</v>
      </c>
      <c r="B843" s="2">
        <v>0.58333333333333337</v>
      </c>
      <c r="C843" s="42">
        <v>10.41789</v>
      </c>
      <c r="D843" s="42">
        <v>25.607759999999999</v>
      </c>
      <c r="E843" s="42">
        <v>15.78791</v>
      </c>
      <c r="F843" s="42">
        <v>36.590960000000003</v>
      </c>
      <c r="H843" s="11">
        <v>43135</v>
      </c>
      <c r="I843" s="12">
        <v>0.54166666666666663</v>
      </c>
      <c r="J843" s="13" t="s">
        <v>10</v>
      </c>
      <c r="K843" s="10"/>
      <c r="L843" s="14" t="s">
        <v>10</v>
      </c>
      <c r="M843" s="15"/>
      <c r="N843" s="13" t="s">
        <v>10</v>
      </c>
      <c r="O843" s="10"/>
    </row>
    <row r="844" spans="1:15" x14ac:dyDescent="0.25">
      <c r="A844" s="1">
        <v>43135</v>
      </c>
      <c r="B844" s="2">
        <v>0.625</v>
      </c>
      <c r="C844" s="42">
        <v>10.63025</v>
      </c>
      <c r="D844" s="42">
        <v>20.853400000000001</v>
      </c>
      <c r="E844" s="42">
        <v>14.22617</v>
      </c>
      <c r="F844" s="42">
        <v>29.985949999999999</v>
      </c>
      <c r="H844" s="11">
        <v>43135</v>
      </c>
      <c r="I844" s="12">
        <v>0.58333333333333337</v>
      </c>
      <c r="J844" s="13" t="s">
        <v>10</v>
      </c>
      <c r="K844" s="10"/>
      <c r="L844" s="14" t="s">
        <v>10</v>
      </c>
      <c r="M844" s="15"/>
      <c r="N844" s="13" t="s">
        <v>10</v>
      </c>
      <c r="O844" s="10"/>
    </row>
    <row r="845" spans="1:15" x14ac:dyDescent="0.25">
      <c r="A845" s="1">
        <v>43135</v>
      </c>
      <c r="B845" s="2">
        <v>0.66666666666666663</v>
      </c>
      <c r="C845" s="42">
        <v>11.88175</v>
      </c>
      <c r="D845" s="42">
        <v>28.948640000000001</v>
      </c>
      <c r="E845" s="42">
        <v>17.664729999999999</v>
      </c>
      <c r="F845" s="42">
        <v>37.356569999999998</v>
      </c>
      <c r="H845" s="11">
        <v>43135</v>
      </c>
      <c r="I845" s="12">
        <v>0.625</v>
      </c>
      <c r="J845" s="13" t="s">
        <v>10</v>
      </c>
      <c r="K845" s="10"/>
      <c r="L845" s="14" t="s">
        <v>10</v>
      </c>
      <c r="M845" s="15"/>
      <c r="N845" s="13" t="s">
        <v>10</v>
      </c>
      <c r="O845" s="10"/>
    </row>
    <row r="846" spans="1:15" x14ac:dyDescent="0.25">
      <c r="A846" s="1">
        <v>43135</v>
      </c>
      <c r="B846" s="2">
        <v>0.70833333333333337</v>
      </c>
      <c r="C846" s="42">
        <v>16.600560000000002</v>
      </c>
      <c r="D846" s="42">
        <v>19.20459</v>
      </c>
      <c r="E846" s="42">
        <v>19.438230000000001</v>
      </c>
      <c r="F846" s="42">
        <v>47.303800000000003</v>
      </c>
      <c r="H846" s="11">
        <v>43135</v>
      </c>
      <c r="I846" s="12">
        <v>0.66666666666666663</v>
      </c>
      <c r="J846" s="13" t="s">
        <v>10</v>
      </c>
      <c r="K846" s="10"/>
      <c r="L846" s="14" t="s">
        <v>10</v>
      </c>
      <c r="M846" s="15"/>
      <c r="N846" s="13" t="s">
        <v>10</v>
      </c>
      <c r="O846" s="10"/>
    </row>
    <row r="847" spans="1:15" x14ac:dyDescent="0.25">
      <c r="A847" s="1">
        <v>43135</v>
      </c>
      <c r="B847" s="2">
        <v>0.75</v>
      </c>
      <c r="C847" s="42">
        <v>20.221820000000001</v>
      </c>
      <c r="D847" s="42">
        <v>36.009529999999998</v>
      </c>
      <c r="E847" s="42">
        <v>20.42745</v>
      </c>
      <c r="F847" s="42">
        <v>53.603990000000003</v>
      </c>
      <c r="H847" s="11">
        <v>43135</v>
      </c>
      <c r="I847" s="12">
        <v>0.70833333333333337</v>
      </c>
      <c r="J847" s="13" t="s">
        <v>10</v>
      </c>
      <c r="K847" s="10"/>
      <c r="L847" s="14" t="s">
        <v>10</v>
      </c>
      <c r="M847" s="15"/>
      <c r="N847" s="13" t="s">
        <v>10</v>
      </c>
      <c r="O847" s="10"/>
    </row>
    <row r="848" spans="1:15" x14ac:dyDescent="0.25">
      <c r="A848" s="1">
        <v>43135</v>
      </c>
      <c r="B848" s="2">
        <v>0.79166666666666663</v>
      </c>
      <c r="C848" s="42">
        <v>15.956709999999999</v>
      </c>
      <c r="D848" s="42">
        <v>34.549129999999998</v>
      </c>
      <c r="E848" s="42">
        <v>24.025749999999999</v>
      </c>
      <c r="F848" s="42">
        <v>41.499400000000001</v>
      </c>
      <c r="H848" s="11">
        <v>43135</v>
      </c>
      <c r="I848" s="12">
        <v>0.75</v>
      </c>
      <c r="J848" s="13" t="s">
        <v>10</v>
      </c>
      <c r="K848" s="10"/>
      <c r="L848" s="14" t="s">
        <v>10</v>
      </c>
      <c r="M848" s="15"/>
      <c r="N848" s="13" t="s">
        <v>10</v>
      </c>
      <c r="O848" s="10"/>
    </row>
    <row r="849" spans="1:15" x14ac:dyDescent="0.25">
      <c r="A849" s="1">
        <v>43135</v>
      </c>
      <c r="B849" s="2">
        <v>0.83333333333333337</v>
      </c>
      <c r="C849" s="42">
        <v>19.920190000000002</v>
      </c>
      <c r="D849" s="42">
        <v>35.161009999999997</v>
      </c>
      <c r="E849" s="42">
        <v>24.128550000000001</v>
      </c>
      <c r="F849" s="42">
        <v>45.286209999999997</v>
      </c>
      <c r="H849" s="11">
        <v>43135</v>
      </c>
      <c r="I849" s="12">
        <v>0.79166666666666663</v>
      </c>
      <c r="J849" s="13" t="s">
        <v>10</v>
      </c>
      <c r="K849" s="10"/>
      <c r="L849" s="14" t="s">
        <v>10</v>
      </c>
      <c r="M849" s="15"/>
      <c r="N849" s="13" t="s">
        <v>10</v>
      </c>
      <c r="O849" s="10"/>
    </row>
    <row r="850" spans="1:15" x14ac:dyDescent="0.25">
      <c r="A850" s="1">
        <v>43135</v>
      </c>
      <c r="B850" s="2">
        <v>0.875</v>
      </c>
      <c r="C850" s="42">
        <v>23.640910000000002</v>
      </c>
      <c r="D850" s="42">
        <v>46.974649999999997</v>
      </c>
      <c r="E850" s="42">
        <v>23.296479999999999</v>
      </c>
      <c r="F850" s="42">
        <v>34.853110000000001</v>
      </c>
      <c r="H850" s="11">
        <v>43135</v>
      </c>
      <c r="I850" s="12">
        <v>0.83333333333333337</v>
      </c>
      <c r="J850" s="13" t="s">
        <v>10</v>
      </c>
      <c r="K850" s="10"/>
      <c r="L850" s="14" t="s">
        <v>10</v>
      </c>
      <c r="M850" s="15"/>
      <c r="N850" s="13" t="s">
        <v>10</v>
      </c>
      <c r="O850" s="10"/>
    </row>
    <row r="851" spans="1:15" x14ac:dyDescent="0.25">
      <c r="A851" s="1">
        <v>43135</v>
      </c>
      <c r="B851" s="2">
        <v>0.91666666666666663</v>
      </c>
      <c r="C851" s="42">
        <v>11.9223</v>
      </c>
      <c r="D851" s="42">
        <v>43.02373</v>
      </c>
      <c r="E851" s="42">
        <v>19.908190000000001</v>
      </c>
      <c r="F851" s="42">
        <v>28.912970000000001</v>
      </c>
      <c r="H851" s="11">
        <v>43135</v>
      </c>
      <c r="I851" s="12">
        <v>0.875</v>
      </c>
      <c r="J851" s="13" t="s">
        <v>10</v>
      </c>
      <c r="K851" s="10"/>
      <c r="L851" s="14" t="s">
        <v>10</v>
      </c>
      <c r="M851" s="15"/>
      <c r="N851" s="13" t="s">
        <v>10</v>
      </c>
      <c r="O851" s="10"/>
    </row>
    <row r="852" spans="1:15" x14ac:dyDescent="0.25">
      <c r="A852" s="1">
        <v>43135</v>
      </c>
      <c r="B852" s="2">
        <v>0.95833333333333337</v>
      </c>
      <c r="C852" s="42">
        <v>10.98067</v>
      </c>
      <c r="D852" s="42">
        <v>40.623609999999999</v>
      </c>
      <c r="E852" s="42">
        <v>16.88541</v>
      </c>
      <c r="F852" s="42">
        <v>25.33531</v>
      </c>
      <c r="H852" s="11">
        <v>43135</v>
      </c>
      <c r="I852" s="12">
        <v>0.91666666666666663</v>
      </c>
      <c r="J852" s="13" t="s">
        <v>10</v>
      </c>
      <c r="K852" s="10"/>
      <c r="L852" s="14" t="s">
        <v>10</v>
      </c>
      <c r="M852" s="15"/>
      <c r="N852" s="13" t="s">
        <v>10</v>
      </c>
      <c r="O852" s="10"/>
    </row>
    <row r="853" spans="1:15" x14ac:dyDescent="0.25">
      <c r="A853" s="1">
        <v>43135</v>
      </c>
      <c r="B853" s="3">
        <v>1</v>
      </c>
      <c r="C853" s="42">
        <v>17.342880000000001</v>
      </c>
      <c r="D853" s="42">
        <v>40.3384</v>
      </c>
      <c r="E853" s="42">
        <v>21.107980000000001</v>
      </c>
      <c r="F853" s="42">
        <v>21.984079999999999</v>
      </c>
      <c r="H853" s="11">
        <v>43135</v>
      </c>
      <c r="I853" s="12">
        <v>0.95833333333333337</v>
      </c>
      <c r="J853" s="13" t="s">
        <v>10</v>
      </c>
      <c r="K853" s="10"/>
      <c r="L853" s="14" t="s">
        <v>10</v>
      </c>
      <c r="M853" s="15"/>
      <c r="N853" s="13" t="s">
        <v>10</v>
      </c>
      <c r="O853" s="10"/>
    </row>
    <row r="854" spans="1:15" x14ac:dyDescent="0.25">
      <c r="A854" s="1">
        <v>43136</v>
      </c>
      <c r="B854" s="2">
        <v>4.1666666666666664E-2</v>
      </c>
      <c r="C854" s="42">
        <v>8.8210899999999999</v>
      </c>
      <c r="D854" s="42">
        <v>38.334940000000003</v>
      </c>
      <c r="E854" s="42">
        <v>15.145020000000001</v>
      </c>
      <c r="F854" s="42">
        <v>13.860290000000001</v>
      </c>
      <c r="H854" s="11">
        <v>43136</v>
      </c>
      <c r="I854" s="12">
        <v>0</v>
      </c>
      <c r="J854" s="13" t="s">
        <v>10</v>
      </c>
      <c r="K854" s="10"/>
      <c r="L854" s="14" t="s">
        <v>10</v>
      </c>
      <c r="M854" s="15"/>
      <c r="N854" s="13" t="s">
        <v>10</v>
      </c>
      <c r="O854" s="10"/>
    </row>
    <row r="855" spans="1:15" x14ac:dyDescent="0.25">
      <c r="A855" s="1">
        <v>43136</v>
      </c>
      <c r="B855" s="2">
        <v>8.3333333333333329E-2</v>
      </c>
      <c r="C855" s="42">
        <v>8.3513300000000008</v>
      </c>
      <c r="D855" s="42">
        <v>45.926769999999998</v>
      </c>
      <c r="E855" s="42">
        <v>12.01962</v>
      </c>
      <c r="F855" s="42">
        <v>11.570639999999999</v>
      </c>
      <c r="H855" s="11">
        <v>43136</v>
      </c>
      <c r="I855" s="12">
        <v>4.1666666666666664E-2</v>
      </c>
      <c r="J855" s="13" t="s">
        <v>10</v>
      </c>
      <c r="K855" s="10"/>
      <c r="L855" s="14" t="s">
        <v>10</v>
      </c>
      <c r="M855" s="15"/>
      <c r="N855" s="13" t="s">
        <v>10</v>
      </c>
      <c r="O855" s="10"/>
    </row>
    <row r="856" spans="1:15" x14ac:dyDescent="0.25">
      <c r="A856" s="1">
        <v>43136</v>
      </c>
      <c r="B856" s="2">
        <v>0.125</v>
      </c>
      <c r="C856" s="42">
        <v>5.7214</v>
      </c>
      <c r="D856" s="42">
        <v>27.621600000000001</v>
      </c>
      <c r="E856" s="42">
        <v>11.04632</v>
      </c>
      <c r="F856" s="42">
        <v>10.907579999999999</v>
      </c>
      <c r="H856" s="11">
        <v>43136</v>
      </c>
      <c r="I856" s="12">
        <v>8.3333333333333329E-2</v>
      </c>
      <c r="J856" s="13" t="s">
        <v>10</v>
      </c>
      <c r="K856" s="10"/>
      <c r="L856" s="14" t="s">
        <v>10</v>
      </c>
      <c r="M856" s="15"/>
      <c r="N856" s="13" t="s">
        <v>10</v>
      </c>
      <c r="O856" s="10"/>
    </row>
    <row r="857" spans="1:15" x14ac:dyDescent="0.25">
      <c r="A857" s="1">
        <v>43136</v>
      </c>
      <c r="B857" s="2">
        <v>0.16666666666666666</v>
      </c>
      <c r="C857" s="42">
        <v>9.3552099999999996</v>
      </c>
      <c r="D857" s="42">
        <v>26.961359999999999</v>
      </c>
      <c r="E857" s="42">
        <v>11.775029999999999</v>
      </c>
      <c r="F857" s="42">
        <v>10.71996</v>
      </c>
      <c r="H857" s="11">
        <v>43136</v>
      </c>
      <c r="I857" s="12">
        <v>0.125</v>
      </c>
      <c r="J857" s="13" t="s">
        <v>10</v>
      </c>
      <c r="K857" s="10"/>
      <c r="L857" s="14" t="s">
        <v>10</v>
      </c>
      <c r="M857" s="15"/>
      <c r="N857" s="13" t="s">
        <v>10</v>
      </c>
      <c r="O857" s="10"/>
    </row>
    <row r="858" spans="1:15" x14ac:dyDescent="0.25">
      <c r="A858" s="1">
        <v>43136</v>
      </c>
      <c r="B858" s="2">
        <v>0.20833333333333334</v>
      </c>
      <c r="C858" s="42">
        <v>9.8042700000000007</v>
      </c>
      <c r="D858" s="42">
        <v>23.717749999999999</v>
      </c>
      <c r="E858" s="42">
        <v>11.09826</v>
      </c>
      <c r="F858" s="42">
        <v>16.586849999999998</v>
      </c>
      <c r="H858" s="11">
        <v>43136</v>
      </c>
      <c r="I858" s="12">
        <v>0.16666666666666666</v>
      </c>
      <c r="J858" s="13" t="s">
        <v>10</v>
      </c>
      <c r="K858" s="10"/>
      <c r="L858" s="14" t="s">
        <v>10</v>
      </c>
      <c r="M858" s="15"/>
      <c r="N858" s="13" t="s">
        <v>10</v>
      </c>
      <c r="O858" s="10"/>
    </row>
    <row r="859" spans="1:15" x14ac:dyDescent="0.25">
      <c r="A859" s="1">
        <v>43136</v>
      </c>
      <c r="B859" s="2">
        <v>0.25</v>
      </c>
      <c r="C859" s="42">
        <v>17.990030000000001</v>
      </c>
      <c r="D859" s="42">
        <v>39.76191</v>
      </c>
      <c r="E859" s="42">
        <v>14.327629999999999</v>
      </c>
      <c r="F859" s="42">
        <v>37.646560000000001</v>
      </c>
      <c r="H859" s="11">
        <v>43136</v>
      </c>
      <c r="I859" s="12">
        <v>0.20833333333333334</v>
      </c>
      <c r="J859" s="13" t="s">
        <v>10</v>
      </c>
      <c r="K859" s="10"/>
      <c r="L859" s="14" t="s">
        <v>10</v>
      </c>
      <c r="M859" s="15"/>
      <c r="N859" s="13" t="s">
        <v>10</v>
      </c>
      <c r="O859" s="10"/>
    </row>
    <row r="860" spans="1:15" x14ac:dyDescent="0.25">
      <c r="A860" s="1">
        <v>43136</v>
      </c>
      <c r="B860" s="2">
        <v>0.29166666666666669</v>
      </c>
      <c r="C860" s="42">
        <v>42.00253</v>
      </c>
      <c r="D860" s="42">
        <v>54.63794</v>
      </c>
      <c r="E860" s="42">
        <v>20.840620000000001</v>
      </c>
      <c r="F860" s="42">
        <v>61.829140000000002</v>
      </c>
      <c r="H860" s="11">
        <v>43136</v>
      </c>
      <c r="I860" s="12">
        <v>0.25</v>
      </c>
      <c r="J860" s="13" t="s">
        <v>10</v>
      </c>
      <c r="K860" s="10"/>
      <c r="L860" s="14" t="s">
        <v>10</v>
      </c>
      <c r="M860" s="15"/>
      <c r="N860" s="13" t="s">
        <v>10</v>
      </c>
      <c r="O860" s="10"/>
    </row>
    <row r="861" spans="1:15" x14ac:dyDescent="0.25">
      <c r="A861" s="1">
        <v>43136</v>
      </c>
      <c r="B861" s="2">
        <v>0.33333333333333331</v>
      </c>
      <c r="C861" s="42">
        <v>62.433929999999997</v>
      </c>
      <c r="D861" s="42">
        <v>68.53398</v>
      </c>
      <c r="E861" s="42">
        <v>30.684850000000001</v>
      </c>
      <c r="F861" s="42">
        <v>82.282390000000007</v>
      </c>
      <c r="H861" s="11">
        <v>43136</v>
      </c>
      <c r="I861" s="12">
        <v>0.29166666666666669</v>
      </c>
      <c r="J861" s="13" t="s">
        <v>10</v>
      </c>
      <c r="K861" s="10"/>
      <c r="L861" s="14" t="s">
        <v>10</v>
      </c>
      <c r="M861" s="15"/>
      <c r="N861" s="13" t="s">
        <v>10</v>
      </c>
      <c r="O861" s="10"/>
    </row>
    <row r="862" spans="1:15" x14ac:dyDescent="0.25">
      <c r="A862" s="1">
        <v>43136</v>
      </c>
      <c r="B862" s="2">
        <v>0.375</v>
      </c>
      <c r="C862" s="42">
        <v>54.348010000000002</v>
      </c>
      <c r="D862" s="42">
        <v>68.44659</v>
      </c>
      <c r="E862" s="42">
        <v>41.467579999999998</v>
      </c>
      <c r="F862" s="42">
        <v>135.83615</v>
      </c>
      <c r="H862" s="11">
        <v>43136</v>
      </c>
      <c r="I862" s="12">
        <v>0.33333333333333331</v>
      </c>
      <c r="J862" s="13" t="s">
        <v>10</v>
      </c>
      <c r="K862" s="10"/>
      <c r="L862" s="14" t="s">
        <v>10</v>
      </c>
      <c r="M862" s="15"/>
      <c r="N862" s="13" t="s">
        <v>10</v>
      </c>
      <c r="O862" s="10"/>
    </row>
    <row r="863" spans="1:15" x14ac:dyDescent="0.25">
      <c r="A863" s="1">
        <v>43136</v>
      </c>
      <c r="B863" s="2">
        <v>0.41666666666666669</v>
      </c>
      <c r="C863" s="42">
        <v>28.708310000000001</v>
      </c>
      <c r="D863" s="42">
        <v>41.142000000000003</v>
      </c>
      <c r="E863" s="42">
        <v>40.109830000000002</v>
      </c>
      <c r="F863" s="42">
        <v>77.490219999999994</v>
      </c>
      <c r="H863" s="11">
        <v>43136</v>
      </c>
      <c r="I863" s="12">
        <v>0.375</v>
      </c>
      <c r="J863" s="13" t="s">
        <v>10</v>
      </c>
      <c r="K863" s="10"/>
      <c r="L863" s="14" t="s">
        <v>10</v>
      </c>
      <c r="M863" s="15"/>
      <c r="N863" s="13" t="s">
        <v>10</v>
      </c>
      <c r="O863" s="10"/>
    </row>
    <row r="864" spans="1:15" x14ac:dyDescent="0.25">
      <c r="A864" s="1">
        <v>43136</v>
      </c>
      <c r="B864" s="2">
        <v>0.45833333333333331</v>
      </c>
      <c r="C864" s="42">
        <v>22.392869999999998</v>
      </c>
      <c r="D864" s="42">
        <v>23.48931</v>
      </c>
      <c r="E864" s="42">
        <v>27.761389999999999</v>
      </c>
      <c r="F864" s="42">
        <v>54.471919999999997</v>
      </c>
      <c r="H864" s="11">
        <v>43136</v>
      </c>
      <c r="I864" s="12">
        <v>0.41666666666666669</v>
      </c>
      <c r="J864" s="13" t="s">
        <v>10</v>
      </c>
      <c r="K864" s="10"/>
      <c r="L864" s="14" t="s">
        <v>10</v>
      </c>
      <c r="M864" s="15"/>
      <c r="N864" s="13" t="s">
        <v>10</v>
      </c>
      <c r="O864" s="10"/>
    </row>
    <row r="865" spans="1:15" x14ac:dyDescent="0.25">
      <c r="A865" s="1">
        <v>43136</v>
      </c>
      <c r="B865" s="2">
        <v>0.5</v>
      </c>
      <c r="C865" s="42">
        <v>19.421430000000001</v>
      </c>
      <c r="D865" s="42">
        <v>13.038460000000001</v>
      </c>
      <c r="E865" s="42">
        <v>26.356030000000001</v>
      </c>
      <c r="F865" s="42">
        <v>36.627740000000003</v>
      </c>
      <c r="H865" s="11">
        <v>43136</v>
      </c>
      <c r="I865" s="12">
        <v>0.45833333333333331</v>
      </c>
      <c r="J865" s="13" t="s">
        <v>10</v>
      </c>
      <c r="K865" s="10"/>
      <c r="L865" s="14" t="s">
        <v>10</v>
      </c>
      <c r="M865" s="15"/>
      <c r="N865" s="13" t="s">
        <v>10</v>
      </c>
      <c r="O865" s="10"/>
    </row>
    <row r="866" spans="1:15" x14ac:dyDescent="0.25">
      <c r="A866" s="1">
        <v>43136</v>
      </c>
      <c r="B866" s="2">
        <v>0.54166666666666663</v>
      </c>
      <c r="C866" s="42">
        <v>23.242760000000001</v>
      </c>
      <c r="D866" s="42">
        <v>11.62668</v>
      </c>
      <c r="E866" s="42">
        <v>29.118310000000001</v>
      </c>
      <c r="F866" s="42">
        <v>28.654250000000001</v>
      </c>
      <c r="H866" s="11">
        <v>43136</v>
      </c>
      <c r="I866" s="12">
        <v>0.5</v>
      </c>
      <c r="J866" s="13" t="s">
        <v>10</v>
      </c>
      <c r="K866" s="10"/>
      <c r="L866" s="14" t="s">
        <v>10</v>
      </c>
      <c r="M866" s="15"/>
      <c r="N866" s="13" t="s">
        <v>10</v>
      </c>
      <c r="O866" s="10"/>
    </row>
    <row r="867" spans="1:15" x14ac:dyDescent="0.25">
      <c r="A867" s="1">
        <v>43136</v>
      </c>
      <c r="B867" s="2">
        <v>0.58333333333333337</v>
      </c>
      <c r="C867" s="42">
        <v>17.67173</v>
      </c>
      <c r="D867" s="42">
        <v>12.14395</v>
      </c>
      <c r="E867" s="42">
        <v>31.827100000000002</v>
      </c>
      <c r="F867" s="42">
        <v>54.286819999999999</v>
      </c>
      <c r="H867" s="11">
        <v>43136</v>
      </c>
      <c r="I867" s="12">
        <v>0.54166666666666663</v>
      </c>
      <c r="J867" s="13" t="s">
        <v>10</v>
      </c>
      <c r="K867" s="10"/>
      <c r="L867" s="14" t="s">
        <v>10</v>
      </c>
      <c r="M867" s="15"/>
      <c r="N867" s="13" t="s">
        <v>10</v>
      </c>
      <c r="O867" s="10"/>
    </row>
    <row r="868" spans="1:15" x14ac:dyDescent="0.25">
      <c r="A868" s="1">
        <v>43136</v>
      </c>
      <c r="B868" s="2">
        <v>0.625</v>
      </c>
      <c r="C868" s="42">
        <v>21.611370000000001</v>
      </c>
      <c r="D868" s="42">
        <v>15.955629999999999</v>
      </c>
      <c r="E868" s="42">
        <v>27.76454</v>
      </c>
      <c r="F868" s="42">
        <v>35.50394</v>
      </c>
      <c r="H868" s="11">
        <v>43136</v>
      </c>
      <c r="I868" s="12">
        <v>0.58333333333333337</v>
      </c>
      <c r="J868" s="13" t="s">
        <v>10</v>
      </c>
      <c r="K868" s="10"/>
      <c r="L868" s="14" t="s">
        <v>10</v>
      </c>
      <c r="M868" s="15"/>
      <c r="N868" s="13" t="s">
        <v>10</v>
      </c>
      <c r="O868" s="10"/>
    </row>
    <row r="869" spans="1:15" x14ac:dyDescent="0.25">
      <c r="A869" s="1">
        <v>43136</v>
      </c>
      <c r="B869" s="2">
        <v>0.66666666666666663</v>
      </c>
      <c r="C869" s="42">
        <v>30.067260000000001</v>
      </c>
      <c r="D869" s="42">
        <v>17.365960000000001</v>
      </c>
      <c r="E869" s="42">
        <v>31.25553</v>
      </c>
      <c r="F869" s="42">
        <v>35.089570000000002</v>
      </c>
      <c r="H869" s="11">
        <v>43136</v>
      </c>
      <c r="I869" s="12">
        <v>0.625</v>
      </c>
      <c r="J869" s="13" t="s">
        <v>10</v>
      </c>
      <c r="K869" s="10"/>
      <c r="L869" s="14" t="s">
        <v>10</v>
      </c>
      <c r="M869" s="15"/>
      <c r="N869" s="13" t="s">
        <v>10</v>
      </c>
      <c r="O869" s="10"/>
    </row>
    <row r="870" spans="1:15" x14ac:dyDescent="0.25">
      <c r="A870" s="1">
        <v>43136</v>
      </c>
      <c r="B870" s="2">
        <v>0.70833333333333337</v>
      </c>
      <c r="C870" s="42">
        <v>32.21996</v>
      </c>
      <c r="D870" s="42">
        <v>31.958030000000001</v>
      </c>
      <c r="E870" s="42">
        <v>47.225900000000003</v>
      </c>
      <c r="F870" s="42">
        <v>42.5015</v>
      </c>
      <c r="H870" s="11">
        <v>43136</v>
      </c>
      <c r="I870" s="12">
        <v>0.66666666666666663</v>
      </c>
      <c r="J870" s="13" t="s">
        <v>10</v>
      </c>
      <c r="K870" s="10"/>
      <c r="L870" s="14" t="s">
        <v>10</v>
      </c>
      <c r="M870" s="15"/>
      <c r="N870" s="13" t="s">
        <v>10</v>
      </c>
      <c r="O870" s="10"/>
    </row>
    <row r="871" spans="1:15" x14ac:dyDescent="0.25">
      <c r="A871" s="1">
        <v>43136</v>
      </c>
      <c r="B871" s="2">
        <v>0.75</v>
      </c>
      <c r="C871" s="42">
        <v>44.47045</v>
      </c>
      <c r="D871" s="42">
        <v>42.497999999999998</v>
      </c>
      <c r="E871" s="42">
        <v>48.494259999999997</v>
      </c>
      <c r="F871" s="42">
        <v>54.975769999999997</v>
      </c>
      <c r="H871" s="11">
        <v>43136</v>
      </c>
      <c r="I871" s="12">
        <v>0.70833333333333337</v>
      </c>
      <c r="J871" s="13" t="s">
        <v>10</v>
      </c>
      <c r="K871" s="10"/>
      <c r="L871" s="14" t="s">
        <v>10</v>
      </c>
      <c r="M871" s="15"/>
      <c r="N871" s="13" t="s">
        <v>10</v>
      </c>
      <c r="O871" s="10"/>
    </row>
    <row r="872" spans="1:15" x14ac:dyDescent="0.25">
      <c r="A872" s="1">
        <v>43136</v>
      </c>
      <c r="B872" s="2">
        <v>0.79166666666666663</v>
      </c>
      <c r="C872" s="42">
        <v>49.937190000000001</v>
      </c>
      <c r="D872" s="42">
        <v>44.096960000000003</v>
      </c>
      <c r="E872" s="42">
        <v>45.533589999999997</v>
      </c>
      <c r="F872" s="42">
        <v>70.267309999999995</v>
      </c>
      <c r="H872" s="11">
        <v>43136</v>
      </c>
      <c r="I872" s="12">
        <v>0.75</v>
      </c>
      <c r="J872" s="13" t="s">
        <v>10</v>
      </c>
      <c r="K872" s="10"/>
      <c r="L872" s="14" t="s">
        <v>10</v>
      </c>
      <c r="M872" s="15"/>
      <c r="N872" s="13" t="s">
        <v>10</v>
      </c>
      <c r="O872" s="10"/>
    </row>
    <row r="873" spans="1:15" x14ac:dyDescent="0.25">
      <c r="A873" s="1">
        <v>43136</v>
      </c>
      <c r="B873" s="2">
        <v>0.83333333333333337</v>
      </c>
      <c r="C873" s="42">
        <v>57.817239999999998</v>
      </c>
      <c r="D873" s="42">
        <v>62.689810000000001</v>
      </c>
      <c r="E873" s="42">
        <v>38.402720000000002</v>
      </c>
      <c r="F873" s="42">
        <v>64.571290000000005</v>
      </c>
      <c r="H873" s="11">
        <v>43136</v>
      </c>
      <c r="I873" s="12">
        <v>0.79166666666666663</v>
      </c>
      <c r="J873" s="13" t="s">
        <v>10</v>
      </c>
      <c r="K873" s="10"/>
      <c r="L873" s="14" t="s">
        <v>10</v>
      </c>
      <c r="M873" s="15"/>
      <c r="N873" s="13" t="s">
        <v>10</v>
      </c>
      <c r="O873" s="10"/>
    </row>
    <row r="874" spans="1:15" x14ac:dyDescent="0.25">
      <c r="A874" s="1">
        <v>43136</v>
      </c>
      <c r="B874" s="2">
        <v>0.875</v>
      </c>
      <c r="C874" s="42">
        <v>59.381019999999999</v>
      </c>
      <c r="D874" s="42">
        <v>60.802869999999999</v>
      </c>
      <c r="E874" s="42">
        <v>29.387650000000001</v>
      </c>
      <c r="F874" s="42">
        <v>54.947839999999999</v>
      </c>
      <c r="H874" s="11">
        <v>43136</v>
      </c>
      <c r="I874" s="12">
        <v>0.83333333333333337</v>
      </c>
      <c r="J874" s="13" t="s">
        <v>10</v>
      </c>
      <c r="K874" s="10"/>
      <c r="L874" s="14" t="s">
        <v>10</v>
      </c>
      <c r="M874" s="15"/>
      <c r="N874" s="13" t="s">
        <v>10</v>
      </c>
      <c r="O874" s="10"/>
    </row>
    <row r="875" spans="1:15" x14ac:dyDescent="0.25">
      <c r="A875" s="1">
        <v>43136</v>
      </c>
      <c r="B875" s="2">
        <v>0.91666666666666663</v>
      </c>
      <c r="C875" s="42">
        <v>45.830590000000001</v>
      </c>
      <c r="D875" s="42">
        <v>59.201300000000003</v>
      </c>
      <c r="E875" s="42">
        <v>28.137119999999999</v>
      </c>
      <c r="F875" s="42">
        <v>51.384480000000003</v>
      </c>
      <c r="H875" s="11">
        <v>43136</v>
      </c>
      <c r="I875" s="12">
        <v>0.875</v>
      </c>
      <c r="J875" s="13" t="s">
        <v>10</v>
      </c>
      <c r="K875" s="10"/>
      <c r="L875" s="14" t="s">
        <v>10</v>
      </c>
      <c r="M875" s="15"/>
      <c r="N875" s="13" t="s">
        <v>10</v>
      </c>
      <c r="O875" s="10"/>
    </row>
    <row r="876" spans="1:15" x14ac:dyDescent="0.25">
      <c r="A876" s="1">
        <v>43136</v>
      </c>
      <c r="B876" s="2">
        <v>0.95833333333333337</v>
      </c>
      <c r="C876" s="42">
        <v>42.445779999999999</v>
      </c>
      <c r="D876" s="42">
        <v>49.50506</v>
      </c>
      <c r="E876" s="42">
        <v>26.7317</v>
      </c>
      <c r="F876" s="42">
        <v>42.763680000000001</v>
      </c>
      <c r="H876" s="11">
        <v>43136</v>
      </c>
      <c r="I876" s="12">
        <v>0.91666666666666663</v>
      </c>
      <c r="J876" s="13" t="s">
        <v>10</v>
      </c>
      <c r="K876" s="10"/>
      <c r="L876" s="14" t="s">
        <v>10</v>
      </c>
      <c r="M876" s="15"/>
      <c r="N876" s="13" t="s">
        <v>10</v>
      </c>
      <c r="O876" s="10"/>
    </row>
    <row r="877" spans="1:15" x14ac:dyDescent="0.25">
      <c r="A877" s="1">
        <v>43136</v>
      </c>
      <c r="B877" s="3">
        <v>1</v>
      </c>
      <c r="C877" s="42">
        <v>36.540759999999999</v>
      </c>
      <c r="D877" s="42">
        <v>39.903959999999998</v>
      </c>
      <c r="E877" s="42">
        <v>23.238340000000001</v>
      </c>
      <c r="F877" s="42">
        <v>35.81335</v>
      </c>
      <c r="H877" s="11">
        <v>43136</v>
      </c>
      <c r="I877" s="12">
        <v>0.95833333333333337</v>
      </c>
      <c r="J877" s="13" t="s">
        <v>10</v>
      </c>
      <c r="K877" s="10"/>
      <c r="L877" s="14" t="s">
        <v>10</v>
      </c>
      <c r="M877" s="15"/>
      <c r="N877" s="13" t="s">
        <v>10</v>
      </c>
      <c r="O877" s="10"/>
    </row>
    <row r="878" spans="1:15" x14ac:dyDescent="0.25">
      <c r="A878" s="1">
        <v>43137</v>
      </c>
      <c r="B878" s="2">
        <v>4.1666666666666664E-2</v>
      </c>
      <c r="C878" s="42">
        <v>27.624890000000001</v>
      </c>
      <c r="D878" s="42">
        <v>37.006279999999997</v>
      </c>
      <c r="E878" s="42">
        <v>18.824369999999998</v>
      </c>
      <c r="F878" s="42">
        <v>34.872970000000002</v>
      </c>
      <c r="H878" s="11">
        <v>43137</v>
      </c>
      <c r="I878" s="12">
        <v>0</v>
      </c>
      <c r="J878" s="13" t="s">
        <v>10</v>
      </c>
      <c r="K878" s="10"/>
      <c r="L878" s="14" t="s">
        <v>10</v>
      </c>
      <c r="M878" s="15"/>
      <c r="N878" s="13" t="s">
        <v>10</v>
      </c>
      <c r="O878" s="10"/>
    </row>
    <row r="879" spans="1:15" x14ac:dyDescent="0.25">
      <c r="A879" s="1">
        <v>43137</v>
      </c>
      <c r="B879" s="2">
        <v>8.3333333333333329E-2</v>
      </c>
      <c r="C879" s="42">
        <v>25.507989999999999</v>
      </c>
      <c r="D879" s="42">
        <v>32.238990000000001</v>
      </c>
      <c r="E879" s="42">
        <v>25.839259999999999</v>
      </c>
      <c r="F879" s="42">
        <v>19.589559999999999</v>
      </c>
      <c r="H879" s="11">
        <v>43137</v>
      </c>
      <c r="I879" s="12">
        <v>4.1666666666666664E-2</v>
      </c>
      <c r="J879" s="13" t="s">
        <v>10</v>
      </c>
      <c r="K879" s="10"/>
      <c r="L879" s="14" t="s">
        <v>10</v>
      </c>
      <c r="M879" s="15"/>
      <c r="N879" s="13" t="s">
        <v>10</v>
      </c>
      <c r="O879" s="10"/>
    </row>
    <row r="880" spans="1:15" x14ac:dyDescent="0.25">
      <c r="A880" s="1">
        <v>43137</v>
      </c>
      <c r="B880" s="2">
        <v>0.125</v>
      </c>
      <c r="C880" s="42">
        <v>29.726769999999998</v>
      </c>
      <c r="D880" s="42">
        <v>32.694429999999997</v>
      </c>
      <c r="E880" s="42">
        <v>22.2972</v>
      </c>
      <c r="F880" s="42">
        <v>27.151350000000001</v>
      </c>
      <c r="H880" s="11">
        <v>43137</v>
      </c>
      <c r="I880" s="12">
        <v>8.3333333333333329E-2</v>
      </c>
      <c r="J880" s="13" t="s">
        <v>10</v>
      </c>
      <c r="K880" s="10"/>
      <c r="L880" s="14" t="s">
        <v>10</v>
      </c>
      <c r="M880" s="15"/>
      <c r="N880" s="13" t="s">
        <v>10</v>
      </c>
      <c r="O880" s="10"/>
    </row>
    <row r="881" spans="1:827" x14ac:dyDescent="0.25">
      <c r="A881" s="1">
        <v>43137</v>
      </c>
      <c r="B881" s="2">
        <v>0.16666666666666666</v>
      </c>
      <c r="C881" s="42">
        <v>28.9526</v>
      </c>
      <c r="D881" s="42">
        <v>39.054029999999997</v>
      </c>
      <c r="E881" s="42">
        <v>22.97364</v>
      </c>
      <c r="F881" s="42">
        <v>28.85859</v>
      </c>
      <c r="H881" s="11">
        <v>43137</v>
      </c>
      <c r="I881" s="12">
        <v>0.125</v>
      </c>
      <c r="J881" s="13" t="s">
        <v>10</v>
      </c>
      <c r="K881" s="10"/>
      <c r="L881" s="14" t="s">
        <v>10</v>
      </c>
      <c r="M881" s="15"/>
      <c r="N881" s="13" t="s">
        <v>10</v>
      </c>
      <c r="O881" s="10"/>
    </row>
    <row r="882" spans="1:827" x14ac:dyDescent="0.25">
      <c r="A882" s="1">
        <v>43137</v>
      </c>
      <c r="B882" s="2">
        <v>0.20833333333333334</v>
      </c>
      <c r="C882" s="42">
        <v>30.077570000000001</v>
      </c>
      <c r="D882" s="42">
        <v>28.649180000000001</v>
      </c>
      <c r="E882" s="42">
        <v>25.216809999999999</v>
      </c>
      <c r="F882" s="42">
        <v>32.968989999999998</v>
      </c>
      <c r="H882" s="11">
        <v>43137</v>
      </c>
      <c r="I882" s="12">
        <v>0.16666666666666666</v>
      </c>
      <c r="J882" s="13" t="s">
        <v>10</v>
      </c>
      <c r="K882" s="10"/>
      <c r="L882" s="14" t="s">
        <v>10</v>
      </c>
      <c r="M882" s="15"/>
      <c r="N882" s="13" t="s">
        <v>10</v>
      </c>
      <c r="O882" s="10"/>
    </row>
    <row r="883" spans="1:827" x14ac:dyDescent="0.25">
      <c r="A883" s="1">
        <v>43137</v>
      </c>
      <c r="B883" s="2">
        <v>0.25</v>
      </c>
      <c r="C883" s="42">
        <v>25.397410000000001</v>
      </c>
      <c r="D883" s="42">
        <v>26.534749999999999</v>
      </c>
      <c r="E883" s="42">
        <v>39.796680000000002</v>
      </c>
      <c r="F883" s="42">
        <v>61.497860000000003</v>
      </c>
      <c r="H883" s="11">
        <v>43137</v>
      </c>
      <c r="I883" s="12">
        <v>0.20833333333333334</v>
      </c>
      <c r="J883" s="13" t="s">
        <v>10</v>
      </c>
      <c r="K883" s="10"/>
      <c r="L883" s="14" t="s">
        <v>10</v>
      </c>
      <c r="M883" s="15"/>
      <c r="N883" s="13" t="s">
        <v>10</v>
      </c>
      <c r="O883" s="10"/>
    </row>
    <row r="884" spans="1:827" x14ac:dyDescent="0.25">
      <c r="A884" s="1">
        <v>43137</v>
      </c>
      <c r="B884" s="2">
        <v>0.29166666666666669</v>
      </c>
      <c r="C884" s="42">
        <v>55.660339999999998</v>
      </c>
      <c r="D884" s="42">
        <v>31.99362</v>
      </c>
      <c r="E884" s="42">
        <v>56.821260000000002</v>
      </c>
      <c r="F884" s="42">
        <v>83.427850000000007</v>
      </c>
      <c r="H884" s="11">
        <v>43137</v>
      </c>
      <c r="I884" s="12">
        <v>0.25</v>
      </c>
      <c r="J884" s="13" t="s">
        <v>10</v>
      </c>
      <c r="K884" s="10"/>
      <c r="L884" s="14" t="s">
        <v>10</v>
      </c>
      <c r="M884" s="15"/>
      <c r="N884" s="13" t="s">
        <v>10</v>
      </c>
      <c r="O884" s="10"/>
    </row>
    <row r="885" spans="1:827" x14ac:dyDescent="0.25">
      <c r="A885" s="1">
        <v>43137</v>
      </c>
      <c r="B885" s="2">
        <v>0.33333333333333331</v>
      </c>
      <c r="C885" s="42">
        <v>67.476979999999998</v>
      </c>
      <c r="D885" s="42">
        <v>48.791330000000002</v>
      </c>
      <c r="E885" s="42">
        <v>54.418509999999998</v>
      </c>
      <c r="F885" s="42">
        <v>102.09005000000001</v>
      </c>
      <c r="H885" s="11">
        <v>43137</v>
      </c>
      <c r="I885" s="12">
        <v>0.29166666666666669</v>
      </c>
      <c r="J885" s="13" t="s">
        <v>10</v>
      </c>
      <c r="K885" s="10"/>
      <c r="L885" s="14" t="s">
        <v>10</v>
      </c>
      <c r="M885" s="15"/>
      <c r="N885" s="13" t="s">
        <v>10</v>
      </c>
      <c r="O885" s="10"/>
    </row>
    <row r="886" spans="1:827" x14ac:dyDescent="0.25">
      <c r="A886" s="1">
        <v>43137</v>
      </c>
      <c r="B886" s="2">
        <v>0.375</v>
      </c>
      <c r="C886" s="42">
        <v>76.763090000000005</v>
      </c>
      <c r="D886" s="42">
        <v>51.478610000000003</v>
      </c>
      <c r="E886" s="42">
        <v>65.79786</v>
      </c>
      <c r="F886" s="42">
        <v>138.1208</v>
      </c>
      <c r="H886" s="11">
        <v>43137</v>
      </c>
      <c r="I886" s="12">
        <v>0.33333333333333331</v>
      </c>
      <c r="J886" s="13" t="s">
        <v>10</v>
      </c>
      <c r="K886" s="10"/>
      <c r="L886" s="14" t="s">
        <v>10</v>
      </c>
      <c r="M886" s="15"/>
      <c r="N886" s="13" t="s">
        <v>10</v>
      </c>
      <c r="O886" s="10"/>
    </row>
    <row r="887" spans="1:827" x14ac:dyDescent="0.25">
      <c r="A887" s="1">
        <v>43137</v>
      </c>
      <c r="B887" s="2">
        <v>0.41666666666666669</v>
      </c>
      <c r="C887" s="42">
        <v>80.920599999999993</v>
      </c>
      <c r="D887" s="42">
        <v>66.100149999999999</v>
      </c>
      <c r="E887" s="42">
        <v>69.291420000000002</v>
      </c>
      <c r="F887" s="42">
        <v>124.68728</v>
      </c>
      <c r="H887" s="11">
        <v>43137</v>
      </c>
      <c r="I887" s="12">
        <v>0.375</v>
      </c>
      <c r="J887" s="13" t="s">
        <v>10</v>
      </c>
      <c r="K887" s="10"/>
      <c r="L887" s="14" t="s">
        <v>10</v>
      </c>
      <c r="M887" s="15"/>
      <c r="N887" s="13" t="s">
        <v>10</v>
      </c>
      <c r="O887" s="10"/>
    </row>
    <row r="888" spans="1:827" x14ac:dyDescent="0.25">
      <c r="A888" s="1">
        <v>43137</v>
      </c>
      <c r="B888" s="2">
        <v>0.45833333333333331</v>
      </c>
      <c r="C888" s="42">
        <v>70.491950000000003</v>
      </c>
      <c r="D888" s="42">
        <v>56.587339999999998</v>
      </c>
      <c r="E888" s="42">
        <v>66.930109999999999</v>
      </c>
      <c r="F888" s="42">
        <v>92.483639999999994</v>
      </c>
      <c r="H888" s="11">
        <v>43137</v>
      </c>
      <c r="I888" s="12">
        <v>0.41666666666666669</v>
      </c>
      <c r="J888" s="13" t="s">
        <v>10</v>
      </c>
      <c r="K888" s="10"/>
      <c r="L888" s="14" t="s">
        <v>10</v>
      </c>
      <c r="M888" s="15"/>
      <c r="N888" s="13" t="s">
        <v>10</v>
      </c>
      <c r="O888" s="10"/>
    </row>
    <row r="889" spans="1:827" x14ac:dyDescent="0.25">
      <c r="A889" s="1">
        <v>43137</v>
      </c>
      <c r="B889" s="2">
        <v>0.5</v>
      </c>
      <c r="C889" s="42">
        <v>49.696120000000001</v>
      </c>
      <c r="D889" s="42">
        <v>52.666679999999999</v>
      </c>
      <c r="E889" s="42">
        <v>61.44838</v>
      </c>
      <c r="F889" s="42">
        <v>68.40598</v>
      </c>
      <c r="H889" s="11">
        <v>43137</v>
      </c>
      <c r="I889" s="12">
        <v>0.45833333333333331</v>
      </c>
      <c r="J889" s="13" t="s">
        <v>10</v>
      </c>
      <c r="K889" s="10"/>
      <c r="L889" s="14" t="s">
        <v>10</v>
      </c>
      <c r="M889" s="15"/>
      <c r="N889" s="13" t="s">
        <v>10</v>
      </c>
      <c r="O889" s="10"/>
      <c r="AEU889" t="s">
        <v>32</v>
      </c>
    </row>
    <row r="890" spans="1:827" x14ac:dyDescent="0.25">
      <c r="A890" s="1">
        <v>43137</v>
      </c>
      <c r="B890" s="2">
        <v>0.54166666666666663</v>
      </c>
      <c r="C890" s="42">
        <v>40.324269999999999</v>
      </c>
      <c r="D890" s="42">
        <v>42.263640000000002</v>
      </c>
      <c r="E890" s="42">
        <v>53.25</v>
      </c>
      <c r="F890" s="42">
        <v>73.899100000000004</v>
      </c>
      <c r="H890" s="11">
        <v>43137</v>
      </c>
      <c r="I890" s="12">
        <v>0.5</v>
      </c>
      <c r="J890" s="13" t="s">
        <v>10</v>
      </c>
      <c r="K890" s="10"/>
      <c r="L890" s="14" t="s">
        <v>10</v>
      </c>
      <c r="M890" s="15"/>
      <c r="N890" s="13" t="s">
        <v>10</v>
      </c>
      <c r="O890" s="10"/>
    </row>
    <row r="891" spans="1:827" x14ac:dyDescent="0.25">
      <c r="A891" s="1">
        <v>43137</v>
      </c>
      <c r="B891" s="2">
        <v>0.58333333333333337</v>
      </c>
      <c r="C891" s="42">
        <v>64.724980000000002</v>
      </c>
      <c r="D891" s="42" t="s">
        <v>9</v>
      </c>
      <c r="E891" s="42">
        <v>46.505740000000003</v>
      </c>
      <c r="F891" s="42">
        <v>64.937280000000001</v>
      </c>
      <c r="H891" s="11">
        <v>43137</v>
      </c>
      <c r="I891" s="12">
        <v>0.54166666666666663</v>
      </c>
      <c r="J891" s="13" t="s">
        <v>10</v>
      </c>
      <c r="K891" s="10"/>
      <c r="L891" s="14" t="s">
        <v>10</v>
      </c>
      <c r="M891" s="15"/>
      <c r="N891" s="13" t="s">
        <v>10</v>
      </c>
      <c r="O891" s="10"/>
    </row>
    <row r="892" spans="1:827" x14ac:dyDescent="0.25">
      <c r="A892" s="1">
        <v>43137</v>
      </c>
      <c r="B892" s="2">
        <v>0.625</v>
      </c>
      <c r="C892" s="42">
        <v>69.990020000000001</v>
      </c>
      <c r="D892" s="42">
        <v>39.537230000000001</v>
      </c>
      <c r="E892" s="42">
        <v>44.579830000000001</v>
      </c>
      <c r="F892" s="42">
        <v>59.977870000000003</v>
      </c>
      <c r="H892" s="11">
        <v>43137</v>
      </c>
      <c r="I892" s="12">
        <v>0.58333333333333337</v>
      </c>
      <c r="J892" s="13" t="s">
        <v>10</v>
      </c>
      <c r="K892" s="10"/>
      <c r="L892" s="14" t="s">
        <v>10</v>
      </c>
      <c r="M892" s="15"/>
      <c r="N892" s="13" t="s">
        <v>10</v>
      </c>
      <c r="O892" s="10"/>
    </row>
    <row r="893" spans="1:827" x14ac:dyDescent="0.25">
      <c r="A893" s="1">
        <v>43137</v>
      </c>
      <c r="B893" s="2">
        <v>0.66666666666666663</v>
      </c>
      <c r="C893" s="42">
        <v>77.726410000000001</v>
      </c>
      <c r="D893" s="42">
        <v>55.918469999999999</v>
      </c>
      <c r="E893" s="42">
        <v>50.143709999999999</v>
      </c>
      <c r="F893" s="42">
        <v>79.743440000000007</v>
      </c>
      <c r="H893" s="11">
        <v>43137</v>
      </c>
      <c r="I893" s="12">
        <v>0.625</v>
      </c>
      <c r="J893" s="13" t="s">
        <v>10</v>
      </c>
      <c r="K893" s="10"/>
      <c r="L893" s="14" t="s">
        <v>10</v>
      </c>
      <c r="M893" s="15"/>
      <c r="N893" s="13" t="s">
        <v>10</v>
      </c>
      <c r="O893" s="10"/>
    </row>
    <row r="894" spans="1:827" x14ac:dyDescent="0.25">
      <c r="A894" s="1">
        <v>43137</v>
      </c>
      <c r="B894" s="2">
        <v>0.70833333333333337</v>
      </c>
      <c r="C894" s="42">
        <v>91.484899999999996</v>
      </c>
      <c r="D894" s="42">
        <v>54.463909999999998</v>
      </c>
      <c r="E894" s="42">
        <v>57.892380000000003</v>
      </c>
      <c r="F894" s="42">
        <v>86.019090000000006</v>
      </c>
      <c r="H894" s="11">
        <v>43137</v>
      </c>
      <c r="I894" s="12">
        <v>0.66666666666666663</v>
      </c>
      <c r="J894" s="13" t="s">
        <v>10</v>
      </c>
      <c r="K894" s="10"/>
      <c r="L894" s="14" t="s">
        <v>10</v>
      </c>
      <c r="M894" s="15"/>
      <c r="N894" s="13" t="s">
        <v>10</v>
      </c>
      <c r="O894" s="10"/>
    </row>
    <row r="895" spans="1:827" x14ac:dyDescent="0.25">
      <c r="A895" s="1">
        <v>43137</v>
      </c>
      <c r="B895" s="2">
        <v>0.75</v>
      </c>
      <c r="C895" s="42">
        <v>90.815079999999995</v>
      </c>
      <c r="D895" s="42">
        <v>59.698590000000003</v>
      </c>
      <c r="E895" s="42">
        <v>64.052409999999995</v>
      </c>
      <c r="F895" s="42">
        <v>89.453280000000007</v>
      </c>
      <c r="H895" s="11">
        <v>43137</v>
      </c>
      <c r="I895" s="12">
        <v>0.70833333333333337</v>
      </c>
      <c r="J895" s="13" t="s">
        <v>10</v>
      </c>
      <c r="K895" s="10"/>
      <c r="L895" s="14" t="s">
        <v>10</v>
      </c>
      <c r="M895" s="15"/>
      <c r="N895" s="13" t="s">
        <v>10</v>
      </c>
      <c r="O895" s="10"/>
    </row>
    <row r="896" spans="1:827" x14ac:dyDescent="0.25">
      <c r="A896" s="1">
        <v>43137</v>
      </c>
      <c r="B896" s="2">
        <v>0.79166666666666663</v>
      </c>
      <c r="C896" s="42">
        <v>69.036919999999995</v>
      </c>
      <c r="D896" s="42">
        <v>56.431480000000001</v>
      </c>
      <c r="E896" s="42">
        <v>71.028130000000004</v>
      </c>
      <c r="F896" s="42">
        <v>82.472149999999999</v>
      </c>
      <c r="H896" s="11">
        <v>43137</v>
      </c>
      <c r="I896" s="12">
        <v>0.75</v>
      </c>
      <c r="J896" s="13" t="s">
        <v>10</v>
      </c>
      <c r="K896" s="10"/>
      <c r="L896" s="14" t="s">
        <v>10</v>
      </c>
      <c r="M896" s="15"/>
      <c r="N896" s="13" t="s">
        <v>10</v>
      </c>
      <c r="O896" s="10"/>
    </row>
    <row r="897" spans="1:15" x14ac:dyDescent="0.25">
      <c r="A897" s="1">
        <v>43137</v>
      </c>
      <c r="B897" s="2">
        <v>0.83333333333333337</v>
      </c>
      <c r="C897" s="42">
        <v>65.929950000000005</v>
      </c>
      <c r="D897" s="42">
        <v>51.24436</v>
      </c>
      <c r="E897" s="42">
        <v>52.598439999999997</v>
      </c>
      <c r="F897" s="42">
        <v>55.415379999999999</v>
      </c>
      <c r="H897" s="11">
        <v>43137</v>
      </c>
      <c r="I897" s="12">
        <v>0.79166666666666663</v>
      </c>
      <c r="J897" s="13" t="s">
        <v>10</v>
      </c>
      <c r="K897" s="10"/>
      <c r="L897" s="14" t="s">
        <v>10</v>
      </c>
      <c r="M897" s="15"/>
      <c r="N897" s="13" t="s">
        <v>10</v>
      </c>
      <c r="O897" s="10"/>
    </row>
    <row r="898" spans="1:15" x14ac:dyDescent="0.25">
      <c r="A898" s="1">
        <v>43137</v>
      </c>
      <c r="B898" s="2">
        <v>0.875</v>
      </c>
      <c r="C898" s="42">
        <v>54.178600000000003</v>
      </c>
      <c r="D898" s="42">
        <v>43.004539999999999</v>
      </c>
      <c r="E898" s="42">
        <v>40.575850000000003</v>
      </c>
      <c r="F898" s="42">
        <v>32.483199999999997</v>
      </c>
      <c r="H898" s="11">
        <v>43137</v>
      </c>
      <c r="I898" s="12">
        <v>0.83333333333333337</v>
      </c>
      <c r="J898" s="13" t="s">
        <v>10</v>
      </c>
      <c r="K898" s="10"/>
      <c r="L898" s="14" t="s">
        <v>10</v>
      </c>
      <c r="M898" s="15"/>
      <c r="N898" s="13" t="s">
        <v>10</v>
      </c>
      <c r="O898" s="10"/>
    </row>
    <row r="899" spans="1:15" x14ac:dyDescent="0.25">
      <c r="A899" s="1">
        <v>43137</v>
      </c>
      <c r="B899" s="2">
        <v>0.91666666666666663</v>
      </c>
      <c r="C899" s="42">
        <v>52.580069999999999</v>
      </c>
      <c r="D899" s="42">
        <v>39.755629999999996</v>
      </c>
      <c r="E899" s="42">
        <v>32.453949999999999</v>
      </c>
      <c r="F899" s="42">
        <v>28.080410000000001</v>
      </c>
      <c r="H899" s="11">
        <v>43137</v>
      </c>
      <c r="I899" s="12">
        <v>0.875</v>
      </c>
      <c r="J899" s="13" t="s">
        <v>10</v>
      </c>
      <c r="K899" s="10"/>
      <c r="L899" s="14" t="s">
        <v>10</v>
      </c>
      <c r="M899" s="15"/>
      <c r="N899" s="13" t="s">
        <v>10</v>
      </c>
      <c r="O899" s="10"/>
    </row>
    <row r="900" spans="1:15" x14ac:dyDescent="0.25">
      <c r="A900" s="1">
        <v>43137</v>
      </c>
      <c r="B900" s="2">
        <v>0.95833333333333337</v>
      </c>
      <c r="C900" s="42">
        <v>52.036819999999999</v>
      </c>
      <c r="D900" s="42">
        <v>35.288510000000002</v>
      </c>
      <c r="E900" s="42">
        <v>33.54448</v>
      </c>
      <c r="F900" s="42">
        <v>23.947430000000001</v>
      </c>
      <c r="H900" s="11">
        <v>43137</v>
      </c>
      <c r="I900" s="12">
        <v>0.91666666666666663</v>
      </c>
      <c r="J900" s="13" t="s">
        <v>10</v>
      </c>
      <c r="K900" s="10"/>
      <c r="L900" s="14" t="s">
        <v>10</v>
      </c>
      <c r="M900" s="15"/>
      <c r="N900" s="13" t="s">
        <v>10</v>
      </c>
      <c r="O900" s="10"/>
    </row>
    <row r="901" spans="1:15" x14ac:dyDescent="0.25">
      <c r="A901" s="1">
        <v>43137</v>
      </c>
      <c r="B901" s="3">
        <v>1</v>
      </c>
      <c r="C901" s="42">
        <v>40.44464</v>
      </c>
      <c r="D901" s="42">
        <v>29.405270000000002</v>
      </c>
      <c r="E901" s="42">
        <v>37.654609999999998</v>
      </c>
      <c r="F901" s="42">
        <v>19.584209999999999</v>
      </c>
      <c r="H901" s="11">
        <v>43137</v>
      </c>
      <c r="I901" s="12">
        <v>0.95833333333333337</v>
      </c>
      <c r="J901" s="13" t="s">
        <v>10</v>
      </c>
      <c r="K901" s="10"/>
      <c r="L901" s="14" t="s">
        <v>10</v>
      </c>
      <c r="M901" s="15"/>
      <c r="N901" s="13" t="s">
        <v>10</v>
      </c>
      <c r="O901" s="10"/>
    </row>
    <row r="902" spans="1:15" x14ac:dyDescent="0.25">
      <c r="A902" s="1">
        <v>43138</v>
      </c>
      <c r="B902" s="2">
        <v>4.1666666666666664E-2</v>
      </c>
      <c r="C902" s="42">
        <v>29.702670000000001</v>
      </c>
      <c r="D902" s="42">
        <v>18.822469999999999</v>
      </c>
      <c r="E902" s="42">
        <v>25.552029999999998</v>
      </c>
      <c r="F902" s="42">
        <v>13.929500000000001</v>
      </c>
      <c r="H902" s="11">
        <v>43138</v>
      </c>
      <c r="I902" s="12">
        <v>0</v>
      </c>
      <c r="J902" s="13" t="s">
        <v>10</v>
      </c>
      <c r="K902" s="10"/>
      <c r="L902" s="14" t="s">
        <v>10</v>
      </c>
      <c r="M902" s="15"/>
      <c r="N902" s="13" t="s">
        <v>10</v>
      </c>
      <c r="O902" s="10"/>
    </row>
    <row r="903" spans="1:15" x14ac:dyDescent="0.25">
      <c r="A903" s="1">
        <v>43138</v>
      </c>
      <c r="B903" s="2">
        <v>8.3333333333333329E-2</v>
      </c>
      <c r="C903" s="42">
        <v>22.235279999999999</v>
      </c>
      <c r="D903" s="42">
        <v>17.75515</v>
      </c>
      <c r="E903" s="42">
        <v>23.33108</v>
      </c>
      <c r="F903" s="42">
        <v>10.23775</v>
      </c>
      <c r="H903" s="11">
        <v>43138</v>
      </c>
      <c r="I903" s="12">
        <v>4.1666666666666664E-2</v>
      </c>
      <c r="J903" s="13" t="s">
        <v>10</v>
      </c>
      <c r="K903" s="10"/>
      <c r="L903" s="14" t="s">
        <v>10</v>
      </c>
      <c r="M903" s="15"/>
      <c r="N903" s="13" t="s">
        <v>10</v>
      </c>
      <c r="O903" s="10"/>
    </row>
    <row r="904" spans="1:15" x14ac:dyDescent="0.25">
      <c r="A904" s="1">
        <v>43138</v>
      </c>
      <c r="B904" s="2">
        <v>0.125</v>
      </c>
      <c r="C904" s="42">
        <v>17.187580000000001</v>
      </c>
      <c r="D904" s="42">
        <v>18.538810000000002</v>
      </c>
      <c r="E904" s="42">
        <v>16.770499999999998</v>
      </c>
      <c r="F904" s="42">
        <v>9.0568500000000007</v>
      </c>
      <c r="H904" s="11">
        <v>43138</v>
      </c>
      <c r="I904" s="12">
        <v>8.3333333333333329E-2</v>
      </c>
      <c r="J904" s="13" t="s">
        <v>10</v>
      </c>
      <c r="K904" s="10"/>
      <c r="L904" s="14" t="s">
        <v>10</v>
      </c>
      <c r="M904" s="15"/>
      <c r="N904" s="13" t="s">
        <v>10</v>
      </c>
      <c r="O904" s="10"/>
    </row>
    <row r="905" spans="1:15" x14ac:dyDescent="0.25">
      <c r="A905" s="1">
        <v>43138</v>
      </c>
      <c r="B905" s="2">
        <v>0.16666666666666666</v>
      </c>
      <c r="C905" s="42">
        <v>17.70908</v>
      </c>
      <c r="D905" s="42">
        <v>16.656310000000001</v>
      </c>
      <c r="E905" s="42">
        <v>21.818490000000001</v>
      </c>
      <c r="F905" s="42">
        <v>10.56982</v>
      </c>
      <c r="H905" s="11">
        <v>43138</v>
      </c>
      <c r="I905" s="12">
        <v>0.125</v>
      </c>
      <c r="J905" s="13" t="s">
        <v>10</v>
      </c>
      <c r="K905" s="10"/>
      <c r="L905" s="14" t="s">
        <v>10</v>
      </c>
      <c r="M905" s="15"/>
      <c r="N905" s="13" t="s">
        <v>10</v>
      </c>
      <c r="O905" s="10"/>
    </row>
    <row r="906" spans="1:15" x14ac:dyDescent="0.25">
      <c r="A906" s="1">
        <v>43138</v>
      </c>
      <c r="B906" s="2">
        <v>0.20833333333333334</v>
      </c>
      <c r="C906" s="42">
        <v>23.451550000000001</v>
      </c>
      <c r="D906" s="42">
        <v>16.98526</v>
      </c>
      <c r="E906" s="42">
        <v>19.0593</v>
      </c>
      <c r="F906" s="42">
        <v>11.971220000000001</v>
      </c>
      <c r="H906" s="11">
        <v>43138</v>
      </c>
      <c r="I906" s="12">
        <v>0.16666666666666666</v>
      </c>
      <c r="J906" s="13" t="s">
        <v>10</v>
      </c>
      <c r="K906" s="10"/>
      <c r="L906" s="14" t="s">
        <v>10</v>
      </c>
      <c r="M906" s="15"/>
      <c r="N906" s="13" t="s">
        <v>10</v>
      </c>
      <c r="O906" s="10"/>
    </row>
    <row r="907" spans="1:15" x14ac:dyDescent="0.25">
      <c r="A907" s="1">
        <v>43138</v>
      </c>
      <c r="B907" s="2">
        <v>0.25</v>
      </c>
      <c r="C907" s="42">
        <v>38.85389</v>
      </c>
      <c r="D907" s="42">
        <v>21.503440000000001</v>
      </c>
      <c r="E907" s="42">
        <v>29.16639</v>
      </c>
      <c r="F907" s="42">
        <v>42.81335</v>
      </c>
      <c r="H907" s="11">
        <v>43138</v>
      </c>
      <c r="I907" s="12">
        <v>0.20833333333333334</v>
      </c>
      <c r="J907" s="13" t="s">
        <v>10</v>
      </c>
      <c r="K907" s="10"/>
      <c r="L907" s="14" t="s">
        <v>10</v>
      </c>
      <c r="M907" s="15"/>
      <c r="N907" s="13" t="s">
        <v>10</v>
      </c>
      <c r="O907" s="10"/>
    </row>
    <row r="908" spans="1:15" x14ac:dyDescent="0.25">
      <c r="A908" s="1">
        <v>43138</v>
      </c>
      <c r="B908" s="2">
        <v>0.29166666666666669</v>
      </c>
      <c r="C908" s="42">
        <v>80.275419999999997</v>
      </c>
      <c r="D908" s="42">
        <v>39.761789999999998</v>
      </c>
      <c r="E908" s="42" t="s">
        <v>9</v>
      </c>
      <c r="F908" s="42">
        <v>86.125500000000002</v>
      </c>
      <c r="H908" s="11">
        <v>43138</v>
      </c>
      <c r="I908" s="12">
        <v>0.25</v>
      </c>
      <c r="J908" s="13" t="s">
        <v>10</v>
      </c>
      <c r="K908" s="10"/>
      <c r="L908" s="14" t="s">
        <v>10</v>
      </c>
      <c r="M908" s="15"/>
      <c r="N908" s="13" t="s">
        <v>10</v>
      </c>
      <c r="O908" s="10"/>
    </row>
    <row r="909" spans="1:15" x14ac:dyDescent="0.25">
      <c r="A909" s="1">
        <v>43138</v>
      </c>
      <c r="B909" s="2">
        <v>0.33333333333333331</v>
      </c>
      <c r="C909" s="42">
        <v>101.60581000000001</v>
      </c>
      <c r="D909" s="42">
        <v>62.03913</v>
      </c>
      <c r="E909" s="42" t="s">
        <v>9</v>
      </c>
      <c r="F909" s="42">
        <v>113.76754</v>
      </c>
      <c r="H909" s="11">
        <v>43138</v>
      </c>
      <c r="I909" s="12">
        <v>0.29166666666666669</v>
      </c>
      <c r="J909" s="13" t="s">
        <v>10</v>
      </c>
      <c r="K909" s="10"/>
      <c r="L909" s="14" t="s">
        <v>10</v>
      </c>
      <c r="M909" s="15"/>
      <c r="N909" s="13" t="s">
        <v>10</v>
      </c>
      <c r="O909" s="10"/>
    </row>
    <row r="910" spans="1:15" x14ac:dyDescent="0.25">
      <c r="A910" s="1">
        <v>43138</v>
      </c>
      <c r="B910" s="2">
        <v>0.375</v>
      </c>
      <c r="C910" s="42">
        <v>96.55377</v>
      </c>
      <c r="D910" s="42">
        <v>67.701089999999994</v>
      </c>
      <c r="E910" s="42">
        <v>81.30301</v>
      </c>
      <c r="F910" s="42">
        <v>129.80838</v>
      </c>
      <c r="H910" s="11">
        <v>43138</v>
      </c>
      <c r="I910" s="12">
        <v>0.33333333333333331</v>
      </c>
      <c r="J910" s="13" t="s">
        <v>10</v>
      </c>
      <c r="K910" s="10"/>
      <c r="L910" s="14" t="s">
        <v>10</v>
      </c>
      <c r="M910" s="15"/>
      <c r="N910" s="13" t="s">
        <v>10</v>
      </c>
      <c r="O910" s="10"/>
    </row>
    <row r="911" spans="1:15" x14ac:dyDescent="0.25">
      <c r="A911" s="1">
        <v>43138</v>
      </c>
      <c r="B911" s="2">
        <v>0.41666666666666669</v>
      </c>
      <c r="C911" s="42">
        <v>69.234930000000006</v>
      </c>
      <c r="D911" s="42">
        <v>48.632069999999999</v>
      </c>
      <c r="E911" s="42">
        <v>68.777349999999998</v>
      </c>
      <c r="F911" s="42">
        <v>74.690330000000003</v>
      </c>
      <c r="H911" s="11">
        <v>43138</v>
      </c>
      <c r="I911" s="12">
        <v>0.375</v>
      </c>
      <c r="J911" s="13" t="s">
        <v>10</v>
      </c>
      <c r="K911" s="10"/>
      <c r="L911" s="14" t="s">
        <v>10</v>
      </c>
      <c r="M911" s="15"/>
      <c r="N911" s="13" t="s">
        <v>10</v>
      </c>
      <c r="O911" s="10"/>
    </row>
    <row r="912" spans="1:15" x14ac:dyDescent="0.25">
      <c r="A912" s="1">
        <v>43138</v>
      </c>
      <c r="B912" s="2">
        <v>0.45833333333333331</v>
      </c>
      <c r="C912" s="42">
        <v>54.62189</v>
      </c>
      <c r="D912" s="42">
        <v>43.842930000000003</v>
      </c>
      <c r="E912" s="42">
        <v>56.827170000000002</v>
      </c>
      <c r="F912" s="42">
        <v>56.652299999999997</v>
      </c>
      <c r="H912" s="11">
        <v>43138</v>
      </c>
      <c r="I912" s="12">
        <v>0.41666666666666669</v>
      </c>
      <c r="J912" s="13" t="s">
        <v>10</v>
      </c>
      <c r="K912" s="10"/>
      <c r="L912" s="14" t="s">
        <v>10</v>
      </c>
      <c r="M912" s="15"/>
      <c r="N912" s="13" t="s">
        <v>10</v>
      </c>
      <c r="O912" s="10"/>
    </row>
    <row r="913" spans="1:15" x14ac:dyDescent="0.25">
      <c r="A913" s="1">
        <v>43138</v>
      </c>
      <c r="B913" s="2">
        <v>0.5</v>
      </c>
      <c r="C913" s="42">
        <v>69.432370000000006</v>
      </c>
      <c r="D913" s="42">
        <v>44.591880000000003</v>
      </c>
      <c r="E913" s="42">
        <v>53.194670000000002</v>
      </c>
      <c r="F913" s="42">
        <v>48.868760000000002</v>
      </c>
      <c r="H913" s="11">
        <v>43138</v>
      </c>
      <c r="I913" s="12">
        <v>0.45833333333333331</v>
      </c>
      <c r="J913" s="13" t="s">
        <v>10</v>
      </c>
      <c r="K913" s="10"/>
      <c r="L913" s="14" t="s">
        <v>10</v>
      </c>
      <c r="M913" s="15"/>
      <c r="N913" s="13" t="s">
        <v>10</v>
      </c>
      <c r="O913" s="10"/>
    </row>
    <row r="914" spans="1:15" x14ac:dyDescent="0.25">
      <c r="A914" s="1">
        <v>43138</v>
      </c>
      <c r="B914" s="2">
        <v>0.54166666666666663</v>
      </c>
      <c r="C914" s="42">
        <v>75.176230000000004</v>
      </c>
      <c r="D914" s="42">
        <v>42.899230000000003</v>
      </c>
      <c r="E914" s="42">
        <v>50.588920000000002</v>
      </c>
      <c r="F914" s="42">
        <v>54.823540000000001</v>
      </c>
      <c r="H914" s="11">
        <v>43138</v>
      </c>
      <c r="I914" s="12">
        <v>0.5</v>
      </c>
      <c r="J914" s="13" t="s">
        <v>10</v>
      </c>
      <c r="K914" s="10"/>
      <c r="L914" s="14" t="s">
        <v>10</v>
      </c>
      <c r="M914" s="15"/>
      <c r="N914" s="13" t="s">
        <v>10</v>
      </c>
      <c r="O914" s="10"/>
    </row>
    <row r="915" spans="1:15" x14ac:dyDescent="0.25">
      <c r="A915" s="1">
        <v>43138</v>
      </c>
      <c r="B915" s="2">
        <v>0.58333333333333337</v>
      </c>
      <c r="C915" s="42">
        <v>72.497720000000001</v>
      </c>
      <c r="D915" s="42">
        <v>37.194000000000003</v>
      </c>
      <c r="E915" s="42">
        <v>48.300510000000003</v>
      </c>
      <c r="F915" s="42">
        <v>54.343429999999998</v>
      </c>
      <c r="H915" s="11">
        <v>43138</v>
      </c>
      <c r="I915" s="12">
        <v>0.54166666666666663</v>
      </c>
      <c r="J915" s="13" t="s">
        <v>10</v>
      </c>
      <c r="K915" s="10"/>
      <c r="L915" s="14" t="s">
        <v>10</v>
      </c>
      <c r="M915" s="15"/>
      <c r="N915" s="13" t="s">
        <v>10</v>
      </c>
      <c r="O915" s="10"/>
    </row>
    <row r="916" spans="1:15" x14ac:dyDescent="0.25">
      <c r="A916" s="1">
        <v>43138</v>
      </c>
      <c r="B916" s="2">
        <v>0.625</v>
      </c>
      <c r="C916" s="42">
        <v>65.507159999999999</v>
      </c>
      <c r="D916" s="42">
        <v>38.88456</v>
      </c>
      <c r="E916" s="42">
        <v>31.65774</v>
      </c>
      <c r="F916" s="42">
        <v>53.830970000000001</v>
      </c>
      <c r="H916" s="11">
        <v>43138</v>
      </c>
      <c r="I916" s="12">
        <v>0.58333333333333337</v>
      </c>
      <c r="J916" s="13" t="s">
        <v>10</v>
      </c>
      <c r="K916" s="10"/>
      <c r="L916" s="14" t="s">
        <v>10</v>
      </c>
      <c r="M916" s="15"/>
      <c r="N916" s="13" t="s">
        <v>10</v>
      </c>
      <c r="O916" s="10"/>
    </row>
    <row r="917" spans="1:15" x14ac:dyDescent="0.25">
      <c r="A917" s="1">
        <v>43138</v>
      </c>
      <c r="B917" s="2">
        <v>0.66666666666666663</v>
      </c>
      <c r="C917" s="42">
        <v>89.624070000000003</v>
      </c>
      <c r="D917" s="42">
        <v>44.623559999999998</v>
      </c>
      <c r="E917" s="42">
        <v>36.502789999999997</v>
      </c>
      <c r="F917" s="42">
        <v>98.315619999999996</v>
      </c>
      <c r="H917" s="11">
        <v>43138</v>
      </c>
      <c r="I917" s="12">
        <v>0.625</v>
      </c>
      <c r="J917" s="13" t="s">
        <v>10</v>
      </c>
      <c r="K917" s="10"/>
      <c r="L917" s="14" t="s">
        <v>10</v>
      </c>
      <c r="M917" s="15"/>
      <c r="N917" s="13" t="s">
        <v>10</v>
      </c>
      <c r="O917" s="10"/>
    </row>
    <row r="918" spans="1:15" x14ac:dyDescent="0.25">
      <c r="A918" s="1">
        <v>43138</v>
      </c>
      <c r="B918" s="2">
        <v>0.70833333333333337</v>
      </c>
      <c r="C918" s="42">
        <v>86.598489999999998</v>
      </c>
      <c r="D918" s="42">
        <v>59.455399999999997</v>
      </c>
      <c r="E918" s="42">
        <v>58.783140000000003</v>
      </c>
      <c r="F918" s="42">
        <v>80.117289999999997</v>
      </c>
      <c r="H918" s="11">
        <v>43138</v>
      </c>
      <c r="I918" s="12">
        <v>0.66666666666666663</v>
      </c>
      <c r="J918" s="13" t="s">
        <v>10</v>
      </c>
      <c r="K918" s="10"/>
      <c r="L918" s="14" t="s">
        <v>10</v>
      </c>
      <c r="M918" s="15"/>
      <c r="N918" s="13" t="s">
        <v>10</v>
      </c>
      <c r="O918" s="10"/>
    </row>
    <row r="919" spans="1:15" x14ac:dyDescent="0.25">
      <c r="A919" s="1">
        <v>43138</v>
      </c>
      <c r="B919" s="2">
        <v>0.75</v>
      </c>
      <c r="C919" s="42">
        <v>102.99883</v>
      </c>
      <c r="D919" s="42">
        <v>79.533820000000006</v>
      </c>
      <c r="E919" s="42">
        <v>65.290130000000005</v>
      </c>
      <c r="F919" s="42">
        <v>108.49804</v>
      </c>
      <c r="H919" s="11">
        <v>43138</v>
      </c>
      <c r="I919" s="12">
        <v>0.70833333333333337</v>
      </c>
      <c r="J919" s="13" t="s">
        <v>10</v>
      </c>
      <c r="K919" s="10"/>
      <c r="L919" s="14" t="s">
        <v>10</v>
      </c>
      <c r="M919" s="15"/>
      <c r="N919" s="13" t="s">
        <v>10</v>
      </c>
      <c r="O919" s="10"/>
    </row>
    <row r="920" spans="1:15" x14ac:dyDescent="0.25">
      <c r="A920" s="1">
        <v>43138</v>
      </c>
      <c r="B920" s="2">
        <v>0.79166666666666663</v>
      </c>
      <c r="C920" s="42">
        <v>115.68367000000001</v>
      </c>
      <c r="D920" s="42">
        <v>86.678030000000007</v>
      </c>
      <c r="E920" s="42">
        <v>63.212699999999998</v>
      </c>
      <c r="F920" s="42">
        <v>115.26306</v>
      </c>
      <c r="H920" s="11">
        <v>43138</v>
      </c>
      <c r="I920" s="12">
        <v>0.75</v>
      </c>
      <c r="J920" s="13" t="s">
        <v>10</v>
      </c>
      <c r="K920" s="10"/>
      <c r="L920" s="14" t="s">
        <v>10</v>
      </c>
      <c r="M920" s="15"/>
      <c r="N920" s="13" t="s">
        <v>10</v>
      </c>
      <c r="O920" s="10"/>
    </row>
    <row r="921" spans="1:15" x14ac:dyDescent="0.25">
      <c r="A921" s="1">
        <v>43138</v>
      </c>
      <c r="B921" s="2">
        <v>0.83333333333333337</v>
      </c>
      <c r="C921" s="42">
        <v>101.69370000000001</v>
      </c>
      <c r="D921" s="42">
        <v>91.331379999999996</v>
      </c>
      <c r="E921" s="42">
        <v>79.807929999999999</v>
      </c>
      <c r="F921" s="42">
        <v>98.420860000000005</v>
      </c>
      <c r="H921" s="11">
        <v>43138</v>
      </c>
      <c r="I921" s="12">
        <v>0.79166666666666663</v>
      </c>
      <c r="J921" s="13" t="s">
        <v>10</v>
      </c>
      <c r="K921" s="10"/>
      <c r="L921" s="14" t="s">
        <v>10</v>
      </c>
      <c r="M921" s="15"/>
      <c r="N921" s="13" t="s">
        <v>10</v>
      </c>
      <c r="O921" s="10"/>
    </row>
    <row r="922" spans="1:15" x14ac:dyDescent="0.25">
      <c r="A922" s="1">
        <v>43138</v>
      </c>
      <c r="B922" s="2">
        <v>0.875</v>
      </c>
      <c r="C922" s="42">
        <v>98.292569999999998</v>
      </c>
      <c r="D922" s="42">
        <v>85.269090000000006</v>
      </c>
      <c r="E922" s="42">
        <v>72.218000000000004</v>
      </c>
      <c r="F922" s="42">
        <v>96.455110000000005</v>
      </c>
      <c r="H922" s="11">
        <v>43138</v>
      </c>
      <c r="I922" s="12">
        <v>0.83333333333333337</v>
      </c>
      <c r="J922" s="13" t="s">
        <v>10</v>
      </c>
      <c r="K922" s="10"/>
      <c r="L922" s="14" t="s">
        <v>10</v>
      </c>
      <c r="M922" s="15"/>
      <c r="N922" s="13" t="s">
        <v>10</v>
      </c>
      <c r="O922" s="10"/>
    </row>
    <row r="923" spans="1:15" x14ac:dyDescent="0.25">
      <c r="A923" s="1">
        <v>43138</v>
      </c>
      <c r="B923" s="2">
        <v>0.91666666666666663</v>
      </c>
      <c r="C923" s="42">
        <v>88.980850000000004</v>
      </c>
      <c r="D923" s="42">
        <v>80.938730000000007</v>
      </c>
      <c r="E923" s="42">
        <v>71.577089999999998</v>
      </c>
      <c r="F923" s="42">
        <v>93.388210000000001</v>
      </c>
      <c r="H923" s="11">
        <v>43138</v>
      </c>
      <c r="I923" s="12">
        <v>0.875</v>
      </c>
      <c r="J923" s="13" t="s">
        <v>10</v>
      </c>
      <c r="K923" s="10"/>
      <c r="L923" s="14" t="s">
        <v>10</v>
      </c>
      <c r="M923" s="15"/>
      <c r="N923" s="13" t="s">
        <v>10</v>
      </c>
      <c r="O923" s="10"/>
    </row>
    <row r="924" spans="1:15" x14ac:dyDescent="0.25">
      <c r="A924" s="1">
        <v>43138</v>
      </c>
      <c r="B924" s="2">
        <v>0.95833333333333337</v>
      </c>
      <c r="C924" s="42">
        <v>81.03031</v>
      </c>
      <c r="D924" s="42">
        <v>73.624669999999995</v>
      </c>
      <c r="E924" s="42">
        <v>70.433210000000003</v>
      </c>
      <c r="F924" s="42">
        <v>75.586470000000006</v>
      </c>
      <c r="H924" s="11">
        <v>43138</v>
      </c>
      <c r="I924" s="12">
        <v>0.91666666666666663</v>
      </c>
      <c r="J924" s="13" t="s">
        <v>10</v>
      </c>
      <c r="K924" s="10"/>
      <c r="L924" s="14" t="s">
        <v>10</v>
      </c>
      <c r="M924" s="15"/>
      <c r="N924" s="13" t="s">
        <v>10</v>
      </c>
      <c r="O924" s="10"/>
    </row>
    <row r="925" spans="1:15" x14ac:dyDescent="0.25">
      <c r="A925" s="1">
        <v>43138</v>
      </c>
      <c r="B925" s="3">
        <v>1</v>
      </c>
      <c r="C925" s="42">
        <v>62.417619999999999</v>
      </c>
      <c r="D925" s="42">
        <v>60.463279999999997</v>
      </c>
      <c r="E925" s="42">
        <v>73.18329</v>
      </c>
      <c r="F925" s="42">
        <v>75.836280000000002</v>
      </c>
      <c r="H925" s="11">
        <v>43138</v>
      </c>
      <c r="I925" s="12">
        <v>0.95833333333333337</v>
      </c>
      <c r="J925" s="13" t="s">
        <v>10</v>
      </c>
      <c r="K925" s="10"/>
      <c r="L925" s="14" t="s">
        <v>10</v>
      </c>
      <c r="M925" s="15"/>
      <c r="N925" s="13" t="s">
        <v>10</v>
      </c>
      <c r="O925" s="10"/>
    </row>
    <row r="926" spans="1:15" x14ac:dyDescent="0.25">
      <c r="A926" s="1">
        <v>43139</v>
      </c>
      <c r="B926" s="2">
        <v>4.1666666666666664E-2</v>
      </c>
      <c r="C926" s="42">
        <v>51.913730000000001</v>
      </c>
      <c r="D926" s="42">
        <v>46.433950000000003</v>
      </c>
      <c r="E926" s="42">
        <v>73.78595</v>
      </c>
      <c r="F926" s="42">
        <v>75.050269999999998</v>
      </c>
      <c r="H926" s="11">
        <v>43139</v>
      </c>
      <c r="I926" s="12">
        <v>0</v>
      </c>
      <c r="J926" s="13" t="s">
        <v>10</v>
      </c>
      <c r="K926" s="10"/>
      <c r="L926" s="14" t="s">
        <v>10</v>
      </c>
      <c r="M926" s="15"/>
      <c r="N926" s="13" t="s">
        <v>10</v>
      </c>
      <c r="O926" s="10"/>
    </row>
    <row r="927" spans="1:15" x14ac:dyDescent="0.25">
      <c r="A927" s="1">
        <v>43139</v>
      </c>
      <c r="B927" s="2">
        <v>8.3333333333333329E-2</v>
      </c>
      <c r="C927" s="42">
        <v>43.390250000000002</v>
      </c>
      <c r="D927" s="42">
        <v>35.888500000000001</v>
      </c>
      <c r="E927" s="42">
        <v>57.288350000000001</v>
      </c>
      <c r="F927" s="42">
        <v>63.605530000000002</v>
      </c>
      <c r="H927" s="11">
        <v>43139</v>
      </c>
      <c r="I927" s="12">
        <v>4.1666666666666664E-2</v>
      </c>
      <c r="J927" s="13" t="s">
        <v>10</v>
      </c>
      <c r="K927" s="10"/>
      <c r="L927" s="14" t="s">
        <v>10</v>
      </c>
      <c r="M927" s="15"/>
      <c r="N927" s="13" t="s">
        <v>10</v>
      </c>
      <c r="O927" s="10"/>
    </row>
    <row r="928" spans="1:15" x14ac:dyDescent="0.25">
      <c r="A928" s="1">
        <v>43139</v>
      </c>
      <c r="B928" s="2">
        <v>0.125</v>
      </c>
      <c r="C928" s="42">
        <v>34.88646</v>
      </c>
      <c r="D928" s="42">
        <v>33.693069999999999</v>
      </c>
      <c r="E928" s="42">
        <v>48.850679999999997</v>
      </c>
      <c r="F928" s="42">
        <v>51.004530000000003</v>
      </c>
      <c r="H928" s="11">
        <v>43139</v>
      </c>
      <c r="I928" s="12">
        <v>8.3333333333333329E-2</v>
      </c>
      <c r="J928" s="13" t="s">
        <v>10</v>
      </c>
      <c r="K928" s="10"/>
      <c r="L928" s="14" t="s">
        <v>10</v>
      </c>
      <c r="M928" s="15"/>
      <c r="N928" s="13" t="s">
        <v>10</v>
      </c>
      <c r="O928" s="10"/>
    </row>
    <row r="929" spans="1:15" x14ac:dyDescent="0.25">
      <c r="A929" s="1">
        <v>43139</v>
      </c>
      <c r="B929" s="2">
        <v>0.16666666666666666</v>
      </c>
      <c r="C929" s="42">
        <v>24.621790000000001</v>
      </c>
      <c r="D929" s="42">
        <v>24.703849999999999</v>
      </c>
      <c r="E929" s="42">
        <v>27.656210000000002</v>
      </c>
      <c r="F929" s="42">
        <v>35.558590000000002</v>
      </c>
      <c r="H929" s="11">
        <v>43139</v>
      </c>
      <c r="I929" s="12">
        <v>0.125</v>
      </c>
      <c r="J929" s="13" t="s">
        <v>10</v>
      </c>
      <c r="K929" s="10"/>
      <c r="L929" s="14" t="s">
        <v>10</v>
      </c>
      <c r="M929" s="15"/>
      <c r="N929" s="13" t="s">
        <v>10</v>
      </c>
      <c r="O929" s="10"/>
    </row>
    <row r="930" spans="1:15" x14ac:dyDescent="0.25">
      <c r="A930" s="1">
        <v>43139</v>
      </c>
      <c r="B930" s="2">
        <v>0.20833333333333334</v>
      </c>
      <c r="C930" s="42">
        <v>17.484680000000001</v>
      </c>
      <c r="D930" s="42">
        <v>20.04579</v>
      </c>
      <c r="E930" s="42">
        <v>32.60257</v>
      </c>
      <c r="F930" s="42">
        <v>41.398989999999998</v>
      </c>
      <c r="H930" s="11">
        <v>43139</v>
      </c>
      <c r="I930" s="12">
        <v>0.16666666666666666</v>
      </c>
      <c r="J930" s="13" t="s">
        <v>10</v>
      </c>
      <c r="K930" s="10"/>
      <c r="L930" s="14" t="s">
        <v>10</v>
      </c>
      <c r="M930" s="15"/>
      <c r="N930" s="13" t="s">
        <v>10</v>
      </c>
      <c r="O930" s="10"/>
    </row>
    <row r="931" spans="1:15" x14ac:dyDescent="0.25">
      <c r="A931" s="1">
        <v>43139</v>
      </c>
      <c r="B931" s="2">
        <v>0.25</v>
      </c>
      <c r="C931" s="42">
        <v>27.828130000000002</v>
      </c>
      <c r="D931" s="42">
        <v>28.516570000000002</v>
      </c>
      <c r="E931" s="42">
        <v>43.015140000000002</v>
      </c>
      <c r="F931" s="42">
        <v>35.999940000000002</v>
      </c>
      <c r="H931" s="11">
        <v>43139</v>
      </c>
      <c r="I931" s="12">
        <v>0.20833333333333334</v>
      </c>
      <c r="J931" s="13" t="s">
        <v>10</v>
      </c>
      <c r="K931" s="10"/>
      <c r="L931" s="14" t="s">
        <v>10</v>
      </c>
      <c r="M931" s="15"/>
      <c r="N931" s="13" t="s">
        <v>10</v>
      </c>
      <c r="O931" s="10"/>
    </row>
    <row r="932" spans="1:15" x14ac:dyDescent="0.25">
      <c r="A932" s="1">
        <v>43139</v>
      </c>
      <c r="B932" s="2">
        <v>0.29166666666666669</v>
      </c>
      <c r="C932" s="42">
        <v>36.531089999999999</v>
      </c>
      <c r="D932" s="42">
        <v>41.370339999999999</v>
      </c>
      <c r="E932" s="42">
        <v>50.659709999999997</v>
      </c>
      <c r="F932" s="42">
        <v>56.932989999999997</v>
      </c>
      <c r="H932" s="11">
        <v>43139</v>
      </c>
      <c r="I932" s="12">
        <v>0.25</v>
      </c>
      <c r="J932" s="13" t="s">
        <v>10</v>
      </c>
      <c r="K932" s="10"/>
      <c r="L932" s="14" t="s">
        <v>10</v>
      </c>
      <c r="M932" s="15"/>
      <c r="N932" s="13" t="s">
        <v>10</v>
      </c>
      <c r="O932" s="10"/>
    </row>
    <row r="933" spans="1:15" x14ac:dyDescent="0.25">
      <c r="A933" s="1">
        <v>43139</v>
      </c>
      <c r="B933" s="2">
        <v>0.33333333333333331</v>
      </c>
      <c r="C933" s="42">
        <v>68.839749999999995</v>
      </c>
      <c r="D933" s="42">
        <v>56.540599999999998</v>
      </c>
      <c r="E933" s="42">
        <v>66.486440000000002</v>
      </c>
      <c r="F933" s="42">
        <v>69.964960000000005</v>
      </c>
      <c r="H933" s="11">
        <v>43139</v>
      </c>
      <c r="I933" s="12">
        <v>0.29166666666666669</v>
      </c>
      <c r="J933" s="13" t="s">
        <v>10</v>
      </c>
      <c r="K933" s="10"/>
      <c r="L933" s="14" t="s">
        <v>10</v>
      </c>
      <c r="M933" s="15"/>
      <c r="N933" s="13" t="s">
        <v>10</v>
      </c>
      <c r="O933" s="10"/>
    </row>
    <row r="934" spans="1:15" x14ac:dyDescent="0.25">
      <c r="A934" s="1">
        <v>43139</v>
      </c>
      <c r="B934" s="2">
        <v>0.375</v>
      </c>
      <c r="C934" s="42">
        <v>58.133929999999999</v>
      </c>
      <c r="D934" s="42">
        <v>43.262909999999998</v>
      </c>
      <c r="E934" s="42">
        <v>60.25732</v>
      </c>
      <c r="F934" s="42">
        <v>78.044839999999994</v>
      </c>
      <c r="H934" s="11">
        <v>43139</v>
      </c>
      <c r="I934" s="12">
        <v>0.33333333333333331</v>
      </c>
      <c r="J934" s="13" t="s">
        <v>10</v>
      </c>
      <c r="K934" s="10"/>
      <c r="L934" s="14" t="s">
        <v>10</v>
      </c>
      <c r="M934" s="15"/>
      <c r="N934" s="13" t="s">
        <v>10</v>
      </c>
      <c r="O934" s="10"/>
    </row>
    <row r="935" spans="1:15" x14ac:dyDescent="0.25">
      <c r="A935" s="1">
        <v>43139</v>
      </c>
      <c r="B935" s="2">
        <v>0.41666666666666669</v>
      </c>
      <c r="C935" s="42">
        <v>55.301769999999998</v>
      </c>
      <c r="D935" s="42">
        <v>31.585730000000002</v>
      </c>
      <c r="E935" s="42">
        <v>46.325180000000003</v>
      </c>
      <c r="F935" s="42">
        <v>58.989130000000003</v>
      </c>
      <c r="H935" s="11">
        <v>43139</v>
      </c>
      <c r="I935" s="12">
        <v>0.375</v>
      </c>
      <c r="J935" s="13" t="s">
        <v>10</v>
      </c>
      <c r="K935" s="10"/>
      <c r="L935" s="14" t="s">
        <v>10</v>
      </c>
      <c r="M935" s="15"/>
      <c r="N935" s="13" t="s">
        <v>10</v>
      </c>
      <c r="O935" s="10"/>
    </row>
    <row r="936" spans="1:15" x14ac:dyDescent="0.25">
      <c r="A936" s="1">
        <v>43139</v>
      </c>
      <c r="B936" s="2">
        <v>0.45833333333333331</v>
      </c>
      <c r="C936" s="42">
        <v>44.656239999999997</v>
      </c>
      <c r="D936" s="42">
        <v>27.77122</v>
      </c>
      <c r="E936" s="42">
        <v>44.040210000000002</v>
      </c>
      <c r="F936" s="42">
        <v>42.11994</v>
      </c>
      <c r="H936" s="11">
        <v>43139</v>
      </c>
      <c r="I936" s="12">
        <v>0.41666666666666669</v>
      </c>
      <c r="J936" s="13" t="s">
        <v>10</v>
      </c>
      <c r="K936" s="10"/>
      <c r="L936" s="14" t="s">
        <v>10</v>
      </c>
      <c r="M936" s="15"/>
      <c r="N936" s="13" t="s">
        <v>10</v>
      </c>
      <c r="O936" s="10"/>
    </row>
    <row r="937" spans="1:15" x14ac:dyDescent="0.25">
      <c r="A937" s="1">
        <v>43139</v>
      </c>
      <c r="B937" s="2">
        <v>0.5</v>
      </c>
      <c r="C937" s="42">
        <v>31.603429999999999</v>
      </c>
      <c r="D937" s="42">
        <v>23.017320000000002</v>
      </c>
      <c r="E937" s="42">
        <v>45.183540000000001</v>
      </c>
      <c r="F937" s="42">
        <v>38.940109999999997</v>
      </c>
      <c r="H937" s="11">
        <v>43139</v>
      </c>
      <c r="I937" s="12">
        <v>0.45833333333333331</v>
      </c>
      <c r="J937" s="13" t="s">
        <v>10</v>
      </c>
      <c r="K937" s="10"/>
      <c r="L937" s="14" t="s">
        <v>10</v>
      </c>
      <c r="M937" s="15"/>
      <c r="N937" s="13" t="s">
        <v>10</v>
      </c>
      <c r="O937" s="10"/>
    </row>
    <row r="938" spans="1:15" x14ac:dyDescent="0.25">
      <c r="A938" s="1">
        <v>43139</v>
      </c>
      <c r="B938" s="2">
        <v>0.54166666666666663</v>
      </c>
      <c r="C938" s="42">
        <v>41.06317</v>
      </c>
      <c r="D938" s="42">
        <v>24.3368</v>
      </c>
      <c r="E938" s="42">
        <v>40.346530000000001</v>
      </c>
      <c r="F938" s="42">
        <v>45.526449999999997</v>
      </c>
      <c r="H938" s="11">
        <v>43139</v>
      </c>
      <c r="I938" s="12">
        <v>0.5</v>
      </c>
      <c r="J938" s="13" t="s">
        <v>10</v>
      </c>
      <c r="K938" s="10"/>
      <c r="L938" s="14" t="s">
        <v>10</v>
      </c>
      <c r="M938" s="15"/>
      <c r="N938" s="13" t="s">
        <v>10</v>
      </c>
      <c r="O938" s="10"/>
    </row>
    <row r="939" spans="1:15" x14ac:dyDescent="0.25">
      <c r="A939" s="1">
        <v>43139</v>
      </c>
      <c r="B939" s="2">
        <v>0.58333333333333337</v>
      </c>
      <c r="C939" s="42">
        <v>35.246789999999997</v>
      </c>
      <c r="D939" s="42">
        <v>25.32546</v>
      </c>
      <c r="E939" s="42">
        <v>38.790750000000003</v>
      </c>
      <c r="F939" s="42">
        <v>42.810270000000003</v>
      </c>
      <c r="H939" s="11">
        <v>43139</v>
      </c>
      <c r="I939" s="12">
        <v>0.54166666666666663</v>
      </c>
      <c r="J939" s="13" t="s">
        <v>10</v>
      </c>
      <c r="K939" s="10"/>
      <c r="L939" s="14" t="s">
        <v>10</v>
      </c>
      <c r="M939" s="15"/>
      <c r="N939" s="13" t="s">
        <v>10</v>
      </c>
      <c r="O939" s="10"/>
    </row>
    <row r="940" spans="1:15" x14ac:dyDescent="0.25">
      <c r="A940" s="1">
        <v>43139</v>
      </c>
      <c r="B940" s="2">
        <v>0.625</v>
      </c>
      <c r="C940" s="42">
        <v>33.524679999999996</v>
      </c>
      <c r="D940" s="42">
        <v>23.062889999999999</v>
      </c>
      <c r="E940" s="42">
        <v>39.467120000000001</v>
      </c>
      <c r="F940" s="42">
        <v>53.991459999999996</v>
      </c>
      <c r="H940" s="11">
        <v>43139</v>
      </c>
      <c r="I940" s="12">
        <v>0.58333333333333337</v>
      </c>
      <c r="J940" s="13" t="s">
        <v>10</v>
      </c>
      <c r="K940" s="10"/>
      <c r="L940" s="14" t="s">
        <v>10</v>
      </c>
      <c r="M940" s="15"/>
      <c r="N940" s="13" t="s">
        <v>10</v>
      </c>
      <c r="O940" s="10"/>
    </row>
    <row r="941" spans="1:15" x14ac:dyDescent="0.25">
      <c r="A941" s="1">
        <v>43139</v>
      </c>
      <c r="B941" s="2">
        <v>0.66666666666666663</v>
      </c>
      <c r="C941" s="42">
        <v>43.905090000000001</v>
      </c>
      <c r="D941" s="42">
        <v>25.60464</v>
      </c>
      <c r="E941" s="42">
        <v>32.233550000000001</v>
      </c>
      <c r="F941" s="42">
        <v>40.975560000000002</v>
      </c>
      <c r="H941" s="11">
        <v>43139</v>
      </c>
      <c r="I941" s="12">
        <v>0.625</v>
      </c>
      <c r="J941" s="13" t="s">
        <v>10</v>
      </c>
      <c r="K941" s="10"/>
      <c r="L941" s="14" t="s">
        <v>10</v>
      </c>
      <c r="M941" s="15"/>
      <c r="N941" s="13" t="s">
        <v>10</v>
      </c>
      <c r="O941" s="10"/>
    </row>
    <row r="942" spans="1:15" x14ac:dyDescent="0.25">
      <c r="A942" s="1">
        <v>43139</v>
      </c>
      <c r="B942" s="2">
        <v>0.70833333333333337</v>
      </c>
      <c r="C942" s="42">
        <v>45.905250000000002</v>
      </c>
      <c r="D942" s="42">
        <v>22.87274</v>
      </c>
      <c r="E942" s="42">
        <v>33.433309999999999</v>
      </c>
      <c r="F942" s="42">
        <v>46.678469999999997</v>
      </c>
      <c r="H942" s="11">
        <v>43139</v>
      </c>
      <c r="I942" s="12">
        <v>0.66666666666666663</v>
      </c>
      <c r="J942" s="13" t="s">
        <v>10</v>
      </c>
      <c r="K942" s="10"/>
      <c r="L942" s="14" t="s">
        <v>10</v>
      </c>
      <c r="M942" s="15"/>
      <c r="N942" s="13" t="s">
        <v>10</v>
      </c>
      <c r="O942" s="10"/>
    </row>
    <row r="943" spans="1:15" x14ac:dyDescent="0.25">
      <c r="A943" s="1">
        <v>43139</v>
      </c>
      <c r="B943" s="2">
        <v>0.75</v>
      </c>
      <c r="C943" s="42">
        <v>55.84928</v>
      </c>
      <c r="D943" s="42">
        <v>25.697479999999999</v>
      </c>
      <c r="E943" s="42">
        <v>42.017249999999997</v>
      </c>
      <c r="F943" s="42">
        <v>63.689410000000002</v>
      </c>
      <c r="H943" s="11">
        <v>43139</v>
      </c>
      <c r="I943" s="12">
        <v>0.70833333333333337</v>
      </c>
      <c r="J943" s="13" t="s">
        <v>10</v>
      </c>
      <c r="K943" s="10"/>
      <c r="L943" s="14" t="s">
        <v>10</v>
      </c>
      <c r="M943" s="15"/>
      <c r="N943" s="13" t="s">
        <v>10</v>
      </c>
      <c r="O943" s="10"/>
    </row>
    <row r="944" spans="1:15" x14ac:dyDescent="0.25">
      <c r="A944" s="1">
        <v>43139</v>
      </c>
      <c r="B944" s="2">
        <v>0.79166666666666663</v>
      </c>
      <c r="C944" s="42">
        <v>41.626980000000003</v>
      </c>
      <c r="D944" s="42">
        <v>21.602049999999998</v>
      </c>
      <c r="E944" s="42">
        <v>32.232439999999997</v>
      </c>
      <c r="F944" s="42">
        <v>50.387479999999996</v>
      </c>
      <c r="H944" s="11">
        <v>43139</v>
      </c>
      <c r="I944" s="12">
        <v>0.75</v>
      </c>
      <c r="J944" s="13" t="s">
        <v>10</v>
      </c>
      <c r="K944" s="10"/>
      <c r="L944" s="14" t="s">
        <v>10</v>
      </c>
      <c r="M944" s="15"/>
      <c r="N944" s="13" t="s">
        <v>10</v>
      </c>
      <c r="O944" s="10"/>
    </row>
    <row r="945" spans="1:15" x14ac:dyDescent="0.25">
      <c r="A945" s="1">
        <v>43139</v>
      </c>
      <c r="B945" s="2">
        <v>0.83333333333333337</v>
      </c>
      <c r="C945" s="42">
        <v>38.008620000000001</v>
      </c>
      <c r="D945" s="42">
        <v>19.200220000000002</v>
      </c>
      <c r="E945" s="42">
        <v>24.112770000000001</v>
      </c>
      <c r="F945" s="42">
        <v>37.082769999999996</v>
      </c>
      <c r="H945" s="11">
        <v>43139</v>
      </c>
      <c r="I945" s="12">
        <v>0.79166666666666663</v>
      </c>
      <c r="J945" s="13" t="s">
        <v>10</v>
      </c>
      <c r="K945" s="10"/>
      <c r="L945" s="14" t="s">
        <v>10</v>
      </c>
      <c r="M945" s="15"/>
      <c r="N945" s="13" t="s">
        <v>10</v>
      </c>
      <c r="O945" s="10"/>
    </row>
    <row r="946" spans="1:15" x14ac:dyDescent="0.25">
      <c r="A946" s="1">
        <v>43139</v>
      </c>
      <c r="B946" s="2">
        <v>0.875</v>
      </c>
      <c r="C946" s="42">
        <v>19.966419999999999</v>
      </c>
      <c r="D946" s="42">
        <v>15.01207</v>
      </c>
      <c r="E946" s="42">
        <v>20.77862</v>
      </c>
      <c r="F946" s="42">
        <v>40.616970000000002</v>
      </c>
      <c r="H946" s="11">
        <v>43139</v>
      </c>
      <c r="I946" s="12">
        <v>0.83333333333333337</v>
      </c>
      <c r="J946" s="13" t="s">
        <v>10</v>
      </c>
      <c r="K946" s="10"/>
      <c r="L946" s="14" t="s">
        <v>10</v>
      </c>
      <c r="M946" s="15"/>
      <c r="N946" s="13" t="s">
        <v>10</v>
      </c>
      <c r="O946" s="10"/>
    </row>
    <row r="947" spans="1:15" x14ac:dyDescent="0.25">
      <c r="A947" s="1">
        <v>43139</v>
      </c>
      <c r="B947" s="2">
        <v>0.91666666666666663</v>
      </c>
      <c r="C947" s="42">
        <v>12.65992</v>
      </c>
      <c r="D947" s="42">
        <v>10.49441</v>
      </c>
      <c r="E947" s="42">
        <v>15.20745</v>
      </c>
      <c r="F947" s="42">
        <v>28.59244</v>
      </c>
      <c r="H947" s="11">
        <v>43139</v>
      </c>
      <c r="I947" s="12">
        <v>0.875</v>
      </c>
      <c r="J947" s="13" t="s">
        <v>10</v>
      </c>
      <c r="K947" s="10"/>
      <c r="L947" s="14" t="s">
        <v>10</v>
      </c>
      <c r="M947" s="15"/>
      <c r="N947" s="13" t="s">
        <v>10</v>
      </c>
      <c r="O947" s="10"/>
    </row>
    <row r="948" spans="1:15" x14ac:dyDescent="0.25">
      <c r="A948" s="1">
        <v>43139</v>
      </c>
      <c r="B948" s="2">
        <v>0.95833333333333337</v>
      </c>
      <c r="C948" s="42">
        <v>12.51146</v>
      </c>
      <c r="D948" s="42">
        <v>9.0355799999999995</v>
      </c>
      <c r="E948" s="42">
        <v>13.592689999999999</v>
      </c>
      <c r="F948" s="42">
        <v>27.838760000000001</v>
      </c>
      <c r="H948" s="11">
        <v>43139</v>
      </c>
      <c r="I948" s="12">
        <v>0.91666666666666663</v>
      </c>
      <c r="J948" s="13" t="s">
        <v>10</v>
      </c>
      <c r="K948" s="10"/>
      <c r="L948" s="14" t="s">
        <v>10</v>
      </c>
      <c r="M948" s="15"/>
      <c r="N948" s="13" t="s">
        <v>10</v>
      </c>
      <c r="O948" s="10"/>
    </row>
    <row r="949" spans="1:15" x14ac:dyDescent="0.25">
      <c r="A949" s="1">
        <v>43139</v>
      </c>
      <c r="B949" s="3">
        <v>1</v>
      </c>
      <c r="C949" s="42">
        <v>10.179080000000001</v>
      </c>
      <c r="D949" s="42">
        <v>7.2471300000000003</v>
      </c>
      <c r="E949" s="42">
        <v>10.676220000000001</v>
      </c>
      <c r="F949" s="42">
        <v>10.4354</v>
      </c>
      <c r="H949" s="11">
        <v>43139</v>
      </c>
      <c r="I949" s="12">
        <v>0.95833333333333337</v>
      </c>
      <c r="J949" s="13" t="s">
        <v>10</v>
      </c>
      <c r="K949" s="10"/>
      <c r="L949" s="14" t="s">
        <v>10</v>
      </c>
      <c r="M949" s="15"/>
      <c r="N949" s="13" t="s">
        <v>10</v>
      </c>
      <c r="O949" s="10"/>
    </row>
    <row r="950" spans="1:15" x14ac:dyDescent="0.25">
      <c r="A950" s="1">
        <v>43140</v>
      </c>
      <c r="B950" s="2">
        <v>4.1666666666666664E-2</v>
      </c>
      <c r="C950" s="42">
        <v>12.37368</v>
      </c>
      <c r="D950" s="42">
        <v>7.0288500000000003</v>
      </c>
      <c r="E950" s="42">
        <v>7.7069700000000001</v>
      </c>
      <c r="F950" s="42">
        <v>9.3435199999999998</v>
      </c>
      <c r="H950" s="11">
        <v>43140</v>
      </c>
      <c r="I950" s="12">
        <v>0</v>
      </c>
      <c r="J950" s="13" t="s">
        <v>10</v>
      </c>
      <c r="K950" s="10"/>
      <c r="L950" s="14" t="s">
        <v>10</v>
      </c>
      <c r="M950" s="15"/>
      <c r="N950" s="13" t="s">
        <v>10</v>
      </c>
      <c r="O950" s="10"/>
    </row>
    <row r="951" spans="1:15" x14ac:dyDescent="0.25">
      <c r="A951" s="1">
        <v>43140</v>
      </c>
      <c r="B951" s="2">
        <v>8.3333333333333329E-2</v>
      </c>
      <c r="C951" s="42">
        <v>6.2794800000000004</v>
      </c>
      <c r="D951" s="42">
        <v>6.4637900000000004</v>
      </c>
      <c r="E951" s="42">
        <v>7.77623</v>
      </c>
      <c r="F951" s="42">
        <v>8.5153599999999994</v>
      </c>
      <c r="H951" s="11">
        <v>43140</v>
      </c>
      <c r="I951" s="12">
        <v>4.1666666666666664E-2</v>
      </c>
      <c r="J951" s="13" t="s">
        <v>10</v>
      </c>
      <c r="K951" s="10"/>
      <c r="L951" s="14" t="s">
        <v>10</v>
      </c>
      <c r="M951" s="15"/>
      <c r="N951" s="13" t="s">
        <v>10</v>
      </c>
      <c r="O951" s="10"/>
    </row>
    <row r="952" spans="1:15" x14ac:dyDescent="0.25">
      <c r="A952" s="1">
        <v>43140</v>
      </c>
      <c r="B952" s="2">
        <v>0.125</v>
      </c>
      <c r="C952" s="42">
        <v>7.0056000000000003</v>
      </c>
      <c r="D952" s="42">
        <v>10.82555</v>
      </c>
      <c r="E952" s="42">
        <v>8.5396800000000006</v>
      </c>
      <c r="F952" s="42">
        <v>9.6036199999999994</v>
      </c>
      <c r="H952" s="11">
        <v>43140</v>
      </c>
      <c r="I952" s="12">
        <v>8.3333333333333329E-2</v>
      </c>
      <c r="J952" s="13" t="s">
        <v>10</v>
      </c>
      <c r="K952" s="10"/>
      <c r="L952" s="14" t="s">
        <v>10</v>
      </c>
      <c r="M952" s="15"/>
      <c r="N952" s="13" t="s">
        <v>10</v>
      </c>
      <c r="O952" s="10"/>
    </row>
    <row r="953" spans="1:15" x14ac:dyDescent="0.25">
      <c r="A953" s="1">
        <v>43140</v>
      </c>
      <c r="B953" s="2">
        <v>0.16666666666666666</v>
      </c>
      <c r="C953" s="42">
        <v>8.0347799999999996</v>
      </c>
      <c r="D953" s="42">
        <v>6.8715900000000003</v>
      </c>
      <c r="E953" s="42">
        <v>11.03998</v>
      </c>
      <c r="F953" s="42">
        <v>12.894909999999999</v>
      </c>
      <c r="H953" s="11">
        <v>43140</v>
      </c>
      <c r="I953" s="12">
        <v>0.125</v>
      </c>
      <c r="J953" s="13" t="s">
        <v>10</v>
      </c>
      <c r="K953" s="10"/>
      <c r="L953" s="14" t="s">
        <v>10</v>
      </c>
      <c r="M953" s="15"/>
      <c r="N953" s="13" t="s">
        <v>10</v>
      </c>
      <c r="O953" s="10"/>
    </row>
    <row r="954" spans="1:15" x14ac:dyDescent="0.25">
      <c r="A954" s="1">
        <v>43140</v>
      </c>
      <c r="B954" s="2">
        <v>0.20833333333333334</v>
      </c>
      <c r="C954" s="42">
        <v>19.802199999999999</v>
      </c>
      <c r="D954" s="42">
        <v>16.378150000000002</v>
      </c>
      <c r="E954" s="42">
        <v>19.577940000000002</v>
      </c>
      <c r="F954" s="42">
        <v>20.131969999999999</v>
      </c>
      <c r="H954" s="11">
        <v>43140</v>
      </c>
      <c r="I954" s="12">
        <v>0.16666666666666666</v>
      </c>
      <c r="J954" s="13" t="s">
        <v>10</v>
      </c>
      <c r="K954" s="10"/>
      <c r="L954" s="14" t="s">
        <v>10</v>
      </c>
      <c r="M954" s="15"/>
      <c r="N954" s="13" t="s">
        <v>10</v>
      </c>
      <c r="O954" s="10"/>
    </row>
    <row r="955" spans="1:15" x14ac:dyDescent="0.25">
      <c r="A955" s="1">
        <v>43140</v>
      </c>
      <c r="B955" s="2">
        <v>0.25</v>
      </c>
      <c r="C955" s="42">
        <v>28.16938</v>
      </c>
      <c r="D955" s="42">
        <v>17.225549999999998</v>
      </c>
      <c r="E955" s="42">
        <v>22.58484</v>
      </c>
      <c r="F955" s="42">
        <v>24.602429999999998</v>
      </c>
      <c r="H955" s="11">
        <v>43140</v>
      </c>
      <c r="I955" s="12">
        <v>0.20833333333333334</v>
      </c>
      <c r="J955" s="13" t="s">
        <v>10</v>
      </c>
      <c r="K955" s="10"/>
      <c r="L955" s="14" t="s">
        <v>10</v>
      </c>
      <c r="M955" s="15"/>
      <c r="N955" s="13" t="s">
        <v>10</v>
      </c>
      <c r="O955" s="10"/>
    </row>
    <row r="956" spans="1:15" x14ac:dyDescent="0.25">
      <c r="A956" s="1">
        <v>43140</v>
      </c>
      <c r="B956" s="2">
        <v>0.29166666666666669</v>
      </c>
      <c r="C956" s="42">
        <v>20.89743</v>
      </c>
      <c r="D956" s="42">
        <v>16.148969999999998</v>
      </c>
      <c r="E956" s="42">
        <v>19.68263</v>
      </c>
      <c r="F956" s="42">
        <v>28.692309999999999</v>
      </c>
      <c r="H956" s="11">
        <v>43140</v>
      </c>
      <c r="I956" s="12">
        <v>0.25</v>
      </c>
      <c r="J956" s="13" t="s">
        <v>10</v>
      </c>
      <c r="K956" s="10"/>
      <c r="L956" s="14" t="s">
        <v>10</v>
      </c>
      <c r="M956" s="15"/>
      <c r="N956" s="13" t="s">
        <v>10</v>
      </c>
      <c r="O956" s="10"/>
    </row>
    <row r="957" spans="1:15" x14ac:dyDescent="0.25">
      <c r="A957" s="1">
        <v>43140</v>
      </c>
      <c r="B957" s="2">
        <v>0.33333333333333331</v>
      </c>
      <c r="C957" s="42">
        <v>55.39311</v>
      </c>
      <c r="D957" s="42">
        <v>26.412700000000001</v>
      </c>
      <c r="E957" s="42">
        <v>33.993409999999997</v>
      </c>
      <c r="F957" s="42">
        <v>62.497239999999998</v>
      </c>
      <c r="H957" s="11">
        <v>43140</v>
      </c>
      <c r="I957" s="12">
        <v>0.29166666666666669</v>
      </c>
      <c r="J957" s="13" t="s">
        <v>10</v>
      </c>
      <c r="K957" s="10"/>
      <c r="L957" s="14" t="s">
        <v>10</v>
      </c>
      <c r="M957" s="15"/>
      <c r="N957" s="13" t="s">
        <v>10</v>
      </c>
      <c r="O957" s="10"/>
    </row>
    <row r="958" spans="1:15" x14ac:dyDescent="0.25">
      <c r="A958" s="1">
        <v>43140</v>
      </c>
      <c r="B958" s="2">
        <v>0.375</v>
      </c>
      <c r="C958" s="42">
        <v>49.590069999999997</v>
      </c>
      <c r="D958" s="42">
        <v>35.88767</v>
      </c>
      <c r="E958" s="42">
        <v>37.379939999999998</v>
      </c>
      <c r="F958" s="42">
        <v>76.175399999999996</v>
      </c>
      <c r="H958" s="11">
        <v>43140</v>
      </c>
      <c r="I958" s="12">
        <v>0.33333333333333331</v>
      </c>
      <c r="J958" s="13" t="s">
        <v>10</v>
      </c>
      <c r="K958" s="10"/>
      <c r="L958" s="14" t="s">
        <v>10</v>
      </c>
      <c r="M958" s="15"/>
      <c r="N958" s="13" t="s">
        <v>10</v>
      </c>
      <c r="O958" s="10"/>
    </row>
    <row r="959" spans="1:15" x14ac:dyDescent="0.25">
      <c r="A959" s="1">
        <v>43140</v>
      </c>
      <c r="B959" s="2">
        <v>0.41666666666666669</v>
      </c>
      <c r="C959" s="42">
        <v>59.1661</v>
      </c>
      <c r="D959" s="42">
        <v>28.913460000000001</v>
      </c>
      <c r="E959" s="42">
        <v>32.64217</v>
      </c>
      <c r="F959" s="42">
        <v>55.650660000000002</v>
      </c>
      <c r="H959" s="11">
        <v>43140</v>
      </c>
      <c r="I959" s="12">
        <v>0.375</v>
      </c>
      <c r="J959" s="13" t="s">
        <v>10</v>
      </c>
      <c r="K959" s="10"/>
      <c r="L959" s="14" t="s">
        <v>10</v>
      </c>
      <c r="M959" s="15"/>
      <c r="N959" s="13" t="s">
        <v>10</v>
      </c>
      <c r="O959" s="10"/>
    </row>
    <row r="960" spans="1:15" x14ac:dyDescent="0.25">
      <c r="A960" s="1">
        <v>43140</v>
      </c>
      <c r="B960" s="2">
        <v>0.45833333333333331</v>
      </c>
      <c r="C960" s="42">
        <v>59.785330000000002</v>
      </c>
      <c r="D960" s="42">
        <v>30.043199999999999</v>
      </c>
      <c r="E960" s="42">
        <v>42.580210000000001</v>
      </c>
      <c r="F960" s="42">
        <v>35.930549999999997</v>
      </c>
      <c r="H960" s="11">
        <v>43140</v>
      </c>
      <c r="I960" s="12">
        <v>0.41666666666666669</v>
      </c>
      <c r="J960" s="13" t="s">
        <v>10</v>
      </c>
      <c r="K960" s="10"/>
      <c r="L960" s="14" t="s">
        <v>10</v>
      </c>
      <c r="M960" s="15"/>
      <c r="N960" s="13" t="s">
        <v>10</v>
      </c>
      <c r="O960" s="10"/>
    </row>
    <row r="961" spans="1:15" x14ac:dyDescent="0.25">
      <c r="A961" s="1">
        <v>43140</v>
      </c>
      <c r="B961" s="2">
        <v>0.5</v>
      </c>
      <c r="C961" s="42">
        <v>47.46387</v>
      </c>
      <c r="D961" s="42">
        <v>21.662050000000001</v>
      </c>
      <c r="E961" s="42">
        <v>34.816780000000001</v>
      </c>
      <c r="F961" s="42">
        <v>29.401520000000001</v>
      </c>
      <c r="H961" s="11">
        <v>43140</v>
      </c>
      <c r="I961" s="12">
        <v>0.45833333333333331</v>
      </c>
      <c r="J961" s="13" t="s">
        <v>10</v>
      </c>
      <c r="K961" s="10"/>
      <c r="L961" s="14" t="s">
        <v>10</v>
      </c>
      <c r="M961" s="15"/>
      <c r="N961" s="13" t="s">
        <v>10</v>
      </c>
      <c r="O961" s="10"/>
    </row>
    <row r="962" spans="1:15" x14ac:dyDescent="0.25">
      <c r="A962" s="1">
        <v>43140</v>
      </c>
      <c r="B962" s="2">
        <v>0.54166666666666663</v>
      </c>
      <c r="C962" s="42">
        <v>34.006790000000002</v>
      </c>
      <c r="D962" s="42">
        <v>17.47139</v>
      </c>
      <c r="E962" s="42">
        <v>35.434669999999997</v>
      </c>
      <c r="F962" s="42">
        <v>28.137509999999999</v>
      </c>
      <c r="H962" s="11">
        <v>43140</v>
      </c>
      <c r="I962" s="12">
        <v>0.5</v>
      </c>
      <c r="J962" s="13" t="s">
        <v>10</v>
      </c>
      <c r="K962" s="10"/>
      <c r="L962" s="14" t="s">
        <v>10</v>
      </c>
      <c r="M962" s="15"/>
      <c r="N962" s="13" t="s">
        <v>10</v>
      </c>
      <c r="O962" s="10"/>
    </row>
    <row r="963" spans="1:15" x14ac:dyDescent="0.25">
      <c r="A963" s="1">
        <v>43140</v>
      </c>
      <c r="B963" s="2">
        <v>0.58333333333333337</v>
      </c>
      <c r="C963" s="42">
        <v>38.154800000000002</v>
      </c>
      <c r="D963" s="42">
        <v>17.659559999999999</v>
      </c>
      <c r="E963" s="42">
        <v>32.625920000000001</v>
      </c>
      <c r="F963" s="42">
        <v>33.27178</v>
      </c>
      <c r="H963" s="11">
        <v>43140</v>
      </c>
      <c r="I963" s="12">
        <v>0.54166666666666663</v>
      </c>
      <c r="J963" s="13" t="s">
        <v>10</v>
      </c>
      <c r="K963" s="10"/>
      <c r="L963" s="14" t="s">
        <v>10</v>
      </c>
      <c r="M963" s="15"/>
      <c r="N963" s="13" t="s">
        <v>10</v>
      </c>
      <c r="O963" s="10"/>
    </row>
    <row r="964" spans="1:15" x14ac:dyDescent="0.25">
      <c r="A964" s="1">
        <v>43140</v>
      </c>
      <c r="B964" s="2">
        <v>0.625</v>
      </c>
      <c r="C964" s="42">
        <v>45.376159999999999</v>
      </c>
      <c r="D964" s="42">
        <v>20.76793</v>
      </c>
      <c r="E964" s="42">
        <v>32.107230000000001</v>
      </c>
      <c r="F964" s="42">
        <v>32.679960000000001</v>
      </c>
      <c r="H964" s="11">
        <v>43140</v>
      </c>
      <c r="I964" s="12">
        <v>0.58333333333333337</v>
      </c>
      <c r="J964" s="13" t="s">
        <v>10</v>
      </c>
      <c r="K964" s="10"/>
      <c r="L964" s="14" t="s">
        <v>10</v>
      </c>
      <c r="M964" s="15"/>
      <c r="N964" s="13" t="s">
        <v>10</v>
      </c>
      <c r="O964" s="10"/>
    </row>
    <row r="965" spans="1:15" x14ac:dyDescent="0.25">
      <c r="A965" s="1">
        <v>43140</v>
      </c>
      <c r="B965" s="2">
        <v>0.66666666666666663</v>
      </c>
      <c r="C965" s="42">
        <v>51.249569999999999</v>
      </c>
      <c r="D965" s="42">
        <v>22.17841</v>
      </c>
      <c r="E965" s="42">
        <v>41.310270000000003</v>
      </c>
      <c r="F965" s="42">
        <v>46.292960000000001</v>
      </c>
      <c r="H965" s="11">
        <v>43140</v>
      </c>
      <c r="I965" s="12">
        <v>0.625</v>
      </c>
      <c r="J965" s="13" t="s">
        <v>10</v>
      </c>
      <c r="K965" s="10"/>
      <c r="L965" s="14" t="s">
        <v>10</v>
      </c>
      <c r="M965" s="15"/>
      <c r="N965" s="13" t="s">
        <v>10</v>
      </c>
      <c r="O965" s="10"/>
    </row>
    <row r="966" spans="1:15" x14ac:dyDescent="0.25">
      <c r="A966" s="1">
        <v>43140</v>
      </c>
      <c r="B966" s="2">
        <v>0.70833333333333337</v>
      </c>
      <c r="C966" s="42">
        <v>56.30077</v>
      </c>
      <c r="D966" s="42">
        <v>29.71238</v>
      </c>
      <c r="E966" s="42">
        <v>49.948160000000001</v>
      </c>
      <c r="F966" s="42">
        <v>51.06532</v>
      </c>
      <c r="H966" s="11">
        <v>43140</v>
      </c>
      <c r="I966" s="12">
        <v>0.66666666666666663</v>
      </c>
      <c r="J966" s="13" t="s">
        <v>10</v>
      </c>
      <c r="K966" s="10"/>
      <c r="L966" s="14" t="s">
        <v>10</v>
      </c>
      <c r="M966" s="15"/>
      <c r="N966" s="13" t="s">
        <v>10</v>
      </c>
      <c r="O966" s="10"/>
    </row>
    <row r="967" spans="1:15" x14ac:dyDescent="0.25">
      <c r="A967" s="1">
        <v>43140</v>
      </c>
      <c r="B967" s="2">
        <v>0.75</v>
      </c>
      <c r="C967" s="42">
        <v>64.597570000000005</v>
      </c>
      <c r="D967" s="42">
        <v>37.050939999999997</v>
      </c>
      <c r="E967" s="42">
        <v>56.050910000000002</v>
      </c>
      <c r="F967" s="42">
        <v>67.593450000000004</v>
      </c>
      <c r="H967" s="11">
        <v>43140</v>
      </c>
      <c r="I967" s="12">
        <v>0.70833333333333337</v>
      </c>
      <c r="J967" s="13" t="s">
        <v>10</v>
      </c>
      <c r="K967" s="10"/>
      <c r="L967" s="14" t="s">
        <v>10</v>
      </c>
      <c r="M967" s="15"/>
      <c r="N967" s="13" t="s">
        <v>10</v>
      </c>
      <c r="O967" s="10"/>
    </row>
    <row r="968" spans="1:15" x14ac:dyDescent="0.25">
      <c r="A968" s="1">
        <v>43140</v>
      </c>
      <c r="B968" s="2">
        <v>0.79166666666666663</v>
      </c>
      <c r="C968" s="42">
        <v>75.235820000000004</v>
      </c>
      <c r="D968" s="42">
        <v>40.629809999999999</v>
      </c>
      <c r="E968" s="42">
        <v>51.117710000000002</v>
      </c>
      <c r="F968" s="42">
        <v>63.086849999999998</v>
      </c>
      <c r="H968" s="11">
        <v>43140</v>
      </c>
      <c r="I968" s="12">
        <v>0.75</v>
      </c>
      <c r="J968" s="13" t="s">
        <v>10</v>
      </c>
      <c r="K968" s="10"/>
      <c r="L968" s="14" t="s">
        <v>10</v>
      </c>
      <c r="M968" s="15"/>
      <c r="N968" s="13" t="s">
        <v>10</v>
      </c>
      <c r="O968" s="10"/>
    </row>
    <row r="969" spans="1:15" x14ac:dyDescent="0.25">
      <c r="A969" s="1">
        <v>43140</v>
      </c>
      <c r="B969" s="2">
        <v>0.83333333333333337</v>
      </c>
      <c r="C969" s="42">
        <v>73.304869999999994</v>
      </c>
      <c r="D969" s="42">
        <v>45.14667</v>
      </c>
      <c r="E969" s="42">
        <v>44.201500000000003</v>
      </c>
      <c r="F969" s="42">
        <v>49.384889999999999</v>
      </c>
      <c r="H969" s="11">
        <v>43140</v>
      </c>
      <c r="I969" s="12">
        <v>0.79166666666666663</v>
      </c>
      <c r="J969" s="13" t="s">
        <v>10</v>
      </c>
      <c r="K969" s="10"/>
      <c r="L969" s="14" t="s">
        <v>10</v>
      </c>
      <c r="M969" s="15"/>
      <c r="N969" s="13" t="s">
        <v>10</v>
      </c>
      <c r="O969" s="10"/>
    </row>
    <row r="970" spans="1:15" x14ac:dyDescent="0.25">
      <c r="A970" s="1">
        <v>43140</v>
      </c>
      <c r="B970" s="2">
        <v>0.875</v>
      </c>
      <c r="C970" s="42">
        <v>75.523889999999994</v>
      </c>
      <c r="D970" s="42">
        <v>50.56221</v>
      </c>
      <c r="E970" s="42">
        <v>48.109690000000001</v>
      </c>
      <c r="F970" s="42">
        <v>67.558769999999996</v>
      </c>
      <c r="H970" s="11">
        <v>43140</v>
      </c>
      <c r="I970" s="12">
        <v>0.83333333333333337</v>
      </c>
      <c r="J970" s="13" t="s">
        <v>10</v>
      </c>
      <c r="K970" s="10"/>
      <c r="L970" s="14" t="s">
        <v>10</v>
      </c>
      <c r="M970" s="15"/>
      <c r="N970" s="13" t="s">
        <v>10</v>
      </c>
      <c r="O970" s="10"/>
    </row>
    <row r="971" spans="1:15" x14ac:dyDescent="0.25">
      <c r="A971" s="1">
        <v>43140</v>
      </c>
      <c r="B971" s="2">
        <v>0.91666666666666663</v>
      </c>
      <c r="C971" s="42">
        <v>70.669820000000001</v>
      </c>
      <c r="D971" s="42">
        <v>56.450310000000002</v>
      </c>
      <c r="E971" s="42">
        <v>60.288620000000002</v>
      </c>
      <c r="F971" s="42">
        <v>79.942520000000002</v>
      </c>
      <c r="H971" s="11">
        <v>43140</v>
      </c>
      <c r="I971" s="12">
        <v>0.875</v>
      </c>
      <c r="J971" s="13" t="s">
        <v>10</v>
      </c>
      <c r="K971" s="10"/>
      <c r="L971" s="14" t="s">
        <v>10</v>
      </c>
      <c r="M971" s="15"/>
      <c r="N971" s="13" t="s">
        <v>10</v>
      </c>
      <c r="O971" s="10"/>
    </row>
    <row r="972" spans="1:15" x14ac:dyDescent="0.25">
      <c r="A972" s="1">
        <v>43140</v>
      </c>
      <c r="B972" s="2">
        <v>0.95833333333333337</v>
      </c>
      <c r="C972" s="42">
        <v>78.363349999999997</v>
      </c>
      <c r="D972" s="42">
        <v>55.375610000000002</v>
      </c>
      <c r="E972" s="42">
        <v>61.63458</v>
      </c>
      <c r="F972" s="42">
        <v>86.438069999999996</v>
      </c>
      <c r="H972" s="11">
        <v>43140</v>
      </c>
      <c r="I972" s="12">
        <v>0.91666666666666663</v>
      </c>
      <c r="J972" s="13" t="s">
        <v>10</v>
      </c>
      <c r="K972" s="10"/>
      <c r="L972" s="14" t="s">
        <v>10</v>
      </c>
      <c r="M972" s="15"/>
      <c r="N972" s="13" t="s">
        <v>10</v>
      </c>
      <c r="O972" s="10"/>
    </row>
    <row r="973" spans="1:15" x14ac:dyDescent="0.25">
      <c r="A973" s="1">
        <v>43140</v>
      </c>
      <c r="B973" s="3">
        <v>1</v>
      </c>
      <c r="C973" s="42">
        <v>68.529660000000007</v>
      </c>
      <c r="D973" s="42">
        <v>57.215649999999997</v>
      </c>
      <c r="E973" s="42">
        <v>52.264200000000002</v>
      </c>
      <c r="F973" s="42">
        <v>67.103719999999996</v>
      </c>
      <c r="H973" s="11">
        <v>43140</v>
      </c>
      <c r="I973" s="12">
        <v>0.95833333333333337</v>
      </c>
      <c r="J973" s="13" t="s">
        <v>10</v>
      </c>
      <c r="K973" s="10"/>
      <c r="L973" s="14" t="s">
        <v>10</v>
      </c>
      <c r="M973" s="15"/>
      <c r="N973" s="13" t="s">
        <v>10</v>
      </c>
      <c r="O973" s="10"/>
    </row>
    <row r="974" spans="1:15" x14ac:dyDescent="0.25">
      <c r="A974" s="1">
        <v>43141</v>
      </c>
      <c r="B974" s="2">
        <v>4.1666666666666664E-2</v>
      </c>
      <c r="C974" s="42">
        <v>57.579090000000001</v>
      </c>
      <c r="D974" s="42">
        <v>53.933399999999999</v>
      </c>
      <c r="E974" s="42">
        <v>42.613219999999998</v>
      </c>
      <c r="F974" s="42">
        <v>51.226930000000003</v>
      </c>
      <c r="H974" s="11">
        <v>43141</v>
      </c>
      <c r="I974" s="12">
        <v>0</v>
      </c>
      <c r="J974" s="13" t="s">
        <v>10</v>
      </c>
      <c r="K974" s="10"/>
      <c r="L974" s="14" t="s">
        <v>10</v>
      </c>
      <c r="M974" s="15"/>
      <c r="N974" s="13" t="s">
        <v>10</v>
      </c>
      <c r="O974" s="10"/>
    </row>
    <row r="975" spans="1:15" x14ac:dyDescent="0.25">
      <c r="A975" s="1">
        <v>43141</v>
      </c>
      <c r="B975" s="2">
        <v>8.3333333333333329E-2</v>
      </c>
      <c r="C975" s="42">
        <v>45.93779</v>
      </c>
      <c r="D975" s="42">
        <v>45.691650000000003</v>
      </c>
      <c r="E975" s="42">
        <v>40.25177</v>
      </c>
      <c r="F975" s="42">
        <v>31.405429999999999</v>
      </c>
      <c r="H975" s="11">
        <v>43141</v>
      </c>
      <c r="I975" s="12">
        <v>4.1666666666666664E-2</v>
      </c>
      <c r="J975" s="13" t="s">
        <v>10</v>
      </c>
      <c r="K975" s="10"/>
      <c r="L975" s="14" t="s">
        <v>10</v>
      </c>
      <c r="M975" s="15"/>
      <c r="N975" s="13" t="s">
        <v>10</v>
      </c>
      <c r="O975" s="10"/>
    </row>
    <row r="976" spans="1:15" x14ac:dyDescent="0.25">
      <c r="A976" s="1">
        <v>43141</v>
      </c>
      <c r="B976" s="2">
        <v>0.125</v>
      </c>
      <c r="C976" s="42">
        <v>29.03106</v>
      </c>
      <c r="D976" s="42">
        <v>37.044710000000002</v>
      </c>
      <c r="E976" s="42">
        <v>43.877789999999997</v>
      </c>
      <c r="F976" s="42">
        <v>47.45</v>
      </c>
      <c r="H976" s="11">
        <v>43141</v>
      </c>
      <c r="I976" s="12">
        <v>8.3333333333333329E-2</v>
      </c>
      <c r="J976" s="13" t="s">
        <v>10</v>
      </c>
      <c r="K976" s="10"/>
      <c r="L976" s="14" t="s">
        <v>10</v>
      </c>
      <c r="M976" s="15"/>
      <c r="N976" s="13" t="s">
        <v>10</v>
      </c>
      <c r="O976" s="10"/>
    </row>
    <row r="977" spans="1:15" x14ac:dyDescent="0.25">
      <c r="A977" s="1">
        <v>43141</v>
      </c>
      <c r="B977" s="2">
        <v>0.16666666666666666</v>
      </c>
      <c r="C977" s="42">
        <v>29.698509999999999</v>
      </c>
      <c r="D977" s="42">
        <v>37.046059999999997</v>
      </c>
      <c r="E977" s="42">
        <v>41.589129999999997</v>
      </c>
      <c r="F977" s="42">
        <v>49.96454</v>
      </c>
      <c r="H977" s="11">
        <v>43141</v>
      </c>
      <c r="I977" s="12">
        <v>0.125</v>
      </c>
      <c r="J977" s="13" t="s">
        <v>10</v>
      </c>
      <c r="K977" s="10"/>
      <c r="L977" s="14" t="s">
        <v>10</v>
      </c>
      <c r="M977" s="15"/>
      <c r="N977" s="13" t="s">
        <v>10</v>
      </c>
      <c r="O977" s="10"/>
    </row>
    <row r="978" spans="1:15" x14ac:dyDescent="0.25">
      <c r="A978" s="1">
        <v>43141</v>
      </c>
      <c r="B978" s="2">
        <v>0.20833333333333334</v>
      </c>
      <c r="C978" s="42">
        <v>30.119869999999999</v>
      </c>
      <c r="D978" s="42">
        <v>28.148060000000001</v>
      </c>
      <c r="E978" s="42">
        <v>40.284489999999998</v>
      </c>
      <c r="F978" s="42">
        <v>43.13814</v>
      </c>
      <c r="H978" s="11">
        <v>43141</v>
      </c>
      <c r="I978" s="12">
        <v>0.16666666666666666</v>
      </c>
      <c r="J978" s="13" t="s">
        <v>10</v>
      </c>
      <c r="K978" s="10"/>
      <c r="L978" s="14" t="s">
        <v>10</v>
      </c>
      <c r="M978" s="15"/>
      <c r="N978" s="13" t="s">
        <v>10</v>
      </c>
      <c r="O978" s="10"/>
    </row>
    <row r="979" spans="1:15" x14ac:dyDescent="0.25">
      <c r="A979" s="1">
        <v>43141</v>
      </c>
      <c r="B979" s="2">
        <v>0.25</v>
      </c>
      <c r="C979" s="42">
        <v>45.839919999999999</v>
      </c>
      <c r="D979" s="42">
        <v>19.34497</v>
      </c>
      <c r="E979" s="42">
        <v>46.525889999999997</v>
      </c>
      <c r="F979" s="42">
        <v>46.369880000000002</v>
      </c>
      <c r="H979" s="11">
        <v>43141</v>
      </c>
      <c r="I979" s="12">
        <v>0.20833333333333334</v>
      </c>
      <c r="J979" s="13" t="s">
        <v>10</v>
      </c>
      <c r="K979" s="10"/>
      <c r="L979" s="14" t="s">
        <v>10</v>
      </c>
      <c r="M979" s="15"/>
      <c r="N979" s="13" t="s">
        <v>10</v>
      </c>
      <c r="O979" s="10"/>
    </row>
    <row r="980" spans="1:15" x14ac:dyDescent="0.25">
      <c r="A980" s="1">
        <v>43141</v>
      </c>
      <c r="B980" s="2">
        <v>0.29166666666666669</v>
      </c>
      <c r="C980" s="42">
        <v>58.638509999999997</v>
      </c>
      <c r="D980" s="42">
        <v>16.85181</v>
      </c>
      <c r="E980" s="42">
        <v>42.415399999999998</v>
      </c>
      <c r="F980" s="42">
        <v>61.855429999999998</v>
      </c>
      <c r="H980" s="11">
        <v>43141</v>
      </c>
      <c r="I980" s="12">
        <v>0.25</v>
      </c>
      <c r="J980" s="13" t="s">
        <v>10</v>
      </c>
      <c r="K980" s="10"/>
      <c r="L980" s="14" t="s">
        <v>10</v>
      </c>
      <c r="M980" s="15"/>
      <c r="N980" s="13" t="s">
        <v>10</v>
      </c>
      <c r="O980" s="10"/>
    </row>
    <row r="981" spans="1:15" x14ac:dyDescent="0.25">
      <c r="A981" s="1">
        <v>43141</v>
      </c>
      <c r="B981" s="2">
        <v>0.33333333333333331</v>
      </c>
      <c r="C981" s="42">
        <v>42.348019999999998</v>
      </c>
      <c r="D981" s="42">
        <v>20.996099999999998</v>
      </c>
      <c r="E981" s="42">
        <v>29.56551</v>
      </c>
      <c r="F981" s="42">
        <v>49.466760000000001</v>
      </c>
      <c r="H981" s="11">
        <v>43141</v>
      </c>
      <c r="I981" s="12">
        <v>0.29166666666666669</v>
      </c>
      <c r="J981" s="13" t="s">
        <v>10</v>
      </c>
      <c r="K981" s="10"/>
      <c r="L981" s="14" t="s">
        <v>10</v>
      </c>
      <c r="M981" s="15"/>
      <c r="N981" s="13" t="s">
        <v>10</v>
      </c>
      <c r="O981" s="10"/>
    </row>
    <row r="982" spans="1:15" x14ac:dyDescent="0.25">
      <c r="A982" s="1">
        <v>43141</v>
      </c>
      <c r="B982" s="2">
        <v>0.375</v>
      </c>
      <c r="C982" s="42">
        <v>30.647220000000001</v>
      </c>
      <c r="D982" s="42">
        <v>17.938310000000001</v>
      </c>
      <c r="E982" s="42">
        <v>27.640940000000001</v>
      </c>
      <c r="F982" s="42">
        <v>39.23028</v>
      </c>
      <c r="H982" s="11">
        <v>43141</v>
      </c>
      <c r="I982" s="12">
        <v>0.33333333333333331</v>
      </c>
      <c r="J982" s="13" t="s">
        <v>10</v>
      </c>
      <c r="K982" s="10"/>
      <c r="L982" s="14" t="s">
        <v>10</v>
      </c>
      <c r="M982" s="15"/>
      <c r="N982" s="13" t="s">
        <v>10</v>
      </c>
      <c r="O982" s="10"/>
    </row>
    <row r="983" spans="1:15" x14ac:dyDescent="0.25">
      <c r="A983" s="1">
        <v>43141</v>
      </c>
      <c r="B983" s="2">
        <v>0.41666666666666669</v>
      </c>
      <c r="C983" s="42">
        <v>38.524900000000002</v>
      </c>
      <c r="D983" s="42">
        <v>22.836400000000001</v>
      </c>
      <c r="E983" s="42">
        <v>28.210529999999999</v>
      </c>
      <c r="F983" s="42">
        <v>42.734929999999999</v>
      </c>
      <c r="H983" s="11">
        <v>43141</v>
      </c>
      <c r="I983" s="12">
        <v>0.375</v>
      </c>
      <c r="J983" s="13" t="s">
        <v>10</v>
      </c>
      <c r="K983" s="10"/>
      <c r="L983" s="14" t="s">
        <v>10</v>
      </c>
      <c r="M983" s="15"/>
      <c r="N983" s="13" t="s">
        <v>10</v>
      </c>
      <c r="O983" s="10"/>
    </row>
    <row r="984" spans="1:15" x14ac:dyDescent="0.25">
      <c r="A984" s="1">
        <v>43141</v>
      </c>
      <c r="B984" s="2">
        <v>0.45833333333333331</v>
      </c>
      <c r="C984" s="42">
        <v>44.398690000000002</v>
      </c>
      <c r="D984" s="42">
        <v>20.247330000000002</v>
      </c>
      <c r="E984" s="42">
        <v>34.661279999999998</v>
      </c>
      <c r="F984" s="42">
        <v>42.712090000000003</v>
      </c>
      <c r="H984" s="11">
        <v>43141</v>
      </c>
      <c r="I984" s="12">
        <v>0.41666666666666669</v>
      </c>
      <c r="J984" s="13" t="s">
        <v>10</v>
      </c>
      <c r="K984" s="10"/>
      <c r="L984" s="14" t="s">
        <v>10</v>
      </c>
      <c r="M984" s="15"/>
      <c r="N984" s="13" t="s">
        <v>10</v>
      </c>
      <c r="O984" s="10"/>
    </row>
    <row r="985" spans="1:15" x14ac:dyDescent="0.25">
      <c r="A985" s="1">
        <v>43141</v>
      </c>
      <c r="B985" s="2">
        <v>0.5</v>
      </c>
      <c r="C985" s="42">
        <v>43.142490000000002</v>
      </c>
      <c r="D985" s="42">
        <v>19.39903</v>
      </c>
      <c r="E985" s="42">
        <v>34.558999999999997</v>
      </c>
      <c r="F985" s="42">
        <v>44.379530000000003</v>
      </c>
      <c r="H985" s="11">
        <v>43141</v>
      </c>
      <c r="I985" s="12">
        <v>0.45833333333333331</v>
      </c>
      <c r="J985" s="13" t="s">
        <v>10</v>
      </c>
      <c r="K985" s="10"/>
      <c r="L985" s="14" t="s">
        <v>10</v>
      </c>
      <c r="M985" s="15"/>
      <c r="N985" s="13" t="s">
        <v>10</v>
      </c>
      <c r="O985" s="10"/>
    </row>
    <row r="986" spans="1:15" x14ac:dyDescent="0.25">
      <c r="A986" s="1">
        <v>43141</v>
      </c>
      <c r="B986" s="2">
        <v>0.54166666666666663</v>
      </c>
      <c r="C986" s="42">
        <v>23.036069999999999</v>
      </c>
      <c r="D986" s="42">
        <v>17.65587</v>
      </c>
      <c r="E986" s="42">
        <v>23.269369999999999</v>
      </c>
      <c r="F986" s="42">
        <v>39.46499</v>
      </c>
      <c r="H986" s="11">
        <v>43141</v>
      </c>
      <c r="I986" s="12">
        <v>0.5</v>
      </c>
      <c r="J986" s="13" t="s">
        <v>10</v>
      </c>
      <c r="K986" s="10"/>
      <c r="L986" s="14" t="s">
        <v>10</v>
      </c>
      <c r="M986" s="15"/>
      <c r="N986" s="13" t="s">
        <v>10</v>
      </c>
      <c r="O986" s="10"/>
    </row>
    <row r="987" spans="1:15" x14ac:dyDescent="0.25">
      <c r="A987" s="1">
        <v>43141</v>
      </c>
      <c r="B987" s="2">
        <v>0.58333333333333337</v>
      </c>
      <c r="C987" s="42">
        <v>22.33802</v>
      </c>
      <c r="D987" s="42">
        <v>17.608070000000001</v>
      </c>
      <c r="E987" s="42">
        <v>19.001539999999999</v>
      </c>
      <c r="F987" s="42">
        <v>35.680680000000002</v>
      </c>
      <c r="H987" s="11">
        <v>43141</v>
      </c>
      <c r="I987" s="12">
        <v>0.54166666666666663</v>
      </c>
      <c r="J987" s="13" t="s">
        <v>10</v>
      </c>
      <c r="K987" s="10"/>
      <c r="L987" s="14" t="s">
        <v>10</v>
      </c>
      <c r="M987" s="15"/>
      <c r="N987" s="13" t="s">
        <v>10</v>
      </c>
      <c r="O987" s="10"/>
    </row>
    <row r="988" spans="1:15" x14ac:dyDescent="0.25">
      <c r="A988" s="1">
        <v>43141</v>
      </c>
      <c r="B988" s="2">
        <v>0.625</v>
      </c>
      <c r="C988" s="42">
        <v>26.56532</v>
      </c>
      <c r="D988" s="42">
        <v>15.725059999999999</v>
      </c>
      <c r="E988" s="42">
        <v>23.009150000000002</v>
      </c>
      <c r="F988" s="42">
        <v>37.123049999999999</v>
      </c>
      <c r="H988" s="11">
        <v>43141</v>
      </c>
      <c r="I988" s="12">
        <v>0.58333333333333337</v>
      </c>
      <c r="J988" s="13" t="s">
        <v>10</v>
      </c>
      <c r="K988" s="10"/>
      <c r="L988" s="14" t="s">
        <v>10</v>
      </c>
      <c r="M988" s="15"/>
      <c r="N988" s="13" t="s">
        <v>10</v>
      </c>
      <c r="O988" s="10"/>
    </row>
    <row r="989" spans="1:15" x14ac:dyDescent="0.25">
      <c r="A989" s="1">
        <v>43141</v>
      </c>
      <c r="B989" s="2">
        <v>0.66666666666666663</v>
      </c>
      <c r="C989" s="42">
        <v>23.44791</v>
      </c>
      <c r="D989" s="42">
        <v>17.750910000000001</v>
      </c>
      <c r="E989" s="42">
        <v>34.412849999999999</v>
      </c>
      <c r="F989" s="42">
        <v>36.195059999999998</v>
      </c>
      <c r="H989" s="11">
        <v>43141</v>
      </c>
      <c r="I989" s="12">
        <v>0.625</v>
      </c>
      <c r="J989" s="13" t="s">
        <v>10</v>
      </c>
      <c r="K989" s="10"/>
      <c r="L989" s="14" t="s">
        <v>10</v>
      </c>
      <c r="M989" s="15"/>
      <c r="N989" s="13" t="s">
        <v>10</v>
      </c>
      <c r="O989" s="10"/>
    </row>
    <row r="990" spans="1:15" x14ac:dyDescent="0.25">
      <c r="A990" s="1">
        <v>43141</v>
      </c>
      <c r="B990" s="2">
        <v>0.70833333333333337</v>
      </c>
      <c r="C990" s="42">
        <v>25.62388</v>
      </c>
      <c r="D990" s="42">
        <v>18.832070000000002</v>
      </c>
      <c r="E990" s="42">
        <v>23.374780000000001</v>
      </c>
      <c r="F990" s="42">
        <v>43.019730000000003</v>
      </c>
      <c r="H990" s="11">
        <v>43141</v>
      </c>
      <c r="I990" s="12">
        <v>0.66666666666666663</v>
      </c>
      <c r="J990" s="13" t="s">
        <v>10</v>
      </c>
      <c r="K990" s="10"/>
      <c r="L990" s="14" t="s">
        <v>10</v>
      </c>
      <c r="M990" s="15"/>
      <c r="N990" s="13" t="s">
        <v>10</v>
      </c>
      <c r="O990" s="10"/>
    </row>
    <row r="991" spans="1:15" x14ac:dyDescent="0.25">
      <c r="A991" s="1">
        <v>43141</v>
      </c>
      <c r="B991" s="2">
        <v>0.75</v>
      </c>
      <c r="C991" s="42">
        <v>31.421340000000001</v>
      </c>
      <c r="D991" s="42">
        <v>21.938279999999999</v>
      </c>
      <c r="E991" s="42">
        <v>33.577710000000003</v>
      </c>
      <c r="F991" s="42">
        <v>40.482959999999999</v>
      </c>
      <c r="H991" s="11">
        <v>43141</v>
      </c>
      <c r="I991" s="12">
        <v>0.70833333333333337</v>
      </c>
      <c r="J991" s="13" t="s">
        <v>10</v>
      </c>
      <c r="K991" s="10"/>
      <c r="L991" s="14" t="s">
        <v>10</v>
      </c>
      <c r="M991" s="15"/>
      <c r="N991" s="13" t="s">
        <v>10</v>
      </c>
      <c r="O991" s="10"/>
    </row>
    <row r="992" spans="1:15" x14ac:dyDescent="0.25">
      <c r="A992" s="1">
        <v>43141</v>
      </c>
      <c r="B992" s="2">
        <v>0.79166666666666663</v>
      </c>
      <c r="C992" s="42">
        <v>22.660640000000001</v>
      </c>
      <c r="D992" s="42">
        <v>18.02948</v>
      </c>
      <c r="E992" s="42">
        <v>30.661799999999999</v>
      </c>
      <c r="F992" s="42">
        <v>32.800939999999997</v>
      </c>
      <c r="H992" s="11">
        <v>43141</v>
      </c>
      <c r="I992" s="12">
        <v>0.75</v>
      </c>
      <c r="J992" s="13" t="s">
        <v>10</v>
      </c>
      <c r="K992" s="10"/>
      <c r="L992" s="14" t="s">
        <v>10</v>
      </c>
      <c r="M992" s="15"/>
      <c r="N992" s="13" t="s">
        <v>10</v>
      </c>
      <c r="O992" s="10"/>
    </row>
    <row r="993" spans="1:15" x14ac:dyDescent="0.25">
      <c r="A993" s="1">
        <v>43141</v>
      </c>
      <c r="B993" s="2">
        <v>0.83333333333333337</v>
      </c>
      <c r="C993" s="42">
        <v>30.387969999999999</v>
      </c>
      <c r="D993" s="42">
        <v>13.84022</v>
      </c>
      <c r="E993" s="42">
        <v>26.392710000000001</v>
      </c>
      <c r="F993" s="42">
        <v>32.015940000000001</v>
      </c>
      <c r="H993" s="11">
        <v>43141</v>
      </c>
      <c r="I993" s="12">
        <v>0.79166666666666663</v>
      </c>
      <c r="J993" s="13" t="s">
        <v>10</v>
      </c>
      <c r="K993" s="10"/>
      <c r="L993" s="14" t="s">
        <v>10</v>
      </c>
      <c r="M993" s="15"/>
      <c r="N993" s="13" t="s">
        <v>10</v>
      </c>
      <c r="O993" s="10"/>
    </row>
    <row r="994" spans="1:15" x14ac:dyDescent="0.25">
      <c r="A994" s="1">
        <v>43141</v>
      </c>
      <c r="B994" s="2">
        <v>0.875</v>
      </c>
      <c r="C994" s="42">
        <v>17.282620000000001</v>
      </c>
      <c r="D994" s="42">
        <v>13.65184</v>
      </c>
      <c r="E994" s="42">
        <v>19.574259999999999</v>
      </c>
      <c r="F994" s="42">
        <v>23.4373</v>
      </c>
      <c r="H994" s="11">
        <v>43141</v>
      </c>
      <c r="I994" s="12">
        <v>0.83333333333333337</v>
      </c>
      <c r="J994" s="13" t="s">
        <v>10</v>
      </c>
      <c r="K994" s="10"/>
      <c r="L994" s="14" t="s">
        <v>10</v>
      </c>
      <c r="M994" s="15"/>
      <c r="N994" s="13" t="s">
        <v>10</v>
      </c>
      <c r="O994" s="10"/>
    </row>
    <row r="995" spans="1:15" x14ac:dyDescent="0.25">
      <c r="A995" s="1">
        <v>43141</v>
      </c>
      <c r="B995" s="2">
        <v>0.91666666666666663</v>
      </c>
      <c r="C995" s="42">
        <v>10.73603</v>
      </c>
      <c r="D995" s="42">
        <v>8.1914499999999997</v>
      </c>
      <c r="E995" s="42">
        <v>19.469519999999999</v>
      </c>
      <c r="F995" s="42">
        <v>19.712800000000001</v>
      </c>
      <c r="H995" s="11">
        <v>43141</v>
      </c>
      <c r="I995" s="12">
        <v>0.875</v>
      </c>
      <c r="J995" s="13" t="s">
        <v>10</v>
      </c>
      <c r="K995" s="10"/>
      <c r="L995" s="14" t="s">
        <v>10</v>
      </c>
      <c r="M995" s="15"/>
      <c r="N995" s="13" t="s">
        <v>10</v>
      </c>
      <c r="O995" s="10"/>
    </row>
    <row r="996" spans="1:15" x14ac:dyDescent="0.25">
      <c r="A996" s="1">
        <v>43141</v>
      </c>
      <c r="B996" s="2">
        <v>0.95833333333333337</v>
      </c>
      <c r="C996" s="42">
        <v>8.6640099999999993</v>
      </c>
      <c r="D996" s="42">
        <v>7.7682500000000001</v>
      </c>
      <c r="E996" s="42">
        <v>11.19122</v>
      </c>
      <c r="F996" s="42">
        <v>10.75306</v>
      </c>
      <c r="H996" s="11">
        <v>43141</v>
      </c>
      <c r="I996" s="12">
        <v>0.91666666666666663</v>
      </c>
      <c r="J996" s="13" t="s">
        <v>10</v>
      </c>
      <c r="K996" s="10"/>
      <c r="L996" s="14" t="s">
        <v>10</v>
      </c>
      <c r="M996" s="15"/>
      <c r="N996" s="13" t="s">
        <v>10</v>
      </c>
      <c r="O996" s="10"/>
    </row>
    <row r="997" spans="1:15" x14ac:dyDescent="0.25">
      <c r="A997" s="1">
        <v>43141</v>
      </c>
      <c r="B997" s="3">
        <v>1</v>
      </c>
      <c r="C997" s="42">
        <v>11.547079999999999</v>
      </c>
      <c r="D997" s="42">
        <v>5.4624800000000002</v>
      </c>
      <c r="E997" s="42">
        <v>10.099320000000001</v>
      </c>
      <c r="F997" s="42">
        <v>5.3634300000000001</v>
      </c>
      <c r="H997" s="11">
        <v>43141</v>
      </c>
      <c r="I997" s="12">
        <v>0.95833333333333337</v>
      </c>
      <c r="J997" s="13" t="s">
        <v>10</v>
      </c>
      <c r="K997" s="10"/>
      <c r="L997" s="14" t="s">
        <v>10</v>
      </c>
      <c r="M997" s="15"/>
      <c r="N997" s="13" t="s">
        <v>10</v>
      </c>
      <c r="O997" s="10"/>
    </row>
    <row r="998" spans="1:15" x14ac:dyDescent="0.25">
      <c r="A998" s="1">
        <v>43142</v>
      </c>
      <c r="B998" s="2">
        <v>4.1666666666666664E-2</v>
      </c>
      <c r="C998" s="42">
        <v>9.8737200000000005</v>
      </c>
      <c r="D998" s="42">
        <v>4.4587399999999997</v>
      </c>
      <c r="E998" s="42">
        <v>6.5234100000000002</v>
      </c>
      <c r="F998" s="42" t="s">
        <v>9</v>
      </c>
      <c r="H998" s="11">
        <v>43142</v>
      </c>
      <c r="I998" s="12">
        <v>0</v>
      </c>
      <c r="J998" s="13" t="s">
        <v>10</v>
      </c>
      <c r="K998" s="10"/>
      <c r="L998" s="14" t="s">
        <v>10</v>
      </c>
      <c r="M998" s="15"/>
      <c r="N998" s="13" t="s">
        <v>10</v>
      </c>
      <c r="O998" s="10"/>
    </row>
    <row r="999" spans="1:15" x14ac:dyDescent="0.25">
      <c r="A999" s="1">
        <v>43142</v>
      </c>
      <c r="B999" s="2">
        <v>8.3333333333333329E-2</v>
      </c>
      <c r="C999" s="42">
        <v>6.8853600000000004</v>
      </c>
      <c r="D999" s="42">
        <v>4.6460499999999998</v>
      </c>
      <c r="E999" s="42">
        <v>9.4386200000000002</v>
      </c>
      <c r="F999" s="42">
        <v>2.0323199999999999</v>
      </c>
      <c r="H999" s="11">
        <v>43142</v>
      </c>
      <c r="I999" s="12">
        <v>4.1666666666666664E-2</v>
      </c>
      <c r="J999" s="13" t="s">
        <v>10</v>
      </c>
      <c r="K999" s="10"/>
      <c r="L999" s="14" t="s">
        <v>10</v>
      </c>
      <c r="M999" s="15"/>
      <c r="N999" s="13" t="s">
        <v>10</v>
      </c>
      <c r="O999" s="10"/>
    </row>
    <row r="1000" spans="1:15" x14ac:dyDescent="0.25">
      <c r="A1000" s="1">
        <v>43142</v>
      </c>
      <c r="B1000" s="2">
        <v>0.125</v>
      </c>
      <c r="C1000" s="42">
        <v>5.26539</v>
      </c>
      <c r="D1000" s="42">
        <v>4.4743199999999996</v>
      </c>
      <c r="E1000" s="42">
        <v>11.554489999999999</v>
      </c>
      <c r="F1000" s="42">
        <v>1.5885</v>
      </c>
      <c r="H1000" s="11">
        <v>43142</v>
      </c>
      <c r="I1000" s="12">
        <v>8.3333333333333329E-2</v>
      </c>
      <c r="J1000" s="13" t="s">
        <v>10</v>
      </c>
      <c r="K1000" s="10"/>
      <c r="L1000" s="14" t="s">
        <v>10</v>
      </c>
      <c r="M1000" s="15"/>
      <c r="N1000" s="13" t="s">
        <v>10</v>
      </c>
      <c r="O1000" s="10"/>
    </row>
    <row r="1001" spans="1:15" x14ac:dyDescent="0.25">
      <c r="A1001" s="1">
        <v>43142</v>
      </c>
      <c r="B1001" s="2">
        <v>0.16666666666666666</v>
      </c>
      <c r="C1001" s="42">
        <v>4.8346799999999996</v>
      </c>
      <c r="D1001" s="42">
        <v>3.6264099999999999</v>
      </c>
      <c r="E1001" s="42">
        <v>10.513920000000001</v>
      </c>
      <c r="F1001" s="42">
        <v>2.8397999999999999</v>
      </c>
      <c r="H1001" s="11">
        <v>43142</v>
      </c>
      <c r="I1001" s="12">
        <v>0.125</v>
      </c>
      <c r="J1001" s="13" t="s">
        <v>10</v>
      </c>
      <c r="K1001" s="10"/>
      <c r="L1001" s="14" t="s">
        <v>10</v>
      </c>
      <c r="M1001" s="15"/>
      <c r="N1001" s="13" t="s">
        <v>10</v>
      </c>
      <c r="O1001" s="10"/>
    </row>
    <row r="1002" spans="1:15" x14ac:dyDescent="0.25">
      <c r="A1002" s="1">
        <v>43142</v>
      </c>
      <c r="B1002" s="2">
        <v>0.20833333333333334</v>
      </c>
      <c r="C1002" s="42">
        <v>3.0672999999999999</v>
      </c>
      <c r="D1002" s="42">
        <v>3.6266699999999998</v>
      </c>
      <c r="E1002" s="42">
        <v>8.1723999999999997</v>
      </c>
      <c r="F1002" s="42">
        <v>2.0492499999999998</v>
      </c>
      <c r="H1002" s="11">
        <v>43142</v>
      </c>
      <c r="I1002" s="12">
        <v>0.16666666666666666</v>
      </c>
      <c r="J1002" s="13" t="s">
        <v>10</v>
      </c>
      <c r="K1002" s="10"/>
      <c r="L1002" s="14" t="s">
        <v>10</v>
      </c>
      <c r="M1002" s="15"/>
      <c r="N1002" s="13" t="s">
        <v>10</v>
      </c>
      <c r="O1002" s="10"/>
    </row>
    <row r="1003" spans="1:15" x14ac:dyDescent="0.25">
      <c r="A1003" s="1">
        <v>43142</v>
      </c>
      <c r="B1003" s="2">
        <v>0.25</v>
      </c>
      <c r="C1003" s="42">
        <v>5.9710000000000001</v>
      </c>
      <c r="D1003" s="42">
        <v>3.48434</v>
      </c>
      <c r="E1003" s="42">
        <v>8.5371699999999997</v>
      </c>
      <c r="F1003" s="42">
        <v>3.5171899999999998</v>
      </c>
      <c r="H1003" s="11">
        <v>43142</v>
      </c>
      <c r="I1003" s="12">
        <v>0.20833333333333334</v>
      </c>
      <c r="J1003" s="13" t="s">
        <v>10</v>
      </c>
      <c r="K1003" s="10"/>
      <c r="L1003" s="14" t="s">
        <v>10</v>
      </c>
      <c r="M1003" s="15"/>
      <c r="N1003" s="13" t="s">
        <v>10</v>
      </c>
      <c r="O1003" s="10"/>
    </row>
    <row r="1004" spans="1:15" x14ac:dyDescent="0.25">
      <c r="A1004" s="1">
        <v>43142</v>
      </c>
      <c r="B1004" s="2">
        <v>0.29166666666666669</v>
      </c>
      <c r="C1004" s="42">
        <v>6.6615900000000003</v>
      </c>
      <c r="D1004" s="42">
        <v>5.0379699999999996</v>
      </c>
      <c r="E1004" s="42">
        <v>5.3613900000000001</v>
      </c>
      <c r="F1004" s="42">
        <v>5.6161300000000001</v>
      </c>
      <c r="H1004" s="11">
        <v>43142</v>
      </c>
      <c r="I1004" s="12">
        <v>0.25</v>
      </c>
      <c r="J1004" s="13" t="s">
        <v>10</v>
      </c>
      <c r="K1004" s="10"/>
      <c r="L1004" s="14" t="s">
        <v>10</v>
      </c>
      <c r="M1004" s="15"/>
      <c r="N1004" s="13" t="s">
        <v>10</v>
      </c>
      <c r="O1004" s="10"/>
    </row>
    <row r="1005" spans="1:15" x14ac:dyDescent="0.25">
      <c r="A1005" s="1">
        <v>43142</v>
      </c>
      <c r="B1005" s="2">
        <v>0.33333333333333331</v>
      </c>
      <c r="C1005" s="42">
        <v>16.527270000000001</v>
      </c>
      <c r="D1005" s="42">
        <v>7.1580199999999996</v>
      </c>
      <c r="E1005" s="42">
        <v>8.7975499999999993</v>
      </c>
      <c r="F1005" s="42">
        <v>9.4562600000000003</v>
      </c>
      <c r="H1005" s="11">
        <v>43142</v>
      </c>
      <c r="I1005" s="12">
        <v>0.29166666666666669</v>
      </c>
      <c r="J1005" s="13" t="s">
        <v>10</v>
      </c>
      <c r="K1005" s="10"/>
      <c r="L1005" s="14" t="s">
        <v>10</v>
      </c>
      <c r="M1005" s="15"/>
      <c r="N1005" s="13" t="s">
        <v>10</v>
      </c>
      <c r="O1005" s="10"/>
    </row>
    <row r="1006" spans="1:15" x14ac:dyDescent="0.25">
      <c r="A1006" s="1">
        <v>43142</v>
      </c>
      <c r="B1006" s="2">
        <v>0.375</v>
      </c>
      <c r="C1006" s="42">
        <v>14.7674</v>
      </c>
      <c r="D1006" s="42">
        <v>6.4045100000000001</v>
      </c>
      <c r="E1006" s="42">
        <v>8.8482000000000003</v>
      </c>
      <c r="F1006" s="42">
        <v>7.4307800000000004</v>
      </c>
      <c r="H1006" s="11">
        <v>43142</v>
      </c>
      <c r="I1006" s="12">
        <v>0.33333333333333331</v>
      </c>
      <c r="J1006" s="13" t="s">
        <v>10</v>
      </c>
      <c r="K1006" s="10"/>
      <c r="L1006" s="14" t="s">
        <v>10</v>
      </c>
      <c r="M1006" s="15"/>
      <c r="N1006" s="13" t="s">
        <v>10</v>
      </c>
      <c r="O1006" s="10"/>
    </row>
    <row r="1007" spans="1:15" x14ac:dyDescent="0.25">
      <c r="A1007" s="1">
        <v>43142</v>
      </c>
      <c r="B1007" s="2">
        <v>0.41666666666666669</v>
      </c>
      <c r="C1007" s="42">
        <v>15.2437</v>
      </c>
      <c r="D1007" s="42">
        <v>8.3373200000000001</v>
      </c>
      <c r="E1007" s="42">
        <v>11.13786</v>
      </c>
      <c r="F1007" s="42">
        <v>13.27441</v>
      </c>
      <c r="H1007" s="11">
        <v>43142</v>
      </c>
      <c r="I1007" s="12">
        <v>0.375</v>
      </c>
      <c r="J1007" s="13" t="s">
        <v>10</v>
      </c>
      <c r="K1007" s="10"/>
      <c r="L1007" s="14" t="s">
        <v>10</v>
      </c>
      <c r="M1007" s="15"/>
      <c r="N1007" s="13" t="s">
        <v>10</v>
      </c>
      <c r="O1007" s="10"/>
    </row>
    <row r="1008" spans="1:15" x14ac:dyDescent="0.25">
      <c r="A1008" s="1">
        <v>43142</v>
      </c>
      <c r="B1008" s="2">
        <v>0.45833333333333331</v>
      </c>
      <c r="C1008" s="42">
        <v>19.700769999999999</v>
      </c>
      <c r="D1008" s="42">
        <v>8.5733300000000003</v>
      </c>
      <c r="E1008" s="42">
        <v>13.063079999999999</v>
      </c>
      <c r="F1008" s="42">
        <v>15.784090000000001</v>
      </c>
      <c r="H1008" s="11">
        <v>43142</v>
      </c>
      <c r="I1008" s="12">
        <v>0.41666666666666669</v>
      </c>
      <c r="J1008" s="13" t="s">
        <v>10</v>
      </c>
      <c r="K1008" s="10"/>
      <c r="L1008" s="14" t="s">
        <v>10</v>
      </c>
      <c r="M1008" s="15"/>
      <c r="N1008" s="13" t="s">
        <v>10</v>
      </c>
      <c r="O1008" s="10"/>
    </row>
    <row r="1009" spans="1:15" x14ac:dyDescent="0.25">
      <c r="A1009" s="1">
        <v>43142</v>
      </c>
      <c r="B1009" s="2">
        <v>0.5</v>
      </c>
      <c r="C1009" s="42">
        <v>16.67718</v>
      </c>
      <c r="D1009" s="42">
        <v>9.79786</v>
      </c>
      <c r="E1009" s="42">
        <v>15.82042</v>
      </c>
      <c r="F1009" s="42">
        <v>18.738710000000001</v>
      </c>
      <c r="H1009" s="11">
        <v>43142</v>
      </c>
      <c r="I1009" s="12">
        <v>0.45833333333333331</v>
      </c>
      <c r="J1009" s="13" t="s">
        <v>10</v>
      </c>
      <c r="K1009" s="10"/>
      <c r="L1009" s="14" t="s">
        <v>10</v>
      </c>
      <c r="M1009" s="15"/>
      <c r="N1009" s="13" t="s">
        <v>10</v>
      </c>
      <c r="O1009" s="10"/>
    </row>
    <row r="1010" spans="1:15" x14ac:dyDescent="0.25">
      <c r="A1010" s="1">
        <v>43142</v>
      </c>
      <c r="B1010" s="2">
        <v>0.54166666666666663</v>
      </c>
      <c r="C1010" s="42">
        <v>29.13841</v>
      </c>
      <c r="D1010" s="42">
        <v>12.71888</v>
      </c>
      <c r="E1010" s="42">
        <v>16.18412</v>
      </c>
      <c r="F1010" s="42">
        <v>22.128399999999999</v>
      </c>
      <c r="H1010" s="11">
        <v>43142</v>
      </c>
      <c r="I1010" s="12">
        <v>0.5</v>
      </c>
      <c r="J1010" s="13" t="s">
        <v>10</v>
      </c>
      <c r="K1010" s="10"/>
      <c r="L1010" s="14" t="s">
        <v>10</v>
      </c>
      <c r="M1010" s="15"/>
      <c r="N1010" s="13" t="s">
        <v>10</v>
      </c>
      <c r="O1010" s="10"/>
    </row>
    <row r="1011" spans="1:15" x14ac:dyDescent="0.25">
      <c r="A1011" s="1">
        <v>43142</v>
      </c>
      <c r="B1011" s="2">
        <v>0.58333333333333337</v>
      </c>
      <c r="C1011" s="42">
        <v>35.419440000000002</v>
      </c>
      <c r="D1011" s="42">
        <v>15.92028</v>
      </c>
      <c r="E1011" s="42">
        <v>18.42071</v>
      </c>
      <c r="F1011" s="42">
        <v>23.195509999999999</v>
      </c>
      <c r="H1011" s="11">
        <v>43142</v>
      </c>
      <c r="I1011" s="12">
        <v>0.54166666666666663</v>
      </c>
      <c r="J1011" s="13" t="s">
        <v>10</v>
      </c>
      <c r="K1011" s="10"/>
      <c r="L1011" s="14" t="s">
        <v>10</v>
      </c>
      <c r="M1011" s="15"/>
      <c r="N1011" s="13" t="s">
        <v>10</v>
      </c>
      <c r="O1011" s="10"/>
    </row>
    <row r="1012" spans="1:15" x14ac:dyDescent="0.25">
      <c r="A1012" s="1">
        <v>43142</v>
      </c>
      <c r="B1012" s="2">
        <v>0.625</v>
      </c>
      <c r="C1012" s="42">
        <v>40.818390000000001</v>
      </c>
      <c r="D1012" s="42">
        <v>19.49823</v>
      </c>
      <c r="E1012" s="42">
        <v>16.860189999999999</v>
      </c>
      <c r="F1012" s="42">
        <v>14.269780000000001</v>
      </c>
      <c r="H1012" s="11">
        <v>43142</v>
      </c>
      <c r="I1012" s="12">
        <v>0.58333333333333337</v>
      </c>
      <c r="J1012" s="13" t="s">
        <v>10</v>
      </c>
      <c r="K1012" s="10"/>
      <c r="L1012" s="14" t="s">
        <v>10</v>
      </c>
      <c r="M1012" s="15"/>
      <c r="N1012" s="13" t="s">
        <v>10</v>
      </c>
      <c r="O1012" s="10"/>
    </row>
    <row r="1013" spans="1:15" x14ac:dyDescent="0.25">
      <c r="A1013" s="1">
        <v>43142</v>
      </c>
      <c r="B1013" s="2">
        <v>0.66666666666666663</v>
      </c>
      <c r="C1013" s="42">
        <v>40.064239999999998</v>
      </c>
      <c r="D1013" s="42">
        <v>13.7529</v>
      </c>
      <c r="E1013" s="42">
        <v>17.73967</v>
      </c>
      <c r="F1013" s="42">
        <v>19.128430000000002</v>
      </c>
      <c r="H1013" s="11">
        <v>43142</v>
      </c>
      <c r="I1013" s="12">
        <v>0.625</v>
      </c>
      <c r="J1013" s="13" t="s">
        <v>10</v>
      </c>
      <c r="K1013" s="10"/>
      <c r="L1013" s="14" t="s">
        <v>10</v>
      </c>
      <c r="M1013" s="15"/>
      <c r="N1013" s="13" t="s">
        <v>10</v>
      </c>
      <c r="O1013" s="10"/>
    </row>
    <row r="1014" spans="1:15" x14ac:dyDescent="0.25">
      <c r="A1014" s="1">
        <v>43142</v>
      </c>
      <c r="B1014" s="2">
        <v>0.70833333333333337</v>
      </c>
      <c r="C1014" s="42">
        <v>30.19079</v>
      </c>
      <c r="D1014" s="42">
        <v>11.210150000000001</v>
      </c>
      <c r="E1014" s="42">
        <v>21.495259999999998</v>
      </c>
      <c r="F1014" s="42">
        <v>20.755279999999999</v>
      </c>
      <c r="H1014" s="11">
        <v>43142</v>
      </c>
      <c r="I1014" s="12">
        <v>0.66666666666666663</v>
      </c>
      <c r="J1014" s="13" t="s">
        <v>10</v>
      </c>
      <c r="K1014" s="10"/>
      <c r="L1014" s="14" t="s">
        <v>10</v>
      </c>
      <c r="M1014" s="15"/>
      <c r="N1014" s="13" t="s">
        <v>10</v>
      </c>
      <c r="O1014" s="10"/>
    </row>
    <row r="1015" spans="1:15" x14ac:dyDescent="0.25">
      <c r="A1015" s="1">
        <v>43142</v>
      </c>
      <c r="B1015" s="2">
        <v>0.75</v>
      </c>
      <c r="C1015" s="42">
        <v>54.712020000000003</v>
      </c>
      <c r="D1015" s="42">
        <v>19.969259999999998</v>
      </c>
      <c r="E1015" s="42">
        <v>25.088080000000001</v>
      </c>
      <c r="F1015" s="42">
        <v>22.235900000000001</v>
      </c>
      <c r="H1015" s="11">
        <v>43142</v>
      </c>
      <c r="I1015" s="12">
        <v>0.70833333333333337</v>
      </c>
      <c r="J1015" s="13" t="s">
        <v>10</v>
      </c>
      <c r="K1015" s="10"/>
      <c r="L1015" s="14" t="s">
        <v>10</v>
      </c>
      <c r="M1015" s="15"/>
      <c r="N1015" s="13" t="s">
        <v>10</v>
      </c>
      <c r="O1015" s="10"/>
    </row>
    <row r="1016" spans="1:15" x14ac:dyDescent="0.25">
      <c r="A1016" s="1">
        <v>43142</v>
      </c>
      <c r="B1016" s="2">
        <v>0.79166666666666663</v>
      </c>
      <c r="C1016" s="42">
        <v>38.475209999999997</v>
      </c>
      <c r="D1016" s="42">
        <v>17.801290000000002</v>
      </c>
      <c r="E1016" s="42">
        <v>23.883669999999999</v>
      </c>
      <c r="F1016" s="42">
        <v>17.313770000000002</v>
      </c>
      <c r="H1016" s="11">
        <v>43142</v>
      </c>
      <c r="I1016" s="12">
        <v>0.75</v>
      </c>
      <c r="J1016" s="13" t="s">
        <v>10</v>
      </c>
      <c r="K1016" s="10"/>
      <c r="L1016" s="14" t="s">
        <v>10</v>
      </c>
      <c r="M1016" s="15"/>
      <c r="N1016" s="13" t="s">
        <v>10</v>
      </c>
      <c r="O1016" s="10"/>
    </row>
    <row r="1017" spans="1:15" x14ac:dyDescent="0.25">
      <c r="A1017" s="1">
        <v>43142</v>
      </c>
      <c r="B1017" s="2">
        <v>0.83333333333333337</v>
      </c>
      <c r="C1017" s="42">
        <v>35.788209999999999</v>
      </c>
      <c r="D1017" s="42">
        <v>13.70426</v>
      </c>
      <c r="E1017" s="42">
        <v>17.905529999999999</v>
      </c>
      <c r="F1017" s="42">
        <v>16.843409999999999</v>
      </c>
      <c r="H1017" s="11">
        <v>43142</v>
      </c>
      <c r="I1017" s="12">
        <v>0.79166666666666663</v>
      </c>
      <c r="J1017" s="13" t="s">
        <v>10</v>
      </c>
      <c r="K1017" s="10"/>
      <c r="L1017" s="14" t="s">
        <v>10</v>
      </c>
      <c r="M1017" s="15"/>
      <c r="N1017" s="13" t="s">
        <v>10</v>
      </c>
      <c r="O1017" s="10"/>
    </row>
    <row r="1018" spans="1:15" x14ac:dyDescent="0.25">
      <c r="A1018" s="1">
        <v>43142</v>
      </c>
      <c r="B1018" s="2">
        <v>0.875</v>
      </c>
      <c r="C1018" s="42">
        <v>26.156659999999999</v>
      </c>
      <c r="D1018" s="42">
        <v>16.574850000000001</v>
      </c>
      <c r="E1018" s="42">
        <v>20.767869999999998</v>
      </c>
      <c r="F1018" s="42">
        <v>15.527229999999999</v>
      </c>
      <c r="H1018" s="11">
        <v>43142</v>
      </c>
      <c r="I1018" s="12">
        <v>0.83333333333333337</v>
      </c>
      <c r="J1018" s="13" t="s">
        <v>10</v>
      </c>
      <c r="K1018" s="10"/>
      <c r="L1018" s="14" t="s">
        <v>10</v>
      </c>
      <c r="M1018" s="15"/>
      <c r="N1018" s="13" t="s">
        <v>10</v>
      </c>
      <c r="O1018" s="10"/>
    </row>
    <row r="1019" spans="1:15" x14ac:dyDescent="0.25">
      <c r="A1019" s="1">
        <v>43142</v>
      </c>
      <c r="B1019" s="2">
        <v>0.91666666666666663</v>
      </c>
      <c r="C1019" s="42">
        <v>34.549160000000001</v>
      </c>
      <c r="D1019" s="42">
        <v>23.26651</v>
      </c>
      <c r="E1019" s="42">
        <v>20.352779999999999</v>
      </c>
      <c r="F1019" s="42">
        <v>14.928269999999999</v>
      </c>
      <c r="H1019" s="11">
        <v>43142</v>
      </c>
      <c r="I1019" s="12">
        <v>0.875</v>
      </c>
      <c r="J1019" s="13" t="s">
        <v>10</v>
      </c>
      <c r="K1019" s="10"/>
      <c r="L1019" s="14" t="s">
        <v>10</v>
      </c>
      <c r="M1019" s="15"/>
      <c r="N1019" s="13" t="s">
        <v>10</v>
      </c>
      <c r="O1019" s="10"/>
    </row>
    <row r="1020" spans="1:15" x14ac:dyDescent="0.25">
      <c r="A1020" s="1">
        <v>43142</v>
      </c>
      <c r="B1020" s="2">
        <v>0.95833333333333337</v>
      </c>
      <c r="C1020" s="42">
        <v>25.53661</v>
      </c>
      <c r="D1020" s="42">
        <v>13.468579999999999</v>
      </c>
      <c r="E1020" s="42">
        <v>26.234919999999999</v>
      </c>
      <c r="F1020" s="42">
        <v>12.636089999999999</v>
      </c>
      <c r="H1020" s="11">
        <v>43142</v>
      </c>
      <c r="I1020" s="12">
        <v>0.91666666666666663</v>
      </c>
      <c r="J1020" s="13" t="s">
        <v>10</v>
      </c>
      <c r="K1020" s="10"/>
      <c r="L1020" s="14" t="s">
        <v>10</v>
      </c>
      <c r="M1020" s="15"/>
      <c r="N1020" s="13" t="s">
        <v>10</v>
      </c>
      <c r="O1020" s="10"/>
    </row>
    <row r="1021" spans="1:15" x14ac:dyDescent="0.25">
      <c r="A1021" s="1">
        <v>43142</v>
      </c>
      <c r="B1021" s="3">
        <v>1</v>
      </c>
      <c r="C1021" s="42">
        <v>13.655480000000001</v>
      </c>
      <c r="D1021" s="42">
        <v>6.2165499999999998</v>
      </c>
      <c r="E1021" s="42">
        <v>25.454190000000001</v>
      </c>
      <c r="F1021" s="42">
        <v>10.174440000000001</v>
      </c>
      <c r="H1021" s="11">
        <v>43142</v>
      </c>
      <c r="I1021" s="12">
        <v>0.95833333333333337</v>
      </c>
      <c r="J1021" s="13" t="s">
        <v>10</v>
      </c>
      <c r="K1021" s="10"/>
      <c r="L1021" s="14" t="s">
        <v>10</v>
      </c>
      <c r="M1021" s="15"/>
      <c r="N1021" s="13" t="s">
        <v>10</v>
      </c>
      <c r="O1021" s="10"/>
    </row>
    <row r="1022" spans="1:15" x14ac:dyDescent="0.25">
      <c r="A1022" s="1">
        <v>43143</v>
      </c>
      <c r="B1022" s="2">
        <v>4.1666666666666664E-2</v>
      </c>
      <c r="C1022" s="42">
        <v>16.059460000000001</v>
      </c>
      <c r="D1022" s="42">
        <v>6.9697699999999996</v>
      </c>
      <c r="E1022" s="42">
        <v>19.846959999999999</v>
      </c>
      <c r="F1022" s="42">
        <v>12.3141</v>
      </c>
      <c r="H1022" s="11">
        <v>43143</v>
      </c>
      <c r="I1022" s="12">
        <v>0</v>
      </c>
      <c r="J1022" s="13" t="s">
        <v>10</v>
      </c>
      <c r="K1022" s="10"/>
      <c r="L1022" s="14" t="s">
        <v>10</v>
      </c>
      <c r="M1022" s="15"/>
      <c r="N1022" s="13" t="s">
        <v>10</v>
      </c>
      <c r="O1022" s="10"/>
    </row>
    <row r="1023" spans="1:15" x14ac:dyDescent="0.25">
      <c r="A1023" s="1">
        <v>43143</v>
      </c>
      <c r="B1023" s="2">
        <v>8.3333333333333329E-2</v>
      </c>
      <c r="C1023" s="42">
        <v>20.562950000000001</v>
      </c>
      <c r="D1023" s="42">
        <v>8.6631300000000007</v>
      </c>
      <c r="E1023" s="42">
        <v>11.935790000000001</v>
      </c>
      <c r="F1023" s="42">
        <v>5.34877</v>
      </c>
      <c r="H1023" s="11">
        <v>43143</v>
      </c>
      <c r="I1023" s="12">
        <v>4.1666666666666664E-2</v>
      </c>
      <c r="J1023" s="13" t="s">
        <v>10</v>
      </c>
      <c r="K1023" s="10"/>
      <c r="L1023" s="14" t="s">
        <v>10</v>
      </c>
      <c r="M1023" s="15"/>
      <c r="N1023" s="13" t="s">
        <v>10</v>
      </c>
      <c r="O1023" s="10"/>
    </row>
    <row r="1024" spans="1:15" x14ac:dyDescent="0.25">
      <c r="A1024" s="1">
        <v>43143</v>
      </c>
      <c r="B1024" s="2">
        <v>0.125</v>
      </c>
      <c r="C1024" s="42">
        <v>16.297440000000002</v>
      </c>
      <c r="D1024" s="42">
        <v>9.1808499999999995</v>
      </c>
      <c r="E1024" s="42">
        <v>9.7316299999999991</v>
      </c>
      <c r="F1024" s="42">
        <v>5.0553600000000003</v>
      </c>
      <c r="H1024" s="11">
        <v>43143</v>
      </c>
      <c r="I1024" s="12">
        <v>8.3333333333333329E-2</v>
      </c>
      <c r="J1024" s="13" t="s">
        <v>10</v>
      </c>
      <c r="K1024" s="10"/>
      <c r="L1024" s="14" t="s">
        <v>10</v>
      </c>
      <c r="M1024" s="15"/>
      <c r="N1024" s="13" t="s">
        <v>10</v>
      </c>
      <c r="O1024" s="10"/>
    </row>
    <row r="1025" spans="1:15" x14ac:dyDescent="0.25">
      <c r="A1025" s="1">
        <v>43143</v>
      </c>
      <c r="B1025" s="2">
        <v>0.16666666666666666</v>
      </c>
      <c r="C1025" s="42">
        <v>16.305150000000001</v>
      </c>
      <c r="D1025" s="42">
        <v>11.53651</v>
      </c>
      <c r="E1025" s="42">
        <v>8.7435600000000004</v>
      </c>
      <c r="F1025" s="42">
        <v>5.2996400000000001</v>
      </c>
      <c r="H1025" s="11">
        <v>43143</v>
      </c>
      <c r="I1025" s="12">
        <v>0.125</v>
      </c>
      <c r="J1025" s="13" t="s">
        <v>10</v>
      </c>
      <c r="K1025" s="10"/>
      <c r="L1025" s="14" t="s">
        <v>10</v>
      </c>
      <c r="M1025" s="15"/>
      <c r="N1025" s="13" t="s">
        <v>10</v>
      </c>
      <c r="O1025" s="10"/>
    </row>
    <row r="1026" spans="1:15" x14ac:dyDescent="0.25">
      <c r="A1026" s="1">
        <v>43143</v>
      </c>
      <c r="B1026" s="2">
        <v>0.20833333333333334</v>
      </c>
      <c r="C1026" s="42">
        <v>17.2959</v>
      </c>
      <c r="D1026" s="42">
        <v>12.00601</v>
      </c>
      <c r="E1026" s="42">
        <v>21.131519999999998</v>
      </c>
      <c r="F1026" s="42">
        <v>10.00812</v>
      </c>
      <c r="H1026" s="11">
        <v>43143</v>
      </c>
      <c r="I1026" s="12">
        <v>0.16666666666666666</v>
      </c>
      <c r="J1026" s="13" t="s">
        <v>10</v>
      </c>
      <c r="K1026" s="10"/>
      <c r="L1026" s="14" t="s">
        <v>10</v>
      </c>
      <c r="M1026" s="15"/>
      <c r="N1026" s="13" t="s">
        <v>10</v>
      </c>
      <c r="O1026" s="10"/>
    </row>
    <row r="1027" spans="1:15" x14ac:dyDescent="0.25">
      <c r="A1027" s="1">
        <v>43143</v>
      </c>
      <c r="B1027" s="2">
        <v>0.25</v>
      </c>
      <c r="C1027" s="42">
        <v>26.34646</v>
      </c>
      <c r="D1027" s="42">
        <v>18.12857</v>
      </c>
      <c r="E1027" s="42">
        <v>22.32488</v>
      </c>
      <c r="F1027" s="42">
        <v>37.779530000000001</v>
      </c>
      <c r="H1027" s="11">
        <v>43143</v>
      </c>
      <c r="I1027" s="12">
        <v>0.20833333333333334</v>
      </c>
      <c r="J1027" s="13" t="s">
        <v>10</v>
      </c>
      <c r="K1027" s="10"/>
      <c r="L1027" s="14" t="s">
        <v>10</v>
      </c>
      <c r="M1027" s="15"/>
      <c r="N1027" s="13" t="s">
        <v>10</v>
      </c>
      <c r="O1027" s="10"/>
    </row>
    <row r="1028" spans="1:15" x14ac:dyDescent="0.25">
      <c r="A1028" s="1">
        <v>43143</v>
      </c>
      <c r="B1028" s="2">
        <v>0.29166666666666669</v>
      </c>
      <c r="C1028" s="42">
        <v>49.845590000000001</v>
      </c>
      <c r="D1028" s="42">
        <v>39.472760000000001</v>
      </c>
      <c r="E1028" s="42">
        <v>25.083089999999999</v>
      </c>
      <c r="F1028" s="42">
        <v>54.176870000000001</v>
      </c>
      <c r="H1028" s="11">
        <v>43143</v>
      </c>
      <c r="I1028" s="12">
        <v>0.25</v>
      </c>
      <c r="J1028" s="13" t="s">
        <v>10</v>
      </c>
      <c r="K1028" s="10"/>
      <c r="L1028" s="14" t="s">
        <v>10</v>
      </c>
      <c r="M1028" s="15"/>
      <c r="N1028" s="13" t="s">
        <v>10</v>
      </c>
      <c r="O1028" s="10"/>
    </row>
    <row r="1029" spans="1:15" x14ac:dyDescent="0.25">
      <c r="A1029" s="1">
        <v>43143</v>
      </c>
      <c r="B1029" s="2">
        <v>0.33333333333333331</v>
      </c>
      <c r="C1029" s="42">
        <v>76.492720000000006</v>
      </c>
      <c r="D1029" s="42">
        <v>67.097189999999998</v>
      </c>
      <c r="E1029" s="42">
        <v>50.882129999999997</v>
      </c>
      <c r="F1029" s="42">
        <v>99.351309999999998</v>
      </c>
      <c r="H1029" s="11">
        <v>43143</v>
      </c>
      <c r="I1029" s="12">
        <v>0.29166666666666669</v>
      </c>
      <c r="J1029" s="13" t="s">
        <v>10</v>
      </c>
      <c r="K1029" s="10"/>
      <c r="L1029" s="14" t="s">
        <v>10</v>
      </c>
      <c r="M1029" s="15"/>
      <c r="N1029" s="13" t="s">
        <v>10</v>
      </c>
      <c r="O1029" s="10"/>
    </row>
    <row r="1030" spans="1:15" x14ac:dyDescent="0.25">
      <c r="A1030" s="1">
        <v>43143</v>
      </c>
      <c r="B1030" s="2">
        <v>0.375</v>
      </c>
      <c r="C1030" s="42">
        <v>74.294470000000004</v>
      </c>
      <c r="D1030" s="42">
        <v>61.836289999999998</v>
      </c>
      <c r="E1030" s="42">
        <v>47.96519</v>
      </c>
      <c r="F1030" s="42">
        <v>70.857759999999999</v>
      </c>
      <c r="H1030" s="11">
        <v>43143</v>
      </c>
      <c r="I1030" s="12">
        <v>0.33333333333333331</v>
      </c>
      <c r="J1030" s="13" t="s">
        <v>10</v>
      </c>
      <c r="K1030" s="10"/>
      <c r="L1030" s="14" t="s">
        <v>10</v>
      </c>
      <c r="M1030" s="15"/>
      <c r="N1030" s="13" t="s">
        <v>10</v>
      </c>
      <c r="O1030" s="10"/>
    </row>
    <row r="1031" spans="1:15" x14ac:dyDescent="0.25">
      <c r="A1031" s="1">
        <v>43143</v>
      </c>
      <c r="B1031" s="2">
        <v>0.41666666666666669</v>
      </c>
      <c r="C1031" s="42">
        <v>65.189959999999999</v>
      </c>
      <c r="D1031" s="42">
        <v>48.82452</v>
      </c>
      <c r="E1031" s="42">
        <v>37.922600000000003</v>
      </c>
      <c r="F1031" s="42">
        <v>66.564580000000007</v>
      </c>
      <c r="H1031" s="11">
        <v>43143</v>
      </c>
      <c r="I1031" s="12">
        <v>0.375</v>
      </c>
      <c r="J1031" s="13" t="s">
        <v>10</v>
      </c>
      <c r="K1031" s="10"/>
      <c r="L1031" s="14" t="s">
        <v>10</v>
      </c>
      <c r="M1031" s="15"/>
      <c r="N1031" s="13" t="s">
        <v>10</v>
      </c>
      <c r="O1031" s="10"/>
    </row>
    <row r="1032" spans="1:15" x14ac:dyDescent="0.25">
      <c r="A1032" s="1">
        <v>43143</v>
      </c>
      <c r="B1032" s="2">
        <v>0.45833333333333331</v>
      </c>
      <c r="C1032" s="42">
        <v>58.693730000000002</v>
      </c>
      <c r="D1032" s="42">
        <v>37.322069999999997</v>
      </c>
      <c r="E1032" s="42">
        <v>27.887589999999999</v>
      </c>
      <c r="F1032" s="42">
        <v>39.740389999999998</v>
      </c>
      <c r="H1032" s="11">
        <v>43143</v>
      </c>
      <c r="I1032" s="12">
        <v>0.41666666666666669</v>
      </c>
      <c r="J1032" s="13" t="s">
        <v>10</v>
      </c>
      <c r="K1032" s="10"/>
      <c r="L1032" s="14" t="s">
        <v>10</v>
      </c>
      <c r="M1032" s="15"/>
      <c r="N1032" s="13" t="s">
        <v>10</v>
      </c>
      <c r="O1032" s="10"/>
    </row>
    <row r="1033" spans="1:15" x14ac:dyDescent="0.25">
      <c r="A1033" s="1">
        <v>43143</v>
      </c>
      <c r="B1033" s="2">
        <v>0.5</v>
      </c>
      <c r="C1033" s="42">
        <v>46.714260000000003</v>
      </c>
      <c r="D1033" s="42">
        <v>26.767109999999999</v>
      </c>
      <c r="E1033" s="42">
        <v>31.164909999999999</v>
      </c>
      <c r="F1033" s="42">
        <v>46.713900000000002</v>
      </c>
      <c r="H1033" s="11">
        <v>43143</v>
      </c>
      <c r="I1033" s="12">
        <v>0.45833333333333331</v>
      </c>
      <c r="J1033" s="13" t="s">
        <v>10</v>
      </c>
      <c r="K1033" s="10"/>
      <c r="L1033" s="14" t="s">
        <v>10</v>
      </c>
      <c r="M1033" s="15"/>
      <c r="N1033" s="13" t="s">
        <v>10</v>
      </c>
      <c r="O1033" s="10"/>
    </row>
    <row r="1034" spans="1:15" x14ac:dyDescent="0.25">
      <c r="A1034" s="1">
        <v>43143</v>
      </c>
      <c r="B1034" s="2">
        <v>0.54166666666666663</v>
      </c>
      <c r="C1034" s="42">
        <v>35.367519999999999</v>
      </c>
      <c r="D1034" s="42">
        <v>25.06983</v>
      </c>
      <c r="E1034" s="42">
        <v>24.765149999999998</v>
      </c>
      <c r="F1034" s="42">
        <v>36.925780000000003</v>
      </c>
      <c r="H1034" s="11">
        <v>43143</v>
      </c>
      <c r="I1034" s="12">
        <v>0.5</v>
      </c>
      <c r="J1034" s="13" t="s">
        <v>10</v>
      </c>
      <c r="K1034" s="10"/>
      <c r="L1034" s="14" t="s">
        <v>10</v>
      </c>
      <c r="M1034" s="15"/>
      <c r="N1034" s="13" t="s">
        <v>10</v>
      </c>
      <c r="O1034" s="10"/>
    </row>
    <row r="1035" spans="1:15" x14ac:dyDescent="0.25">
      <c r="A1035" s="1">
        <v>43143</v>
      </c>
      <c r="B1035" s="2">
        <v>0.58333333333333337</v>
      </c>
      <c r="C1035" s="42">
        <v>44.478760000000001</v>
      </c>
      <c r="D1035" s="42">
        <v>28.27027</v>
      </c>
      <c r="E1035" s="42">
        <v>21.490069999999999</v>
      </c>
      <c r="F1035" s="42">
        <v>46.2986</v>
      </c>
      <c r="H1035" s="11">
        <v>43143</v>
      </c>
      <c r="I1035" s="12">
        <v>0.54166666666666663</v>
      </c>
      <c r="J1035" s="13" t="s">
        <v>10</v>
      </c>
      <c r="K1035" s="10"/>
      <c r="L1035" s="14" t="s">
        <v>10</v>
      </c>
      <c r="M1035" s="15"/>
      <c r="N1035" s="13" t="s">
        <v>10</v>
      </c>
      <c r="O1035" s="10"/>
    </row>
    <row r="1036" spans="1:15" x14ac:dyDescent="0.25">
      <c r="A1036" s="1">
        <v>43143</v>
      </c>
      <c r="B1036" s="2">
        <v>0.625</v>
      </c>
      <c r="C1036" s="42">
        <v>45.81626</v>
      </c>
      <c r="D1036" s="42">
        <v>27.275780000000001</v>
      </c>
      <c r="E1036" s="42">
        <v>17.898409999999998</v>
      </c>
      <c r="F1036" s="42">
        <v>44.16413</v>
      </c>
      <c r="H1036" s="11">
        <v>43143</v>
      </c>
      <c r="I1036" s="12">
        <v>0.58333333333333337</v>
      </c>
      <c r="J1036" s="13" t="s">
        <v>10</v>
      </c>
      <c r="K1036" s="10"/>
      <c r="L1036" s="14" t="s">
        <v>10</v>
      </c>
      <c r="M1036" s="15"/>
      <c r="N1036" s="13" t="s">
        <v>10</v>
      </c>
      <c r="O1036" s="10"/>
    </row>
    <row r="1037" spans="1:15" x14ac:dyDescent="0.25">
      <c r="A1037" s="1">
        <v>43143</v>
      </c>
      <c r="B1037" s="2">
        <v>0.66666666666666663</v>
      </c>
      <c r="C1037" s="42">
        <v>56.412010000000002</v>
      </c>
      <c r="D1037" s="42">
        <v>30.100449999999999</v>
      </c>
      <c r="E1037" s="42">
        <v>18.315239999999999</v>
      </c>
      <c r="F1037" s="42">
        <v>50.637219999999999</v>
      </c>
      <c r="H1037" s="11">
        <v>43143</v>
      </c>
      <c r="I1037" s="12">
        <v>0.625</v>
      </c>
      <c r="J1037" s="13" t="s">
        <v>10</v>
      </c>
      <c r="K1037" s="10"/>
      <c r="L1037" s="14" t="s">
        <v>10</v>
      </c>
      <c r="M1037" s="15"/>
      <c r="N1037" s="13" t="s">
        <v>10</v>
      </c>
      <c r="O1037" s="10"/>
    </row>
    <row r="1038" spans="1:15" x14ac:dyDescent="0.25">
      <c r="A1038" s="1">
        <v>43143</v>
      </c>
      <c r="B1038" s="2">
        <v>0.70833333333333337</v>
      </c>
      <c r="C1038" s="42">
        <v>77.506529999999998</v>
      </c>
      <c r="D1038" s="42">
        <v>39.470239999999997</v>
      </c>
      <c r="E1038" s="42">
        <v>26.125170000000001</v>
      </c>
      <c r="F1038" s="42">
        <v>74.055329999999998</v>
      </c>
      <c r="H1038" s="11">
        <v>43143</v>
      </c>
      <c r="I1038" s="12">
        <v>0.66666666666666663</v>
      </c>
      <c r="J1038" s="13" t="s">
        <v>10</v>
      </c>
      <c r="K1038" s="10"/>
      <c r="L1038" s="14" t="s">
        <v>10</v>
      </c>
      <c r="M1038" s="15"/>
      <c r="N1038" s="13" t="s">
        <v>10</v>
      </c>
      <c r="O1038" s="10"/>
    </row>
    <row r="1039" spans="1:15" x14ac:dyDescent="0.25">
      <c r="A1039" s="1">
        <v>43143</v>
      </c>
      <c r="B1039" s="2">
        <v>0.75</v>
      </c>
      <c r="C1039" s="42">
        <v>68.25121</v>
      </c>
      <c r="D1039" s="42">
        <v>39.84196</v>
      </c>
      <c r="E1039" s="42">
        <v>62.071440000000003</v>
      </c>
      <c r="F1039" s="42">
        <v>73.981570000000005</v>
      </c>
      <c r="H1039" s="11">
        <v>43143</v>
      </c>
      <c r="I1039" s="12">
        <v>0.70833333333333337</v>
      </c>
      <c r="J1039" s="13" t="s">
        <v>10</v>
      </c>
      <c r="K1039" s="10"/>
      <c r="L1039" s="14" t="s">
        <v>10</v>
      </c>
      <c r="M1039" s="15"/>
      <c r="N1039" s="13" t="s">
        <v>10</v>
      </c>
      <c r="O1039" s="10"/>
    </row>
    <row r="1040" spans="1:15" x14ac:dyDescent="0.25">
      <c r="A1040" s="1">
        <v>43143</v>
      </c>
      <c r="B1040" s="2">
        <v>0.79166666666666663</v>
      </c>
      <c r="C1040" s="42">
        <v>67.709500000000006</v>
      </c>
      <c r="D1040" s="42">
        <v>40.687100000000001</v>
      </c>
      <c r="E1040" s="42">
        <v>67.524019999999993</v>
      </c>
      <c r="F1040" s="42">
        <v>79.21369</v>
      </c>
      <c r="H1040" s="11">
        <v>43143</v>
      </c>
      <c r="I1040" s="12">
        <v>0.75</v>
      </c>
      <c r="J1040" s="13" t="s">
        <v>10</v>
      </c>
      <c r="K1040" s="10"/>
      <c r="L1040" s="14" t="s">
        <v>10</v>
      </c>
      <c r="M1040" s="15"/>
      <c r="N1040" s="13" t="s">
        <v>10</v>
      </c>
      <c r="O1040" s="10"/>
    </row>
    <row r="1041" spans="1:15" x14ac:dyDescent="0.25">
      <c r="A1041" s="1">
        <v>43143</v>
      </c>
      <c r="B1041" s="2">
        <v>0.83333333333333337</v>
      </c>
      <c r="C1041" s="42">
        <v>86.814250000000001</v>
      </c>
      <c r="D1041" s="42">
        <v>39.931350000000002</v>
      </c>
      <c r="E1041" s="42">
        <v>44.859270000000002</v>
      </c>
      <c r="F1041" s="42">
        <v>69.855379999999997</v>
      </c>
      <c r="H1041" s="11">
        <v>43143</v>
      </c>
      <c r="I1041" s="12">
        <v>0.79166666666666663</v>
      </c>
      <c r="J1041" s="13" t="s">
        <v>10</v>
      </c>
      <c r="K1041" s="10"/>
      <c r="L1041" s="14" t="s">
        <v>10</v>
      </c>
      <c r="M1041" s="15"/>
      <c r="N1041" s="13" t="s">
        <v>10</v>
      </c>
      <c r="O1041" s="10"/>
    </row>
    <row r="1042" spans="1:15" x14ac:dyDescent="0.25">
      <c r="A1042" s="1">
        <v>43143</v>
      </c>
      <c r="B1042" s="2">
        <v>0.875</v>
      </c>
      <c r="C1042" s="42">
        <v>68.27037</v>
      </c>
      <c r="D1042" s="42">
        <v>26.321999999999999</v>
      </c>
      <c r="E1042" s="42">
        <v>41.318980000000003</v>
      </c>
      <c r="F1042" s="42">
        <v>58.152250000000002</v>
      </c>
      <c r="H1042" s="11">
        <v>43143</v>
      </c>
      <c r="I1042" s="12">
        <v>0.83333333333333337</v>
      </c>
      <c r="J1042" s="13" t="s">
        <v>10</v>
      </c>
      <c r="K1042" s="10"/>
      <c r="L1042" s="14" t="s">
        <v>10</v>
      </c>
      <c r="M1042" s="15"/>
      <c r="N1042" s="13" t="s">
        <v>10</v>
      </c>
      <c r="O1042" s="10"/>
    </row>
    <row r="1043" spans="1:15" x14ac:dyDescent="0.25">
      <c r="A1043" s="1">
        <v>43143</v>
      </c>
      <c r="B1043" s="2">
        <v>0.91666666666666663</v>
      </c>
      <c r="C1043" s="42">
        <v>53.155940000000001</v>
      </c>
      <c r="D1043" s="42">
        <v>24.67334</v>
      </c>
      <c r="E1043" s="42">
        <v>33.30545</v>
      </c>
      <c r="F1043" s="42">
        <v>62.392769999999999</v>
      </c>
      <c r="H1043" s="11">
        <v>43143</v>
      </c>
      <c r="I1043" s="12">
        <v>0.875</v>
      </c>
      <c r="J1043" s="13" t="s">
        <v>10</v>
      </c>
      <c r="K1043" s="10"/>
      <c r="L1043" s="14" t="s">
        <v>10</v>
      </c>
      <c r="M1043" s="15"/>
      <c r="N1043" s="13" t="s">
        <v>10</v>
      </c>
      <c r="O1043" s="10"/>
    </row>
    <row r="1044" spans="1:15" x14ac:dyDescent="0.25">
      <c r="A1044" s="1">
        <v>43143</v>
      </c>
      <c r="B1044" s="2">
        <v>0.95833333333333337</v>
      </c>
      <c r="C1044" s="42">
        <v>33.60812</v>
      </c>
      <c r="D1044" s="42">
        <v>15.06795</v>
      </c>
      <c r="E1044" s="42">
        <v>26.22954</v>
      </c>
      <c r="F1044" s="42">
        <v>56.30885</v>
      </c>
      <c r="H1044" s="11">
        <v>43143</v>
      </c>
      <c r="I1044" s="12">
        <v>0.91666666666666663</v>
      </c>
      <c r="J1044" s="13" t="s">
        <v>10</v>
      </c>
      <c r="K1044" s="10"/>
      <c r="L1044" s="14" t="s">
        <v>10</v>
      </c>
      <c r="M1044" s="15"/>
      <c r="N1044" s="13" t="s">
        <v>10</v>
      </c>
      <c r="O1044" s="10"/>
    </row>
    <row r="1045" spans="1:15" x14ac:dyDescent="0.25">
      <c r="A1045" s="1">
        <v>43143</v>
      </c>
      <c r="B1045" s="3">
        <v>1</v>
      </c>
      <c r="C1045" s="42">
        <v>28.96818</v>
      </c>
      <c r="D1045" s="42">
        <v>14.831239999999999</v>
      </c>
      <c r="E1045" s="42">
        <v>28.931360000000002</v>
      </c>
      <c r="F1045" s="42">
        <v>26.413329999999998</v>
      </c>
      <c r="H1045" s="11">
        <v>43143</v>
      </c>
      <c r="I1045" s="12">
        <v>0.95833333333333337</v>
      </c>
      <c r="J1045" s="13" t="s">
        <v>10</v>
      </c>
      <c r="K1045" s="10"/>
      <c r="L1045" s="14" t="s">
        <v>10</v>
      </c>
      <c r="M1045" s="15"/>
      <c r="N1045" s="13" t="s">
        <v>10</v>
      </c>
      <c r="O1045" s="10"/>
    </row>
    <row r="1046" spans="1:15" x14ac:dyDescent="0.25">
      <c r="A1046" s="1">
        <v>43144</v>
      </c>
      <c r="B1046" s="2">
        <v>4.1666666666666664E-2</v>
      </c>
      <c r="C1046" s="42">
        <v>16.015609999999999</v>
      </c>
      <c r="D1046" s="42">
        <v>11.23856</v>
      </c>
      <c r="E1046" s="42">
        <v>23.518930000000001</v>
      </c>
      <c r="F1046" s="42">
        <v>20.733540000000001</v>
      </c>
      <c r="H1046" s="11">
        <v>43144</v>
      </c>
      <c r="I1046" s="12">
        <v>0</v>
      </c>
      <c r="J1046" s="13" t="s">
        <v>10</v>
      </c>
      <c r="K1046" s="10"/>
      <c r="L1046" s="14" t="s">
        <v>10</v>
      </c>
      <c r="M1046" s="15"/>
      <c r="N1046" s="13" t="s">
        <v>10</v>
      </c>
      <c r="O1046" s="10"/>
    </row>
    <row r="1047" spans="1:15" x14ac:dyDescent="0.25">
      <c r="A1047" s="1">
        <v>43144</v>
      </c>
      <c r="B1047" s="2">
        <v>8.3333333333333329E-2</v>
      </c>
      <c r="C1047" s="42">
        <v>7.1613899999999999</v>
      </c>
      <c r="D1047" s="42">
        <v>6.0275800000000004</v>
      </c>
      <c r="E1047" s="42">
        <v>21.366679999999999</v>
      </c>
      <c r="F1047" s="42">
        <v>12.29349</v>
      </c>
      <c r="H1047" s="11">
        <v>43144</v>
      </c>
      <c r="I1047" s="12">
        <v>4.1666666666666664E-2</v>
      </c>
      <c r="J1047" s="13" t="s">
        <v>10</v>
      </c>
      <c r="K1047" s="10"/>
      <c r="L1047" s="14" t="s">
        <v>10</v>
      </c>
      <c r="M1047" s="15"/>
      <c r="N1047" s="13" t="s">
        <v>10</v>
      </c>
      <c r="O1047" s="10"/>
    </row>
    <row r="1048" spans="1:15" x14ac:dyDescent="0.25">
      <c r="A1048" s="1">
        <v>43144</v>
      </c>
      <c r="B1048" s="2">
        <v>0.125</v>
      </c>
      <c r="C1048" s="42">
        <v>7.0269500000000003</v>
      </c>
      <c r="D1048" s="42">
        <v>4.4737499999999999</v>
      </c>
      <c r="E1048" s="42">
        <v>17.74288</v>
      </c>
      <c r="F1048" s="42">
        <v>12.970050000000001</v>
      </c>
      <c r="H1048" s="11">
        <v>43144</v>
      </c>
      <c r="I1048" s="12">
        <v>8.3333333333333329E-2</v>
      </c>
      <c r="J1048" s="13" t="s">
        <v>10</v>
      </c>
      <c r="K1048" s="10"/>
      <c r="L1048" s="14" t="s">
        <v>10</v>
      </c>
      <c r="M1048" s="15"/>
      <c r="N1048" s="13" t="s">
        <v>10</v>
      </c>
      <c r="O1048" s="10"/>
    </row>
    <row r="1049" spans="1:15" x14ac:dyDescent="0.25">
      <c r="A1049" s="1">
        <v>43144</v>
      </c>
      <c r="B1049" s="2">
        <v>0.16666666666666666</v>
      </c>
      <c r="C1049" s="42">
        <v>3.7068599999999998</v>
      </c>
      <c r="D1049" s="42">
        <v>4.3322799999999999</v>
      </c>
      <c r="E1049" s="42">
        <v>14.362120000000001</v>
      </c>
      <c r="F1049" s="42">
        <v>10.042899999999999</v>
      </c>
      <c r="H1049" s="11">
        <v>43144</v>
      </c>
      <c r="I1049" s="12">
        <v>0.125</v>
      </c>
      <c r="J1049" s="13" t="s">
        <v>10</v>
      </c>
      <c r="K1049" s="10"/>
      <c r="L1049" s="14" t="s">
        <v>10</v>
      </c>
      <c r="M1049" s="15"/>
      <c r="N1049" s="13" t="s">
        <v>10</v>
      </c>
      <c r="O1049" s="10"/>
    </row>
    <row r="1050" spans="1:15" x14ac:dyDescent="0.25">
      <c r="A1050" s="1">
        <v>43144</v>
      </c>
      <c r="B1050" s="2">
        <v>0.20833333333333334</v>
      </c>
      <c r="C1050" s="42">
        <v>6.4604499999999998</v>
      </c>
      <c r="D1050" s="42">
        <v>5.4154999999999998</v>
      </c>
      <c r="E1050" s="42">
        <v>13.841139999999999</v>
      </c>
      <c r="F1050" s="42">
        <v>8.8287999999999993</v>
      </c>
      <c r="H1050" s="11">
        <v>43144</v>
      </c>
      <c r="I1050" s="12">
        <v>0.16666666666666666</v>
      </c>
      <c r="J1050" s="13" t="s">
        <v>10</v>
      </c>
      <c r="K1050" s="10"/>
      <c r="L1050" s="14" t="s">
        <v>10</v>
      </c>
      <c r="M1050" s="15"/>
      <c r="N1050" s="13" t="s">
        <v>10</v>
      </c>
      <c r="O1050" s="10"/>
    </row>
    <row r="1051" spans="1:15" x14ac:dyDescent="0.25">
      <c r="A1051" s="1">
        <v>43144</v>
      </c>
      <c r="B1051" s="2">
        <v>0.25</v>
      </c>
      <c r="C1051" s="42">
        <v>18.523399999999999</v>
      </c>
      <c r="D1051" s="42">
        <v>5.1800800000000002</v>
      </c>
      <c r="E1051" s="42">
        <v>17.01248</v>
      </c>
      <c r="F1051" s="42">
        <v>11.306950000000001</v>
      </c>
      <c r="H1051" s="11">
        <v>43144</v>
      </c>
      <c r="I1051" s="12">
        <v>0.20833333333333334</v>
      </c>
      <c r="J1051" s="13" t="s">
        <v>10</v>
      </c>
      <c r="K1051" s="10"/>
      <c r="L1051" s="14" t="s">
        <v>10</v>
      </c>
      <c r="M1051" s="15"/>
      <c r="N1051" s="13" t="s">
        <v>10</v>
      </c>
      <c r="O1051" s="10"/>
    </row>
    <row r="1052" spans="1:15" x14ac:dyDescent="0.25">
      <c r="A1052" s="1">
        <v>43144</v>
      </c>
      <c r="B1052" s="2">
        <v>0.29166666666666669</v>
      </c>
      <c r="C1052" s="42">
        <v>19.224240000000002</v>
      </c>
      <c r="D1052" s="42">
        <v>7.5823099999999997</v>
      </c>
      <c r="E1052" s="42">
        <v>24.55519</v>
      </c>
      <c r="F1052" s="42">
        <v>15.512560000000001</v>
      </c>
      <c r="H1052" s="11">
        <v>43144</v>
      </c>
      <c r="I1052" s="12">
        <v>0.25</v>
      </c>
      <c r="J1052" s="13" t="s">
        <v>10</v>
      </c>
      <c r="K1052" s="10"/>
      <c r="L1052" s="14" t="s">
        <v>10</v>
      </c>
      <c r="M1052" s="15"/>
      <c r="N1052" s="13" t="s">
        <v>10</v>
      </c>
      <c r="O1052" s="10"/>
    </row>
    <row r="1053" spans="1:15" x14ac:dyDescent="0.25">
      <c r="A1053" s="1">
        <v>43144</v>
      </c>
      <c r="B1053" s="2">
        <v>0.33333333333333331</v>
      </c>
      <c r="C1053" s="42">
        <v>30.696719999999999</v>
      </c>
      <c r="D1053" s="42">
        <v>14.41165</v>
      </c>
      <c r="E1053" s="42">
        <v>32.557560000000002</v>
      </c>
      <c r="F1053" s="42">
        <v>25.986940000000001</v>
      </c>
      <c r="H1053" s="11">
        <v>43144</v>
      </c>
      <c r="I1053" s="12">
        <v>0.29166666666666669</v>
      </c>
      <c r="J1053" s="13" t="s">
        <v>10</v>
      </c>
      <c r="K1053" s="10"/>
      <c r="L1053" s="14" t="s">
        <v>10</v>
      </c>
      <c r="M1053" s="15"/>
      <c r="N1053" s="13" t="s">
        <v>10</v>
      </c>
      <c r="O1053" s="10"/>
    </row>
    <row r="1054" spans="1:15" x14ac:dyDescent="0.25">
      <c r="A1054" s="1">
        <v>43144</v>
      </c>
      <c r="B1054" s="2">
        <v>0.375</v>
      </c>
      <c r="C1054" s="42">
        <v>47.800310000000003</v>
      </c>
      <c r="D1054" s="42">
        <v>15.965630000000001</v>
      </c>
      <c r="E1054" s="42">
        <v>43.062829999999998</v>
      </c>
      <c r="F1054" s="42">
        <v>22.94857</v>
      </c>
      <c r="H1054" s="11">
        <v>43144</v>
      </c>
      <c r="I1054" s="12">
        <v>0.33333333333333331</v>
      </c>
      <c r="J1054" s="13" t="s">
        <v>10</v>
      </c>
      <c r="K1054" s="10"/>
      <c r="L1054" s="14" t="s">
        <v>10</v>
      </c>
      <c r="M1054" s="15"/>
      <c r="N1054" s="13" t="s">
        <v>10</v>
      </c>
      <c r="O1054" s="10"/>
    </row>
    <row r="1055" spans="1:15" x14ac:dyDescent="0.25">
      <c r="A1055" s="1">
        <v>43144</v>
      </c>
      <c r="B1055" s="2">
        <v>0.41666666666666669</v>
      </c>
      <c r="C1055" s="42">
        <v>35.948090000000001</v>
      </c>
      <c r="D1055" s="42">
        <v>13.987159999999999</v>
      </c>
      <c r="E1055" s="42">
        <v>42.744630000000001</v>
      </c>
      <c r="F1055" s="42">
        <v>31.680579999999999</v>
      </c>
      <c r="H1055" s="11">
        <v>43144</v>
      </c>
      <c r="I1055" s="12">
        <v>0.375</v>
      </c>
      <c r="J1055" s="13" t="s">
        <v>10</v>
      </c>
      <c r="K1055" s="10"/>
      <c r="L1055" s="14" t="s">
        <v>10</v>
      </c>
      <c r="M1055" s="15"/>
      <c r="N1055" s="13" t="s">
        <v>10</v>
      </c>
      <c r="O1055" s="10"/>
    </row>
    <row r="1056" spans="1:15" x14ac:dyDescent="0.25">
      <c r="A1056" s="1">
        <v>43144</v>
      </c>
      <c r="B1056" s="2">
        <v>0.45833333333333331</v>
      </c>
      <c r="C1056" s="42">
        <v>38.034350000000003</v>
      </c>
      <c r="D1056" s="42">
        <v>15.82765</v>
      </c>
      <c r="E1056" s="42">
        <v>42.163890000000002</v>
      </c>
      <c r="F1056" s="42">
        <v>23.080390000000001</v>
      </c>
      <c r="H1056" s="11">
        <v>43144</v>
      </c>
      <c r="I1056" s="12">
        <v>0.41666666666666669</v>
      </c>
      <c r="J1056" s="13" t="s">
        <v>10</v>
      </c>
      <c r="K1056" s="10"/>
      <c r="L1056" s="14" t="s">
        <v>10</v>
      </c>
      <c r="M1056" s="15"/>
      <c r="N1056" s="13" t="s">
        <v>10</v>
      </c>
      <c r="O1056" s="10"/>
    </row>
    <row r="1057" spans="1:15" x14ac:dyDescent="0.25">
      <c r="A1057" s="1">
        <v>43144</v>
      </c>
      <c r="B1057" s="2">
        <v>0.5</v>
      </c>
      <c r="C1057" s="42">
        <v>39.307290000000002</v>
      </c>
      <c r="D1057" s="42">
        <v>13.945119999999999</v>
      </c>
      <c r="E1057" s="42">
        <v>32.347000000000001</v>
      </c>
      <c r="F1057" s="42">
        <v>29.60042</v>
      </c>
      <c r="H1057" s="11">
        <v>43144</v>
      </c>
      <c r="I1057" s="12">
        <v>0.45833333333333331</v>
      </c>
      <c r="J1057" s="13" t="s">
        <v>10</v>
      </c>
      <c r="K1057" s="10"/>
      <c r="L1057" s="14" t="s">
        <v>10</v>
      </c>
      <c r="M1057" s="15"/>
      <c r="N1057" s="13" t="s">
        <v>10</v>
      </c>
      <c r="O1057" s="10"/>
    </row>
    <row r="1058" spans="1:15" x14ac:dyDescent="0.25">
      <c r="A1058" s="1">
        <v>43144</v>
      </c>
      <c r="B1058" s="2">
        <v>0.54166666666666663</v>
      </c>
      <c r="C1058" s="42">
        <v>39.747030000000002</v>
      </c>
      <c r="D1058" s="42">
        <v>13.329700000000001</v>
      </c>
      <c r="E1058" s="42">
        <v>34.896540000000002</v>
      </c>
      <c r="F1058" s="42">
        <v>33.917760000000001</v>
      </c>
      <c r="H1058" s="11">
        <v>43144</v>
      </c>
      <c r="I1058" s="12">
        <v>0.5</v>
      </c>
      <c r="J1058" s="13" t="s">
        <v>10</v>
      </c>
      <c r="K1058" s="10"/>
      <c r="L1058" s="14" t="s">
        <v>10</v>
      </c>
      <c r="M1058" s="15"/>
      <c r="N1058" s="13" t="s">
        <v>10</v>
      </c>
      <c r="O1058" s="10"/>
    </row>
    <row r="1059" spans="1:15" x14ac:dyDescent="0.25">
      <c r="A1059" s="1">
        <v>43144</v>
      </c>
      <c r="B1059" s="2">
        <v>0.58333333333333337</v>
      </c>
      <c r="C1059" s="42">
        <v>44.212029999999999</v>
      </c>
      <c r="D1059" s="42">
        <v>16.627179999999999</v>
      </c>
      <c r="E1059" s="42">
        <v>39.111159999999998</v>
      </c>
      <c r="F1059" s="42">
        <v>45.644849999999998</v>
      </c>
      <c r="H1059" s="11">
        <v>43144</v>
      </c>
      <c r="I1059" s="12">
        <v>0.54166666666666663</v>
      </c>
      <c r="J1059" s="13" t="s">
        <v>10</v>
      </c>
      <c r="K1059" s="10"/>
      <c r="L1059" s="14" t="s">
        <v>10</v>
      </c>
      <c r="M1059" s="15"/>
      <c r="N1059" s="13" t="s">
        <v>10</v>
      </c>
      <c r="O1059" s="10"/>
    </row>
    <row r="1060" spans="1:15" x14ac:dyDescent="0.25">
      <c r="A1060" s="1">
        <v>43144</v>
      </c>
      <c r="B1060" s="2">
        <v>0.625</v>
      </c>
      <c r="C1060" s="42">
        <v>59.107559999999999</v>
      </c>
      <c r="D1060" s="42">
        <v>24.069569999999999</v>
      </c>
      <c r="E1060" s="42">
        <v>36.933700000000002</v>
      </c>
      <c r="F1060" s="42">
        <v>59.95617</v>
      </c>
      <c r="H1060" s="11">
        <v>43144</v>
      </c>
      <c r="I1060" s="12">
        <v>0.58333333333333337</v>
      </c>
      <c r="J1060" s="13" t="s">
        <v>10</v>
      </c>
      <c r="K1060" s="10"/>
      <c r="L1060" s="14" t="s">
        <v>10</v>
      </c>
      <c r="M1060" s="15"/>
      <c r="N1060" s="13" t="s">
        <v>10</v>
      </c>
      <c r="O1060" s="10"/>
    </row>
    <row r="1061" spans="1:15" x14ac:dyDescent="0.25">
      <c r="A1061" s="1">
        <v>43144</v>
      </c>
      <c r="B1061" s="2">
        <v>0.66666666666666663</v>
      </c>
      <c r="C1061" s="42">
        <v>66.905429999999996</v>
      </c>
      <c r="D1061" s="42">
        <v>34.76623</v>
      </c>
      <c r="E1061" s="42">
        <v>39.644089999999998</v>
      </c>
      <c r="F1061" s="42">
        <v>93.084010000000006</v>
      </c>
      <c r="H1061" s="11">
        <v>43144</v>
      </c>
      <c r="I1061" s="12">
        <v>0.625</v>
      </c>
      <c r="J1061" s="13" t="s">
        <v>10</v>
      </c>
      <c r="K1061" s="10"/>
      <c r="L1061" s="14" t="s">
        <v>10</v>
      </c>
      <c r="M1061" s="15"/>
      <c r="N1061" s="13" t="s">
        <v>10</v>
      </c>
      <c r="O1061" s="10"/>
    </row>
    <row r="1062" spans="1:15" x14ac:dyDescent="0.25">
      <c r="A1062" s="1">
        <v>43144</v>
      </c>
      <c r="B1062" s="2">
        <v>0.70833333333333337</v>
      </c>
      <c r="C1062" s="42">
        <v>80.143640000000005</v>
      </c>
      <c r="D1062" s="42">
        <v>50.039949999999997</v>
      </c>
      <c r="E1062" s="42">
        <v>71.377049999999997</v>
      </c>
      <c r="F1062" s="42">
        <v>105.50979</v>
      </c>
      <c r="H1062" s="11">
        <v>43144</v>
      </c>
      <c r="I1062" s="12">
        <v>0.66666666666666663</v>
      </c>
      <c r="J1062" s="13" t="s">
        <v>10</v>
      </c>
      <c r="K1062" s="10"/>
      <c r="L1062" s="14" t="s">
        <v>10</v>
      </c>
      <c r="M1062" s="15"/>
      <c r="N1062" s="13" t="s">
        <v>10</v>
      </c>
      <c r="O1062" s="10"/>
    </row>
    <row r="1063" spans="1:15" x14ac:dyDescent="0.25">
      <c r="A1063" s="1">
        <v>43144</v>
      </c>
      <c r="B1063" s="2">
        <v>0.75</v>
      </c>
      <c r="C1063" s="42">
        <v>92.832840000000004</v>
      </c>
      <c r="D1063" s="42">
        <v>61.400230000000001</v>
      </c>
      <c r="E1063" s="42">
        <v>78.866619999999998</v>
      </c>
      <c r="F1063" s="42">
        <v>108.87665</v>
      </c>
      <c r="H1063" s="11">
        <v>43144</v>
      </c>
      <c r="I1063" s="12">
        <v>0.70833333333333337</v>
      </c>
      <c r="J1063" s="13" t="s">
        <v>10</v>
      </c>
      <c r="K1063" s="10"/>
      <c r="L1063" s="14" t="s">
        <v>10</v>
      </c>
      <c r="M1063" s="15"/>
      <c r="N1063" s="13" t="s">
        <v>10</v>
      </c>
      <c r="O1063" s="10"/>
    </row>
    <row r="1064" spans="1:15" x14ac:dyDescent="0.25">
      <c r="A1064" s="1">
        <v>43144</v>
      </c>
      <c r="B1064" s="2">
        <v>0.79166666666666663</v>
      </c>
      <c r="C1064" s="42">
        <v>93.896079999999998</v>
      </c>
      <c r="D1064" s="42">
        <v>55.040010000000002</v>
      </c>
      <c r="E1064" s="42">
        <v>78.587699999999998</v>
      </c>
      <c r="F1064" s="42">
        <v>94.942779999999999</v>
      </c>
      <c r="H1064" s="11">
        <v>43144</v>
      </c>
      <c r="I1064" s="12">
        <v>0.75</v>
      </c>
      <c r="J1064" s="13" t="s">
        <v>10</v>
      </c>
      <c r="K1064" s="10"/>
      <c r="L1064" s="14" t="s">
        <v>10</v>
      </c>
      <c r="M1064" s="15"/>
      <c r="N1064" s="13" t="s">
        <v>10</v>
      </c>
      <c r="O1064" s="10"/>
    </row>
    <row r="1065" spans="1:15" x14ac:dyDescent="0.25">
      <c r="A1065" s="1">
        <v>43144</v>
      </c>
      <c r="B1065" s="2">
        <v>0.83333333333333337</v>
      </c>
      <c r="C1065" s="42">
        <v>89.311009999999996</v>
      </c>
      <c r="D1065" s="42">
        <v>53.282910000000001</v>
      </c>
      <c r="E1065" s="42">
        <v>69.127780000000001</v>
      </c>
      <c r="F1065" s="42">
        <v>142.12384</v>
      </c>
      <c r="H1065" s="11">
        <v>43144</v>
      </c>
      <c r="I1065" s="12">
        <v>0.79166666666666663</v>
      </c>
      <c r="J1065" s="13" t="s">
        <v>10</v>
      </c>
      <c r="K1065" s="10"/>
      <c r="L1065" s="14" t="s">
        <v>10</v>
      </c>
      <c r="M1065" s="15"/>
      <c r="N1065" s="13" t="s">
        <v>10</v>
      </c>
      <c r="O1065" s="10"/>
    </row>
    <row r="1066" spans="1:15" x14ac:dyDescent="0.25">
      <c r="A1066" s="1">
        <v>43144</v>
      </c>
      <c r="B1066" s="2">
        <v>0.875</v>
      </c>
      <c r="C1066" s="42">
        <v>89.000169999999997</v>
      </c>
      <c r="D1066" s="42">
        <v>58.942230000000002</v>
      </c>
      <c r="E1066" s="42">
        <v>69.546379999999999</v>
      </c>
      <c r="F1066" s="42">
        <v>97.778710000000004</v>
      </c>
      <c r="H1066" s="11">
        <v>43144</v>
      </c>
      <c r="I1066" s="12">
        <v>0.83333333333333337</v>
      </c>
      <c r="J1066" s="13" t="s">
        <v>10</v>
      </c>
      <c r="K1066" s="10"/>
      <c r="L1066" s="14" t="s">
        <v>10</v>
      </c>
      <c r="M1066" s="15"/>
      <c r="N1066" s="13" t="s">
        <v>10</v>
      </c>
      <c r="O1066" s="10"/>
    </row>
    <row r="1067" spans="1:15" x14ac:dyDescent="0.25">
      <c r="A1067" s="1">
        <v>43144</v>
      </c>
      <c r="B1067" s="2">
        <v>0.91666666666666663</v>
      </c>
      <c r="C1067" s="42">
        <v>101.22882</v>
      </c>
      <c r="D1067" s="42">
        <v>69.61721</v>
      </c>
      <c r="E1067" s="42">
        <v>73.287819999999996</v>
      </c>
      <c r="F1067" s="42">
        <v>105.28310999999999</v>
      </c>
      <c r="H1067" s="11">
        <v>43144</v>
      </c>
      <c r="I1067" s="12">
        <v>0.875</v>
      </c>
      <c r="J1067" s="13" t="s">
        <v>10</v>
      </c>
      <c r="K1067" s="10"/>
      <c r="L1067" s="14" t="s">
        <v>10</v>
      </c>
      <c r="M1067" s="15"/>
      <c r="N1067" s="13" t="s">
        <v>10</v>
      </c>
      <c r="O1067" s="10"/>
    </row>
    <row r="1068" spans="1:15" x14ac:dyDescent="0.25">
      <c r="A1068" s="1">
        <v>43144</v>
      </c>
      <c r="B1068" s="2">
        <v>0.95833333333333337</v>
      </c>
      <c r="C1068" s="42">
        <v>83.75967</v>
      </c>
      <c r="D1068" s="42">
        <v>74.591589999999997</v>
      </c>
      <c r="E1068" s="42">
        <v>67.294219999999996</v>
      </c>
      <c r="F1068" s="42">
        <v>93.936000000000007</v>
      </c>
      <c r="H1068" s="11">
        <v>43144</v>
      </c>
      <c r="I1068" s="12">
        <v>0.91666666666666663</v>
      </c>
      <c r="J1068" s="13" t="s">
        <v>10</v>
      </c>
      <c r="K1068" s="10"/>
      <c r="L1068" s="14" t="s">
        <v>10</v>
      </c>
      <c r="M1068" s="15"/>
      <c r="N1068" s="13" t="s">
        <v>10</v>
      </c>
      <c r="O1068" s="10"/>
    </row>
    <row r="1069" spans="1:15" x14ac:dyDescent="0.25">
      <c r="A1069" s="1">
        <v>43144</v>
      </c>
      <c r="B1069" s="3">
        <v>1</v>
      </c>
      <c r="C1069" s="42">
        <v>72.008600000000001</v>
      </c>
      <c r="D1069" s="42">
        <v>63.962730000000001</v>
      </c>
      <c r="E1069" s="42">
        <v>63.083359999999999</v>
      </c>
      <c r="F1069" s="42">
        <v>86.231229999999996</v>
      </c>
      <c r="H1069" s="11">
        <v>43144</v>
      </c>
      <c r="I1069" s="12">
        <v>0.95833333333333337</v>
      </c>
      <c r="J1069" s="13" t="s">
        <v>10</v>
      </c>
      <c r="K1069" s="10"/>
      <c r="L1069" s="14" t="s">
        <v>10</v>
      </c>
      <c r="M1069" s="15"/>
      <c r="N1069" s="13" t="s">
        <v>10</v>
      </c>
      <c r="O1069" s="10"/>
    </row>
    <row r="1070" spans="1:15" x14ac:dyDescent="0.25">
      <c r="A1070" s="1">
        <v>43145</v>
      </c>
      <c r="B1070" s="2">
        <v>4.1666666666666664E-2</v>
      </c>
      <c r="C1070" s="42">
        <v>70.179029999999997</v>
      </c>
      <c r="D1070" s="42">
        <v>61.36777</v>
      </c>
      <c r="E1070" s="42">
        <v>70.497299999999996</v>
      </c>
      <c r="F1070" s="42">
        <v>67.318200000000004</v>
      </c>
      <c r="H1070" s="11">
        <v>43145</v>
      </c>
      <c r="I1070" s="12">
        <v>0</v>
      </c>
      <c r="J1070" s="13" t="s">
        <v>10</v>
      </c>
      <c r="K1070" s="10"/>
      <c r="L1070" s="14" t="s">
        <v>10</v>
      </c>
      <c r="M1070" s="15"/>
      <c r="N1070" s="13" t="s">
        <v>10</v>
      </c>
      <c r="O1070" s="10"/>
    </row>
    <row r="1071" spans="1:15" x14ac:dyDescent="0.25">
      <c r="A1071" s="1">
        <v>43145</v>
      </c>
      <c r="B1071" s="2">
        <v>8.3333333333333329E-2</v>
      </c>
      <c r="C1071" s="42">
        <v>56.702089999999998</v>
      </c>
      <c r="D1071" s="42">
        <v>57.367420000000003</v>
      </c>
      <c r="E1071" s="42">
        <v>74.15061</v>
      </c>
      <c r="F1071" s="42">
        <v>63.876550000000002</v>
      </c>
      <c r="H1071" s="11">
        <v>43145</v>
      </c>
      <c r="I1071" s="12">
        <v>4.1666666666666664E-2</v>
      </c>
      <c r="J1071" s="13" t="s">
        <v>10</v>
      </c>
      <c r="K1071" s="10"/>
      <c r="L1071" s="14" t="s">
        <v>10</v>
      </c>
      <c r="M1071" s="15"/>
      <c r="N1071" s="13" t="s">
        <v>10</v>
      </c>
      <c r="O1071" s="10"/>
    </row>
    <row r="1072" spans="1:15" x14ac:dyDescent="0.25">
      <c r="A1072" s="1">
        <v>43145</v>
      </c>
      <c r="B1072" s="2">
        <v>0.125</v>
      </c>
      <c r="C1072" s="42">
        <v>55.520519999999998</v>
      </c>
      <c r="D1072" s="42">
        <v>48.659370000000003</v>
      </c>
      <c r="E1072" s="42">
        <v>67.472279999999998</v>
      </c>
      <c r="F1072" s="42">
        <v>62.986879999999999</v>
      </c>
      <c r="H1072" s="11">
        <v>43145</v>
      </c>
      <c r="I1072" s="12">
        <v>8.3333333333333329E-2</v>
      </c>
      <c r="J1072" s="13" t="s">
        <v>10</v>
      </c>
      <c r="K1072" s="10"/>
      <c r="L1072" s="14" t="s">
        <v>10</v>
      </c>
      <c r="M1072" s="15"/>
      <c r="N1072" s="13" t="s">
        <v>10</v>
      </c>
      <c r="O1072" s="10"/>
    </row>
    <row r="1073" spans="1:15" x14ac:dyDescent="0.25">
      <c r="A1073" s="1">
        <v>43145</v>
      </c>
      <c r="B1073" s="2">
        <v>0.16666666666666666</v>
      </c>
      <c r="C1073" s="42">
        <v>60.718060000000001</v>
      </c>
      <c r="D1073" s="42">
        <v>55.584719999999997</v>
      </c>
      <c r="E1073" s="42">
        <v>58.06317</v>
      </c>
      <c r="F1073" s="42">
        <v>61.323770000000003</v>
      </c>
      <c r="H1073" s="11">
        <v>43145</v>
      </c>
      <c r="I1073" s="12">
        <v>0.125</v>
      </c>
      <c r="J1073" s="13" t="s">
        <v>10</v>
      </c>
      <c r="K1073" s="10"/>
      <c r="L1073" s="14" t="s">
        <v>10</v>
      </c>
      <c r="M1073" s="15"/>
      <c r="N1073" s="13" t="s">
        <v>10</v>
      </c>
      <c r="O1073" s="10"/>
    </row>
    <row r="1074" spans="1:15" x14ac:dyDescent="0.25">
      <c r="A1074" s="1">
        <v>43145</v>
      </c>
      <c r="B1074" s="2">
        <v>0.20833333333333334</v>
      </c>
      <c r="C1074" s="42">
        <v>59.726579999999998</v>
      </c>
      <c r="D1074" s="42">
        <v>46.954680000000003</v>
      </c>
      <c r="E1074" s="42">
        <v>52.667169999999999</v>
      </c>
      <c r="F1074" s="42">
        <v>63.373240000000003</v>
      </c>
      <c r="H1074" s="11">
        <v>43145</v>
      </c>
      <c r="I1074" s="12">
        <v>0.16666666666666666</v>
      </c>
      <c r="J1074" s="13" t="s">
        <v>10</v>
      </c>
      <c r="K1074" s="10"/>
      <c r="L1074" s="14" t="s">
        <v>10</v>
      </c>
      <c r="M1074" s="15"/>
      <c r="N1074" s="13" t="s">
        <v>10</v>
      </c>
      <c r="O1074" s="10"/>
    </row>
    <row r="1075" spans="1:15" x14ac:dyDescent="0.25">
      <c r="A1075" s="1">
        <v>43145</v>
      </c>
      <c r="B1075" s="2">
        <v>0.25</v>
      </c>
      <c r="C1075" s="42">
        <v>53.754910000000002</v>
      </c>
      <c r="D1075" s="42">
        <v>39.46604</v>
      </c>
      <c r="E1075" s="42">
        <v>56.886209999999998</v>
      </c>
      <c r="F1075" s="42">
        <v>81.417760000000001</v>
      </c>
      <c r="H1075" s="11">
        <v>43145</v>
      </c>
      <c r="I1075" s="12">
        <v>0.20833333333333334</v>
      </c>
      <c r="J1075" s="13" t="s">
        <v>10</v>
      </c>
      <c r="K1075" s="10"/>
      <c r="L1075" s="14" t="s">
        <v>10</v>
      </c>
      <c r="M1075" s="15"/>
      <c r="N1075" s="13" t="s">
        <v>10</v>
      </c>
      <c r="O1075" s="10"/>
    </row>
    <row r="1076" spans="1:15" x14ac:dyDescent="0.25">
      <c r="A1076" s="1">
        <v>43145</v>
      </c>
      <c r="B1076" s="2">
        <v>0.29166666666666669</v>
      </c>
      <c r="C1076" s="42">
        <v>59.916899999999998</v>
      </c>
      <c r="D1076" s="42">
        <v>37.677230000000002</v>
      </c>
      <c r="E1076" s="42">
        <v>58.967269999999999</v>
      </c>
      <c r="F1076" s="42">
        <v>70.347210000000004</v>
      </c>
      <c r="H1076" s="11">
        <v>43145</v>
      </c>
      <c r="I1076" s="12">
        <v>0.25</v>
      </c>
      <c r="J1076" s="13" t="s">
        <v>10</v>
      </c>
      <c r="K1076" s="10"/>
      <c r="L1076" s="14" t="s">
        <v>10</v>
      </c>
      <c r="M1076" s="15"/>
      <c r="N1076" s="13" t="s">
        <v>10</v>
      </c>
      <c r="O1076" s="10"/>
    </row>
    <row r="1077" spans="1:15" x14ac:dyDescent="0.25">
      <c r="A1077" s="1">
        <v>43145</v>
      </c>
      <c r="B1077" s="2">
        <v>0.33333333333333331</v>
      </c>
      <c r="C1077" s="42">
        <v>65.777410000000003</v>
      </c>
      <c r="D1077" s="42">
        <v>32.6402</v>
      </c>
      <c r="E1077" s="42">
        <v>60.10613</v>
      </c>
      <c r="F1077" s="42">
        <v>74.990300000000005</v>
      </c>
      <c r="H1077" s="11">
        <v>43145</v>
      </c>
      <c r="I1077" s="12">
        <v>0.29166666666666669</v>
      </c>
      <c r="J1077" s="13" t="s">
        <v>10</v>
      </c>
      <c r="K1077" s="10"/>
      <c r="L1077" s="14" t="s">
        <v>10</v>
      </c>
      <c r="M1077" s="15"/>
      <c r="N1077" s="13" t="s">
        <v>10</v>
      </c>
      <c r="O1077" s="10"/>
    </row>
    <row r="1078" spans="1:15" x14ac:dyDescent="0.25">
      <c r="A1078" s="1">
        <v>43145</v>
      </c>
      <c r="B1078" s="2">
        <v>0.375</v>
      </c>
      <c r="C1078" s="42">
        <v>64.475399999999993</v>
      </c>
      <c r="D1078" s="42">
        <v>29.913989999999998</v>
      </c>
      <c r="E1078" s="42">
        <v>58.450499999999998</v>
      </c>
      <c r="F1078" s="42">
        <v>56.647979999999997</v>
      </c>
      <c r="H1078" s="11">
        <v>43145</v>
      </c>
      <c r="I1078" s="12">
        <v>0.33333333333333331</v>
      </c>
      <c r="J1078" s="13" t="s">
        <v>10</v>
      </c>
      <c r="K1078" s="10"/>
      <c r="L1078" s="14" t="s">
        <v>10</v>
      </c>
      <c r="M1078" s="15"/>
      <c r="N1078" s="13" t="s">
        <v>10</v>
      </c>
      <c r="O1078" s="10"/>
    </row>
    <row r="1079" spans="1:15" x14ac:dyDescent="0.25">
      <c r="A1079" s="1">
        <v>43145</v>
      </c>
      <c r="B1079" s="2">
        <v>0.41666666666666669</v>
      </c>
      <c r="C1079" s="42">
        <v>57.585169999999998</v>
      </c>
      <c r="D1079" s="42">
        <v>30.67144</v>
      </c>
      <c r="E1079" s="42">
        <v>49.839489999999998</v>
      </c>
      <c r="F1079" s="42">
        <v>44.558750000000003</v>
      </c>
      <c r="H1079" s="11">
        <v>43145</v>
      </c>
      <c r="I1079" s="12">
        <v>0.375</v>
      </c>
      <c r="J1079" s="13" t="s">
        <v>10</v>
      </c>
      <c r="K1079" s="10"/>
      <c r="L1079" s="14" t="s">
        <v>10</v>
      </c>
      <c r="M1079" s="15"/>
      <c r="N1079" s="13" t="s">
        <v>10</v>
      </c>
      <c r="O1079" s="10"/>
    </row>
    <row r="1080" spans="1:15" x14ac:dyDescent="0.25">
      <c r="A1080" s="1">
        <v>43145</v>
      </c>
      <c r="B1080" s="2">
        <v>0.45833333333333331</v>
      </c>
      <c r="C1080" s="42">
        <v>45.888809999999999</v>
      </c>
      <c r="D1080" s="42">
        <v>23.183119999999999</v>
      </c>
      <c r="E1080" s="42">
        <v>47.239800000000002</v>
      </c>
      <c r="F1080" s="42">
        <v>36.94435</v>
      </c>
      <c r="H1080" s="11">
        <v>43145</v>
      </c>
      <c r="I1080" s="12">
        <v>0.41666666666666669</v>
      </c>
      <c r="J1080" s="13" t="s">
        <v>10</v>
      </c>
      <c r="K1080" s="10"/>
      <c r="L1080" s="14" t="s">
        <v>10</v>
      </c>
      <c r="M1080" s="15"/>
      <c r="N1080" s="13" t="s">
        <v>10</v>
      </c>
      <c r="O1080" s="10"/>
    </row>
    <row r="1081" spans="1:15" x14ac:dyDescent="0.25">
      <c r="A1081" s="1">
        <v>43145</v>
      </c>
      <c r="B1081" s="2">
        <v>0.5</v>
      </c>
      <c r="C1081" s="42">
        <v>42.115789999999997</v>
      </c>
      <c r="D1081" s="42">
        <v>20.779309999999999</v>
      </c>
      <c r="E1081" s="42">
        <v>39.652650000000001</v>
      </c>
      <c r="F1081" s="42">
        <v>37.052329999999998</v>
      </c>
      <c r="H1081" s="11">
        <v>43145</v>
      </c>
      <c r="I1081" s="12">
        <v>0.45833333333333331</v>
      </c>
      <c r="J1081" s="13" t="s">
        <v>10</v>
      </c>
      <c r="K1081" s="10"/>
      <c r="L1081" s="14" t="s">
        <v>10</v>
      </c>
      <c r="M1081" s="15"/>
      <c r="N1081" s="13" t="s">
        <v>10</v>
      </c>
      <c r="O1081" s="10"/>
    </row>
    <row r="1082" spans="1:15" x14ac:dyDescent="0.25">
      <c r="A1082" s="1">
        <v>43145</v>
      </c>
      <c r="B1082" s="2">
        <v>0.54166666666666663</v>
      </c>
      <c r="C1082" s="42">
        <v>46.081400000000002</v>
      </c>
      <c r="D1082" s="42">
        <v>22.004290000000001</v>
      </c>
      <c r="E1082" s="42">
        <v>40.394820000000003</v>
      </c>
      <c r="F1082" s="42">
        <v>34.760080000000002</v>
      </c>
      <c r="H1082" s="11">
        <v>43145</v>
      </c>
      <c r="I1082" s="12">
        <v>0.5</v>
      </c>
      <c r="J1082" s="13" t="s">
        <v>10</v>
      </c>
      <c r="K1082" s="10"/>
      <c r="L1082" s="14" t="s">
        <v>10</v>
      </c>
      <c r="M1082" s="15"/>
      <c r="N1082" s="13" t="s">
        <v>10</v>
      </c>
      <c r="O1082" s="10"/>
    </row>
    <row r="1083" spans="1:15" x14ac:dyDescent="0.25">
      <c r="A1083" s="1">
        <v>43145</v>
      </c>
      <c r="B1083" s="2">
        <v>0.58333333333333337</v>
      </c>
      <c r="C1083" s="42">
        <v>36.914239999999999</v>
      </c>
      <c r="D1083" s="42">
        <v>15.879619999999999</v>
      </c>
      <c r="E1083" s="42">
        <v>34.629109999999997</v>
      </c>
      <c r="F1083" s="42">
        <v>40.857050000000001</v>
      </c>
      <c r="H1083" s="11">
        <v>43145</v>
      </c>
      <c r="I1083" s="12">
        <v>0.54166666666666663</v>
      </c>
      <c r="J1083" s="13" t="s">
        <v>10</v>
      </c>
      <c r="K1083" s="10"/>
      <c r="L1083" s="14" t="s">
        <v>10</v>
      </c>
      <c r="M1083" s="15"/>
      <c r="N1083" s="13" t="s">
        <v>10</v>
      </c>
      <c r="O1083" s="10"/>
    </row>
    <row r="1084" spans="1:15" x14ac:dyDescent="0.25">
      <c r="A1084" s="1">
        <v>43145</v>
      </c>
      <c r="B1084" s="2">
        <v>0.625</v>
      </c>
      <c r="C1084" s="42">
        <v>39.224440000000001</v>
      </c>
      <c r="D1084" s="42">
        <v>15.360049999999999</v>
      </c>
      <c r="E1084" s="42">
        <v>33.690820000000002</v>
      </c>
      <c r="F1084" s="42">
        <v>45.969679999999997</v>
      </c>
      <c r="H1084" s="11">
        <v>43145</v>
      </c>
      <c r="I1084" s="12">
        <v>0.58333333333333337</v>
      </c>
      <c r="J1084" s="13" t="s">
        <v>10</v>
      </c>
      <c r="K1084" s="10"/>
      <c r="L1084" s="14" t="s">
        <v>10</v>
      </c>
      <c r="M1084" s="15"/>
      <c r="N1084" s="13" t="s">
        <v>10</v>
      </c>
      <c r="O1084" s="10"/>
    </row>
    <row r="1085" spans="1:15" x14ac:dyDescent="0.25">
      <c r="A1085" s="1">
        <v>43145</v>
      </c>
      <c r="B1085" s="2">
        <v>0.66666666666666663</v>
      </c>
      <c r="C1085" s="42">
        <v>49.131079999999997</v>
      </c>
      <c r="D1085" s="42">
        <v>15.735519999999999</v>
      </c>
      <c r="E1085" s="42">
        <v>40.353169999999999</v>
      </c>
      <c r="F1085" s="42">
        <v>42.989550000000001</v>
      </c>
      <c r="H1085" s="11">
        <v>43145</v>
      </c>
      <c r="I1085" s="12">
        <v>0.625</v>
      </c>
      <c r="J1085" s="13" t="s">
        <v>10</v>
      </c>
      <c r="K1085" s="10"/>
      <c r="L1085" s="14" t="s">
        <v>10</v>
      </c>
      <c r="M1085" s="15"/>
      <c r="N1085" s="13" t="s">
        <v>10</v>
      </c>
      <c r="O1085" s="10"/>
    </row>
    <row r="1086" spans="1:15" x14ac:dyDescent="0.25">
      <c r="A1086" s="1">
        <v>43145</v>
      </c>
      <c r="B1086" s="2">
        <v>0.70833333333333337</v>
      </c>
      <c r="C1086" s="42">
        <v>36.650019999999998</v>
      </c>
      <c r="D1086" s="42">
        <v>16.630469999999999</v>
      </c>
      <c r="E1086" s="42">
        <v>38.530360000000002</v>
      </c>
      <c r="F1086" s="42">
        <v>44.57593</v>
      </c>
      <c r="H1086" s="11">
        <v>43145</v>
      </c>
      <c r="I1086" s="12">
        <v>0.66666666666666663</v>
      </c>
      <c r="J1086" s="13" t="s">
        <v>10</v>
      </c>
      <c r="K1086" s="10"/>
      <c r="L1086" s="14" t="s">
        <v>10</v>
      </c>
      <c r="M1086" s="15"/>
      <c r="N1086" s="13" t="s">
        <v>10</v>
      </c>
      <c r="O1086" s="10"/>
    </row>
    <row r="1087" spans="1:15" x14ac:dyDescent="0.25">
      <c r="A1087" s="1">
        <v>43145</v>
      </c>
      <c r="B1087" s="2">
        <v>0.75</v>
      </c>
      <c r="C1087" s="42">
        <v>47.807569999999998</v>
      </c>
      <c r="D1087" s="42">
        <v>16.017980000000001</v>
      </c>
      <c r="E1087" s="42">
        <v>43.210079999999998</v>
      </c>
      <c r="F1087" s="42">
        <v>42.563749999999999</v>
      </c>
      <c r="H1087" s="11">
        <v>43145</v>
      </c>
      <c r="I1087" s="12">
        <v>0.70833333333333337</v>
      </c>
      <c r="J1087" s="13" t="s">
        <v>10</v>
      </c>
      <c r="K1087" s="10"/>
      <c r="L1087" s="14" t="s">
        <v>10</v>
      </c>
      <c r="M1087" s="15"/>
      <c r="N1087" s="13" t="s">
        <v>10</v>
      </c>
      <c r="O1087" s="10"/>
    </row>
    <row r="1088" spans="1:15" x14ac:dyDescent="0.25">
      <c r="A1088" s="1">
        <v>43145</v>
      </c>
      <c r="B1088" s="2">
        <v>0.79166666666666663</v>
      </c>
      <c r="C1088" s="42">
        <v>37.65907</v>
      </c>
      <c r="D1088" s="42">
        <v>14.88679</v>
      </c>
      <c r="E1088" s="42">
        <v>35.256830000000001</v>
      </c>
      <c r="F1088" s="42">
        <v>42.550730000000001</v>
      </c>
      <c r="H1088" s="11">
        <v>43145</v>
      </c>
      <c r="I1088" s="12">
        <v>0.75</v>
      </c>
      <c r="J1088" s="13" t="s">
        <v>10</v>
      </c>
      <c r="K1088" s="10"/>
      <c r="L1088" s="14" t="s">
        <v>10</v>
      </c>
      <c r="M1088" s="15"/>
      <c r="N1088" s="13" t="s">
        <v>10</v>
      </c>
      <c r="O1088" s="10"/>
    </row>
    <row r="1089" spans="1:15" x14ac:dyDescent="0.25">
      <c r="A1089" s="1">
        <v>43145</v>
      </c>
      <c r="B1089" s="2">
        <v>0.83333333333333337</v>
      </c>
      <c r="C1089" s="42">
        <v>38.339550000000003</v>
      </c>
      <c r="D1089" s="42">
        <v>14.556609999999999</v>
      </c>
      <c r="E1089" s="42">
        <v>28.345310000000001</v>
      </c>
      <c r="F1089" s="42">
        <v>38.819330000000001</v>
      </c>
      <c r="H1089" s="11">
        <v>43145</v>
      </c>
      <c r="I1089" s="12">
        <v>0.79166666666666663</v>
      </c>
      <c r="J1089" s="13" t="s">
        <v>10</v>
      </c>
      <c r="K1089" s="10"/>
      <c r="L1089" s="14" t="s">
        <v>10</v>
      </c>
      <c r="M1089" s="15"/>
      <c r="N1089" s="13" t="s">
        <v>10</v>
      </c>
      <c r="O1089" s="10"/>
    </row>
    <row r="1090" spans="1:15" x14ac:dyDescent="0.25">
      <c r="A1090" s="1">
        <v>43145</v>
      </c>
      <c r="B1090" s="2">
        <v>0.875</v>
      </c>
      <c r="C1090" s="42">
        <v>32.697220000000002</v>
      </c>
      <c r="D1090" s="42">
        <v>14.27359</v>
      </c>
      <c r="E1090" s="42">
        <v>23.307120000000001</v>
      </c>
      <c r="F1090" s="42">
        <v>32.15737</v>
      </c>
      <c r="H1090" s="11">
        <v>43145</v>
      </c>
      <c r="I1090" s="12">
        <v>0.83333333333333337</v>
      </c>
      <c r="J1090" s="13" t="s">
        <v>10</v>
      </c>
      <c r="K1090" s="10"/>
      <c r="L1090" s="14" t="s">
        <v>10</v>
      </c>
      <c r="M1090" s="15"/>
      <c r="N1090" s="13" t="s">
        <v>10</v>
      </c>
      <c r="O1090" s="10"/>
    </row>
    <row r="1091" spans="1:15" x14ac:dyDescent="0.25">
      <c r="A1091" s="1">
        <v>43145</v>
      </c>
      <c r="B1091" s="2">
        <v>0.91666666666666663</v>
      </c>
      <c r="C1091" s="42">
        <v>32.259459999999997</v>
      </c>
      <c r="D1091" s="42">
        <v>17.19359</v>
      </c>
      <c r="E1091" s="42">
        <v>22.214860000000002</v>
      </c>
      <c r="F1091" s="42">
        <v>28.372530000000001</v>
      </c>
      <c r="H1091" s="11">
        <v>43145</v>
      </c>
      <c r="I1091" s="12">
        <v>0.875</v>
      </c>
      <c r="J1091" s="13" t="s">
        <v>10</v>
      </c>
      <c r="K1091" s="10"/>
      <c r="L1091" s="14" t="s">
        <v>10</v>
      </c>
      <c r="M1091" s="15"/>
      <c r="N1091" s="13" t="s">
        <v>10</v>
      </c>
      <c r="O1091" s="10"/>
    </row>
    <row r="1092" spans="1:15" x14ac:dyDescent="0.25">
      <c r="A1092" s="1">
        <v>43145</v>
      </c>
      <c r="B1092" s="2">
        <v>0.95833333333333337</v>
      </c>
      <c r="C1092" s="42">
        <v>27.22654</v>
      </c>
      <c r="D1092" s="42">
        <v>20.210999999999999</v>
      </c>
      <c r="E1092" s="42">
        <v>24.710830000000001</v>
      </c>
      <c r="F1092" s="42">
        <v>27.764620000000001</v>
      </c>
      <c r="H1092" s="11">
        <v>43145</v>
      </c>
      <c r="I1092" s="12">
        <v>0.91666666666666663</v>
      </c>
      <c r="J1092" s="13" t="s">
        <v>10</v>
      </c>
      <c r="K1092" s="10"/>
      <c r="L1092" s="14" t="s">
        <v>10</v>
      </c>
      <c r="M1092" s="15"/>
      <c r="N1092" s="13" t="s">
        <v>10</v>
      </c>
      <c r="O1092" s="10"/>
    </row>
    <row r="1093" spans="1:15" x14ac:dyDescent="0.25">
      <c r="A1093" s="1">
        <v>43145</v>
      </c>
      <c r="B1093" s="3">
        <v>1</v>
      </c>
      <c r="C1093" s="42">
        <v>25.37903</v>
      </c>
      <c r="D1093" s="42">
        <v>31.852630000000001</v>
      </c>
      <c r="E1093" s="42">
        <v>25.857250000000001</v>
      </c>
      <c r="F1093" s="42">
        <v>23.29496</v>
      </c>
      <c r="H1093" s="11">
        <v>43145</v>
      </c>
      <c r="I1093" s="12">
        <v>0.95833333333333337</v>
      </c>
      <c r="J1093" s="13" t="s">
        <v>10</v>
      </c>
      <c r="K1093" s="10"/>
      <c r="L1093" s="14" t="s">
        <v>10</v>
      </c>
      <c r="M1093" s="15"/>
      <c r="N1093" s="13" t="s">
        <v>10</v>
      </c>
      <c r="O1093" s="10"/>
    </row>
    <row r="1094" spans="1:15" x14ac:dyDescent="0.25">
      <c r="A1094" s="1">
        <v>43146</v>
      </c>
      <c r="B1094" s="2">
        <v>4.1666666666666664E-2</v>
      </c>
      <c r="C1094" s="42">
        <v>22.281780000000001</v>
      </c>
      <c r="D1094" s="42">
        <v>18.53004</v>
      </c>
      <c r="E1094" s="42">
        <v>18.38062</v>
      </c>
      <c r="F1094" s="42">
        <v>17.54646</v>
      </c>
      <c r="H1094" s="11">
        <v>43146</v>
      </c>
      <c r="I1094" s="12">
        <v>0</v>
      </c>
      <c r="J1094" s="13" t="s">
        <v>10</v>
      </c>
      <c r="K1094" s="10"/>
      <c r="L1094" s="14" t="s">
        <v>10</v>
      </c>
      <c r="M1094" s="15"/>
      <c r="N1094" s="13" t="s">
        <v>10</v>
      </c>
      <c r="O1094" s="10"/>
    </row>
    <row r="1095" spans="1:15" x14ac:dyDescent="0.25">
      <c r="A1095" s="1">
        <v>43146</v>
      </c>
      <c r="B1095" s="2">
        <v>8.3333333333333329E-2</v>
      </c>
      <c r="C1095" s="42">
        <v>14.467980000000001</v>
      </c>
      <c r="D1095" s="42">
        <v>12.122590000000001</v>
      </c>
      <c r="E1095" s="42">
        <v>19.420860000000001</v>
      </c>
      <c r="F1095" s="42">
        <v>17.355869999999999</v>
      </c>
      <c r="H1095" s="11">
        <v>43146</v>
      </c>
      <c r="I1095" s="12">
        <v>4.1666666666666664E-2</v>
      </c>
      <c r="J1095" s="13" t="s">
        <v>10</v>
      </c>
      <c r="K1095" s="10"/>
      <c r="L1095" s="14" t="s">
        <v>10</v>
      </c>
      <c r="M1095" s="15"/>
      <c r="N1095" s="13" t="s">
        <v>10</v>
      </c>
      <c r="O1095" s="10"/>
    </row>
    <row r="1096" spans="1:15" x14ac:dyDescent="0.25">
      <c r="A1096" s="1">
        <v>43146</v>
      </c>
      <c r="B1096" s="2">
        <v>0.125</v>
      </c>
      <c r="C1096" s="42">
        <v>10.908480000000001</v>
      </c>
      <c r="D1096" s="42">
        <v>13.09572</v>
      </c>
      <c r="E1096" s="42">
        <v>22.368939999999998</v>
      </c>
      <c r="F1096" s="42">
        <v>14.496639999999999</v>
      </c>
      <c r="H1096" s="11">
        <v>43146</v>
      </c>
      <c r="I1096" s="12">
        <v>8.3333333333333329E-2</v>
      </c>
      <c r="J1096" s="13" t="s">
        <v>10</v>
      </c>
      <c r="K1096" s="10"/>
      <c r="L1096" s="14" t="s">
        <v>10</v>
      </c>
      <c r="M1096" s="15"/>
      <c r="N1096" s="13" t="s">
        <v>10</v>
      </c>
      <c r="O1096" s="10"/>
    </row>
    <row r="1097" spans="1:15" x14ac:dyDescent="0.25">
      <c r="A1097" s="1">
        <v>43146</v>
      </c>
      <c r="B1097" s="2">
        <v>0.16666666666666666</v>
      </c>
      <c r="C1097" s="42">
        <v>12.639559999999999</v>
      </c>
      <c r="D1097" s="42">
        <v>10.78703</v>
      </c>
      <c r="E1097" s="42">
        <v>19.66019</v>
      </c>
      <c r="F1097" s="42">
        <v>14.64006</v>
      </c>
      <c r="H1097" s="11">
        <v>43146</v>
      </c>
      <c r="I1097" s="12">
        <v>0.125</v>
      </c>
      <c r="J1097" s="13" t="s">
        <v>10</v>
      </c>
      <c r="K1097" s="10"/>
      <c r="L1097" s="14" t="s">
        <v>10</v>
      </c>
      <c r="M1097" s="15"/>
      <c r="N1097" s="13" t="s">
        <v>10</v>
      </c>
      <c r="O1097" s="10"/>
    </row>
    <row r="1098" spans="1:15" x14ac:dyDescent="0.25">
      <c r="A1098" s="1">
        <v>43146</v>
      </c>
      <c r="B1098" s="2">
        <v>0.20833333333333334</v>
      </c>
      <c r="C1098" s="42">
        <v>12.757400000000001</v>
      </c>
      <c r="D1098" s="42">
        <v>9.8939199999999996</v>
      </c>
      <c r="E1098" s="42">
        <v>16.438659999999999</v>
      </c>
      <c r="F1098" s="42">
        <v>10.285450000000001</v>
      </c>
      <c r="H1098" s="11">
        <v>43146</v>
      </c>
      <c r="I1098" s="12">
        <v>0.16666666666666666</v>
      </c>
      <c r="J1098" s="13" t="s">
        <v>10</v>
      </c>
      <c r="K1098" s="10"/>
      <c r="L1098" s="14" t="s">
        <v>10</v>
      </c>
      <c r="M1098" s="15"/>
      <c r="N1098" s="13" t="s">
        <v>10</v>
      </c>
      <c r="O1098" s="10"/>
    </row>
    <row r="1099" spans="1:15" x14ac:dyDescent="0.25">
      <c r="A1099" s="1">
        <v>43146</v>
      </c>
      <c r="B1099" s="2">
        <v>0.25</v>
      </c>
      <c r="C1099" s="42">
        <v>26.08774</v>
      </c>
      <c r="D1099" s="42">
        <v>18.748480000000001</v>
      </c>
      <c r="E1099" s="42">
        <v>18.725930000000002</v>
      </c>
      <c r="F1099" s="42">
        <v>24.818359999999998</v>
      </c>
      <c r="H1099" s="11">
        <v>43146</v>
      </c>
      <c r="I1099" s="12">
        <v>0.20833333333333334</v>
      </c>
      <c r="J1099" s="13" t="s">
        <v>10</v>
      </c>
      <c r="K1099" s="10"/>
      <c r="L1099" s="14" t="s">
        <v>10</v>
      </c>
      <c r="M1099" s="15"/>
      <c r="N1099" s="13" t="s">
        <v>10</v>
      </c>
      <c r="O1099" s="10"/>
    </row>
    <row r="1100" spans="1:15" x14ac:dyDescent="0.25">
      <c r="A1100" s="1">
        <v>43146</v>
      </c>
      <c r="B1100" s="2">
        <v>0.29166666666666669</v>
      </c>
      <c r="C1100" s="42">
        <v>43.97654</v>
      </c>
      <c r="D1100" s="42">
        <v>34.352370000000001</v>
      </c>
      <c r="E1100" s="42">
        <v>25.282129999999999</v>
      </c>
      <c r="F1100" s="42">
        <v>48.499160000000003</v>
      </c>
      <c r="H1100" s="11">
        <v>43146</v>
      </c>
      <c r="I1100" s="12">
        <v>0.25</v>
      </c>
      <c r="J1100" s="13" t="s">
        <v>10</v>
      </c>
      <c r="K1100" s="10"/>
      <c r="L1100" s="14" t="s">
        <v>10</v>
      </c>
      <c r="M1100" s="15"/>
      <c r="N1100" s="13" t="s">
        <v>10</v>
      </c>
      <c r="O1100" s="10"/>
    </row>
    <row r="1101" spans="1:15" x14ac:dyDescent="0.25">
      <c r="A1101" s="1">
        <v>43146</v>
      </c>
      <c r="B1101" s="2">
        <v>0.33333333333333331</v>
      </c>
      <c r="C1101" s="42">
        <v>71.001050000000006</v>
      </c>
      <c r="D1101" s="42">
        <v>50.715130000000002</v>
      </c>
      <c r="E1101" s="42">
        <v>39.686909999999997</v>
      </c>
      <c r="F1101" s="42">
        <v>100.60827</v>
      </c>
      <c r="H1101" s="11">
        <v>43146</v>
      </c>
      <c r="I1101" s="12">
        <v>0.29166666666666669</v>
      </c>
      <c r="J1101" s="13" t="s">
        <v>10</v>
      </c>
      <c r="K1101" s="10"/>
      <c r="L1101" s="14" t="s">
        <v>10</v>
      </c>
      <c r="M1101" s="15"/>
      <c r="N1101" s="13" t="s">
        <v>10</v>
      </c>
      <c r="O1101" s="10"/>
    </row>
    <row r="1102" spans="1:15" x14ac:dyDescent="0.25">
      <c r="A1102" s="1">
        <v>43146</v>
      </c>
      <c r="B1102" s="2">
        <v>0.375</v>
      </c>
      <c r="C1102" s="42">
        <v>80.289519999999996</v>
      </c>
      <c r="D1102" s="42">
        <v>62.477029999999999</v>
      </c>
      <c r="E1102" s="42">
        <v>48.467059999999996</v>
      </c>
      <c r="F1102" s="42">
        <v>123.81568</v>
      </c>
      <c r="H1102" s="11">
        <v>43146</v>
      </c>
      <c r="I1102" s="12">
        <v>0.33333333333333331</v>
      </c>
      <c r="J1102" s="13" t="s">
        <v>10</v>
      </c>
      <c r="K1102" s="10"/>
      <c r="L1102" s="14" t="s">
        <v>10</v>
      </c>
      <c r="M1102" s="15"/>
      <c r="N1102" s="13" t="s">
        <v>10</v>
      </c>
      <c r="O1102" s="10"/>
    </row>
    <row r="1103" spans="1:15" x14ac:dyDescent="0.25">
      <c r="A1103" s="1">
        <v>43146</v>
      </c>
      <c r="B1103" s="2">
        <v>0.41666666666666669</v>
      </c>
      <c r="C1103" s="42">
        <v>63.938870000000001</v>
      </c>
      <c r="D1103" s="42">
        <v>49.084969999999998</v>
      </c>
      <c r="E1103" s="42">
        <v>35.151139999999998</v>
      </c>
      <c r="F1103" s="42">
        <v>58.170789999999997</v>
      </c>
      <c r="H1103" s="11">
        <v>43146</v>
      </c>
      <c r="I1103" s="12">
        <v>0.375</v>
      </c>
      <c r="J1103" s="13" t="s">
        <v>10</v>
      </c>
      <c r="K1103" s="10"/>
      <c r="L1103" s="14" t="s">
        <v>10</v>
      </c>
      <c r="M1103" s="15"/>
      <c r="N1103" s="13" t="s">
        <v>10</v>
      </c>
      <c r="O1103" s="10"/>
    </row>
    <row r="1104" spans="1:15" x14ac:dyDescent="0.25">
      <c r="A1104" s="1">
        <v>43146</v>
      </c>
      <c r="B1104" s="2">
        <v>0.45833333333333331</v>
      </c>
      <c r="C1104" s="42">
        <v>53.118650000000002</v>
      </c>
      <c r="D1104" s="42">
        <v>30.644950000000001</v>
      </c>
      <c r="E1104" s="42">
        <v>24.542529999999999</v>
      </c>
      <c r="F1104" s="42">
        <v>36.295059999999999</v>
      </c>
      <c r="H1104" s="11">
        <v>43146</v>
      </c>
      <c r="I1104" s="12">
        <v>0.41666666666666669</v>
      </c>
      <c r="J1104" s="13" t="s">
        <v>10</v>
      </c>
      <c r="K1104" s="10"/>
      <c r="L1104" s="14" t="s">
        <v>10</v>
      </c>
      <c r="M1104" s="15"/>
      <c r="N1104" s="13" t="s">
        <v>10</v>
      </c>
      <c r="O1104" s="10"/>
    </row>
    <row r="1105" spans="1:15" x14ac:dyDescent="0.25">
      <c r="A1105" s="1">
        <v>43146</v>
      </c>
      <c r="B1105" s="2">
        <v>0.5</v>
      </c>
      <c r="C1105" s="42">
        <v>37.03848</v>
      </c>
      <c r="D1105" s="42">
        <v>18.672190000000001</v>
      </c>
      <c r="E1105" s="42">
        <v>15.702669999999999</v>
      </c>
      <c r="F1105" s="42">
        <v>20.403870000000001</v>
      </c>
      <c r="H1105" s="11">
        <v>43146</v>
      </c>
      <c r="I1105" s="12">
        <v>0.45833333333333331</v>
      </c>
      <c r="J1105" s="13" t="s">
        <v>10</v>
      </c>
      <c r="K1105" s="10"/>
      <c r="L1105" s="14" t="s">
        <v>10</v>
      </c>
      <c r="M1105" s="15"/>
      <c r="N1105" s="13" t="s">
        <v>10</v>
      </c>
      <c r="O1105" s="10"/>
    </row>
    <row r="1106" spans="1:15" x14ac:dyDescent="0.25">
      <c r="A1106" s="1">
        <v>43146</v>
      </c>
      <c r="B1106" s="2">
        <v>0.54166666666666663</v>
      </c>
      <c r="C1106" s="42">
        <v>32.390369999999997</v>
      </c>
      <c r="D1106" s="42">
        <v>15.041550000000001</v>
      </c>
      <c r="E1106" s="42">
        <v>13.57015</v>
      </c>
      <c r="F1106" s="42">
        <v>23.950040000000001</v>
      </c>
      <c r="H1106" s="11">
        <v>43146</v>
      </c>
      <c r="I1106" s="12">
        <v>0.5</v>
      </c>
      <c r="J1106" s="13" t="s">
        <v>10</v>
      </c>
      <c r="K1106" s="10"/>
      <c r="L1106" s="14" t="s">
        <v>10</v>
      </c>
      <c r="M1106" s="15"/>
      <c r="N1106" s="13" t="s">
        <v>10</v>
      </c>
      <c r="O1106" s="10"/>
    </row>
    <row r="1107" spans="1:15" x14ac:dyDescent="0.25">
      <c r="A1107" s="1">
        <v>43146</v>
      </c>
      <c r="B1107" s="2">
        <v>0.58333333333333337</v>
      </c>
      <c r="C1107" s="42">
        <v>33.698900000000002</v>
      </c>
      <c r="D1107" s="42">
        <v>18.767880000000002</v>
      </c>
      <c r="E1107" s="42">
        <v>14.40104</v>
      </c>
      <c r="F1107" s="42">
        <v>22.387450000000001</v>
      </c>
      <c r="H1107" s="11">
        <v>43146</v>
      </c>
      <c r="I1107" s="12">
        <v>0.54166666666666663</v>
      </c>
      <c r="J1107" s="13" t="s">
        <v>10</v>
      </c>
      <c r="K1107" s="10"/>
      <c r="L1107" s="14" t="s">
        <v>10</v>
      </c>
      <c r="M1107" s="15"/>
      <c r="N1107" s="13" t="s">
        <v>10</v>
      </c>
      <c r="O1107" s="10"/>
    </row>
    <row r="1108" spans="1:15" x14ac:dyDescent="0.25">
      <c r="A1108" s="1">
        <v>43146</v>
      </c>
      <c r="B1108" s="2">
        <v>0.625</v>
      </c>
      <c r="C1108" s="42">
        <v>40.807830000000003</v>
      </c>
      <c r="D1108" s="42">
        <v>22.106809999999999</v>
      </c>
      <c r="E1108" s="42">
        <v>14.144310000000001</v>
      </c>
      <c r="F1108" s="42">
        <v>35.818269999999998</v>
      </c>
      <c r="H1108" s="11">
        <v>43146</v>
      </c>
      <c r="I1108" s="12">
        <v>0.58333333333333337</v>
      </c>
      <c r="J1108" s="13" t="s">
        <v>10</v>
      </c>
      <c r="K1108" s="10"/>
      <c r="L1108" s="14" t="s">
        <v>10</v>
      </c>
      <c r="M1108" s="15"/>
      <c r="N1108" s="13" t="s">
        <v>10</v>
      </c>
      <c r="O1108" s="10"/>
    </row>
    <row r="1109" spans="1:15" x14ac:dyDescent="0.25">
      <c r="A1109" s="1">
        <v>43146</v>
      </c>
      <c r="B1109" s="2">
        <v>0.66666666666666663</v>
      </c>
      <c r="C1109" s="42">
        <v>44.070059999999998</v>
      </c>
      <c r="D1109" s="42">
        <v>23.71359</v>
      </c>
      <c r="E1109" s="42">
        <v>19.085470000000001</v>
      </c>
      <c r="F1109" s="42">
        <v>43.416559999999997</v>
      </c>
      <c r="H1109" s="11">
        <v>43146</v>
      </c>
      <c r="I1109" s="12">
        <v>0.625</v>
      </c>
      <c r="J1109" s="13" t="s">
        <v>10</v>
      </c>
      <c r="K1109" s="10"/>
      <c r="L1109" s="14" t="s">
        <v>10</v>
      </c>
      <c r="M1109" s="15"/>
      <c r="N1109" s="13" t="s">
        <v>10</v>
      </c>
      <c r="O1109" s="10"/>
    </row>
    <row r="1110" spans="1:15" x14ac:dyDescent="0.25">
      <c r="A1110" s="1">
        <v>43146</v>
      </c>
      <c r="B1110" s="2">
        <v>0.70833333333333337</v>
      </c>
      <c r="C1110" s="42">
        <v>50.707569999999997</v>
      </c>
      <c r="D1110" s="42">
        <v>26.727989999999998</v>
      </c>
      <c r="E1110" s="42">
        <v>21.474589999999999</v>
      </c>
      <c r="F1110" s="42">
        <v>47.037869999999998</v>
      </c>
      <c r="H1110" s="11">
        <v>43146</v>
      </c>
      <c r="I1110" s="12">
        <v>0.66666666666666663</v>
      </c>
      <c r="J1110" s="13" t="s">
        <v>10</v>
      </c>
      <c r="K1110" s="10"/>
      <c r="L1110" s="14" t="s">
        <v>10</v>
      </c>
      <c r="M1110" s="15"/>
      <c r="N1110" s="13" t="s">
        <v>10</v>
      </c>
      <c r="O1110" s="10"/>
    </row>
    <row r="1111" spans="1:15" x14ac:dyDescent="0.25">
      <c r="A1111" s="1">
        <v>43146</v>
      </c>
      <c r="B1111" s="2">
        <v>0.75</v>
      </c>
      <c r="C1111" s="42">
        <v>62.62444</v>
      </c>
      <c r="D1111" s="42">
        <v>34.217129999999997</v>
      </c>
      <c r="E1111" s="42">
        <v>29.854389999999999</v>
      </c>
      <c r="F1111" s="42">
        <v>59.046590000000002</v>
      </c>
      <c r="H1111" s="11">
        <v>43146</v>
      </c>
      <c r="I1111" s="12">
        <v>0.70833333333333337</v>
      </c>
      <c r="J1111" s="13" t="s">
        <v>10</v>
      </c>
      <c r="K1111" s="10"/>
      <c r="L1111" s="14" t="s">
        <v>10</v>
      </c>
      <c r="M1111" s="15"/>
      <c r="N1111" s="13" t="s">
        <v>10</v>
      </c>
      <c r="O1111" s="10"/>
    </row>
    <row r="1112" spans="1:15" x14ac:dyDescent="0.25">
      <c r="A1112" s="1">
        <v>43146</v>
      </c>
      <c r="B1112" s="2">
        <v>0.79166666666666663</v>
      </c>
      <c r="C1112" s="42">
        <v>59.092460000000003</v>
      </c>
      <c r="D1112" s="42">
        <v>32.28266</v>
      </c>
      <c r="E1112" s="42">
        <v>30.74043</v>
      </c>
      <c r="F1112" s="42">
        <v>49.154020000000003</v>
      </c>
      <c r="H1112" s="11">
        <v>43146</v>
      </c>
      <c r="I1112" s="12">
        <v>0.75</v>
      </c>
      <c r="J1112" s="13" t="s">
        <v>10</v>
      </c>
      <c r="K1112" s="10"/>
      <c r="L1112" s="14" t="s">
        <v>10</v>
      </c>
      <c r="M1112" s="15"/>
      <c r="N1112" s="13" t="s">
        <v>10</v>
      </c>
      <c r="O1112" s="10"/>
    </row>
    <row r="1113" spans="1:15" x14ac:dyDescent="0.25">
      <c r="A1113" s="1">
        <v>43146</v>
      </c>
      <c r="B1113" s="2">
        <v>0.83333333333333337</v>
      </c>
      <c r="C1113" s="42">
        <v>51.58766</v>
      </c>
      <c r="D1113" s="42">
        <v>33.032980000000002</v>
      </c>
      <c r="E1113" s="42">
        <v>28.610130000000002</v>
      </c>
      <c r="F1113" s="42">
        <v>50.75394</v>
      </c>
      <c r="H1113" s="11">
        <v>43146</v>
      </c>
      <c r="I1113" s="12">
        <v>0.79166666666666663</v>
      </c>
      <c r="J1113" s="13" t="s">
        <v>10</v>
      </c>
      <c r="K1113" s="10"/>
      <c r="L1113" s="14" t="s">
        <v>10</v>
      </c>
      <c r="M1113" s="15"/>
      <c r="N1113" s="13" t="s">
        <v>10</v>
      </c>
      <c r="O1113" s="10"/>
    </row>
    <row r="1114" spans="1:15" x14ac:dyDescent="0.25">
      <c r="A1114" s="1">
        <v>43146</v>
      </c>
      <c r="B1114" s="2">
        <v>0.875</v>
      </c>
      <c r="C1114" s="42">
        <v>50.809489999999997</v>
      </c>
      <c r="D1114" s="42">
        <v>41.189529999999998</v>
      </c>
      <c r="E1114" s="42">
        <v>25.540179999999999</v>
      </c>
      <c r="F1114" s="42">
        <v>41.793849999999999</v>
      </c>
      <c r="H1114" s="11">
        <v>43146</v>
      </c>
      <c r="I1114" s="12">
        <v>0.83333333333333337</v>
      </c>
      <c r="J1114" s="13" t="s">
        <v>10</v>
      </c>
      <c r="K1114" s="10"/>
      <c r="L1114" s="14" t="s">
        <v>10</v>
      </c>
      <c r="M1114" s="15"/>
      <c r="N1114" s="13" t="s">
        <v>10</v>
      </c>
      <c r="O1114" s="10"/>
    </row>
    <row r="1115" spans="1:15" x14ac:dyDescent="0.25">
      <c r="A1115" s="1">
        <v>43146</v>
      </c>
      <c r="B1115" s="2">
        <v>0.91666666666666663</v>
      </c>
      <c r="C1115" s="42">
        <v>39.250880000000002</v>
      </c>
      <c r="D1115" s="42">
        <v>33.55039</v>
      </c>
      <c r="E1115" s="42">
        <v>25.54156</v>
      </c>
      <c r="F1115" s="42">
        <v>32.800800000000002</v>
      </c>
      <c r="H1115" s="11">
        <v>43146</v>
      </c>
      <c r="I1115" s="12">
        <v>0.875</v>
      </c>
      <c r="J1115" s="13" t="s">
        <v>10</v>
      </c>
      <c r="K1115" s="10"/>
      <c r="L1115" s="14" t="s">
        <v>10</v>
      </c>
      <c r="M1115" s="15"/>
      <c r="N1115" s="13" t="s">
        <v>10</v>
      </c>
      <c r="O1115" s="10"/>
    </row>
    <row r="1116" spans="1:15" x14ac:dyDescent="0.25">
      <c r="A1116" s="1">
        <v>43146</v>
      </c>
      <c r="B1116" s="2">
        <v>0.95833333333333337</v>
      </c>
      <c r="C1116" s="42">
        <v>42.697150000000001</v>
      </c>
      <c r="D1116" s="42">
        <v>26.52816</v>
      </c>
      <c r="E1116" s="42">
        <v>25.435569999999998</v>
      </c>
      <c r="F1116" s="42">
        <v>38.34113</v>
      </c>
      <c r="H1116" s="11">
        <v>43146</v>
      </c>
      <c r="I1116" s="12">
        <v>0.91666666666666663</v>
      </c>
      <c r="J1116" s="13" t="s">
        <v>10</v>
      </c>
      <c r="K1116" s="10"/>
      <c r="L1116" s="14" t="s">
        <v>10</v>
      </c>
      <c r="M1116" s="15"/>
      <c r="N1116" s="13" t="s">
        <v>10</v>
      </c>
      <c r="O1116" s="10"/>
    </row>
    <row r="1117" spans="1:15" x14ac:dyDescent="0.25">
      <c r="A1117" s="1">
        <v>43146</v>
      </c>
      <c r="B1117" s="3">
        <v>1</v>
      </c>
      <c r="C1117" s="42">
        <v>34.776769999999999</v>
      </c>
      <c r="D1117" s="42">
        <v>23.13176</v>
      </c>
      <c r="E1117" s="42">
        <v>25.437370000000001</v>
      </c>
      <c r="F1117" s="42">
        <v>31.013179999999998</v>
      </c>
      <c r="H1117" s="11">
        <v>43146</v>
      </c>
      <c r="I1117" s="12">
        <v>0.95833333333333337</v>
      </c>
      <c r="J1117" s="13" t="s">
        <v>10</v>
      </c>
      <c r="K1117" s="10"/>
      <c r="L1117" s="14" t="s">
        <v>10</v>
      </c>
      <c r="M1117" s="15"/>
      <c r="N1117" s="13" t="s">
        <v>10</v>
      </c>
      <c r="O1117" s="10"/>
    </row>
    <row r="1118" spans="1:15" x14ac:dyDescent="0.25">
      <c r="A1118" s="1">
        <v>43147</v>
      </c>
      <c r="B1118" s="2">
        <v>4.1666666666666664E-2</v>
      </c>
      <c r="C1118" s="42">
        <v>23.555350000000001</v>
      </c>
      <c r="D1118" s="42">
        <v>17.0871</v>
      </c>
      <c r="E1118" s="42">
        <v>24.268419999999999</v>
      </c>
      <c r="F1118" s="42">
        <v>31.4419</v>
      </c>
      <c r="H1118" s="11">
        <v>43147</v>
      </c>
      <c r="I1118" s="12">
        <v>0</v>
      </c>
      <c r="J1118" s="13" t="s">
        <v>10</v>
      </c>
      <c r="K1118" s="10"/>
      <c r="L1118" s="14" t="s">
        <v>10</v>
      </c>
      <c r="M1118" s="15"/>
      <c r="N1118" s="13" t="s">
        <v>10</v>
      </c>
      <c r="O1118" s="10"/>
    </row>
    <row r="1119" spans="1:15" x14ac:dyDescent="0.25">
      <c r="A1119" s="1">
        <v>43147</v>
      </c>
      <c r="B1119" s="2">
        <v>8.3333333333333329E-2</v>
      </c>
      <c r="C1119" s="42">
        <v>21.472519999999999</v>
      </c>
      <c r="D1119" s="42">
        <v>14.700480000000001</v>
      </c>
      <c r="E1119" s="42">
        <v>42.991410000000002</v>
      </c>
      <c r="F1119" s="42">
        <v>50.132440000000003</v>
      </c>
      <c r="H1119" s="11">
        <v>43147</v>
      </c>
      <c r="I1119" s="12">
        <v>4.1666666666666664E-2</v>
      </c>
      <c r="J1119" s="13" t="s">
        <v>10</v>
      </c>
      <c r="K1119" s="10"/>
      <c r="L1119" s="14" t="s">
        <v>10</v>
      </c>
      <c r="M1119" s="15"/>
      <c r="N1119" s="13" t="s">
        <v>10</v>
      </c>
      <c r="O1119" s="10"/>
    </row>
    <row r="1120" spans="1:15" x14ac:dyDescent="0.25">
      <c r="A1120" s="1">
        <v>43147</v>
      </c>
      <c r="B1120" s="2">
        <v>0.125</v>
      </c>
      <c r="C1120" s="42">
        <v>22.200510000000001</v>
      </c>
      <c r="D1120" s="42">
        <v>16.348310000000001</v>
      </c>
      <c r="E1120" s="42">
        <v>28.65606</v>
      </c>
      <c r="F1120" s="42">
        <v>38.280540000000002</v>
      </c>
      <c r="H1120" s="11">
        <v>43147</v>
      </c>
      <c r="I1120" s="12">
        <v>8.3333333333333329E-2</v>
      </c>
      <c r="J1120" s="13" t="s">
        <v>10</v>
      </c>
      <c r="K1120" s="10"/>
      <c r="L1120" s="14" t="s">
        <v>10</v>
      </c>
      <c r="M1120" s="15"/>
      <c r="N1120" s="13" t="s">
        <v>10</v>
      </c>
      <c r="O1120" s="10"/>
    </row>
    <row r="1121" spans="1:15" x14ac:dyDescent="0.25">
      <c r="A1121" s="1">
        <v>43147</v>
      </c>
      <c r="B1121" s="2">
        <v>0.16666666666666666</v>
      </c>
      <c r="C1121" s="42">
        <v>27.420069999999999</v>
      </c>
      <c r="D1121" s="42">
        <v>15.689120000000001</v>
      </c>
      <c r="E1121" s="42">
        <v>26.677379999999999</v>
      </c>
      <c r="F1121" s="42">
        <v>36.38747</v>
      </c>
      <c r="H1121" s="11">
        <v>43147</v>
      </c>
      <c r="I1121" s="12">
        <v>0.125</v>
      </c>
      <c r="J1121" s="13" t="s">
        <v>10</v>
      </c>
      <c r="K1121" s="10"/>
      <c r="L1121" s="14" t="s">
        <v>10</v>
      </c>
      <c r="M1121" s="15"/>
      <c r="N1121" s="13" t="s">
        <v>10</v>
      </c>
      <c r="O1121" s="10"/>
    </row>
    <row r="1122" spans="1:15" x14ac:dyDescent="0.25">
      <c r="A1122" s="1">
        <v>43147</v>
      </c>
      <c r="B1122" s="2">
        <v>0.20833333333333334</v>
      </c>
      <c r="C1122" s="42">
        <v>23.12555</v>
      </c>
      <c r="D1122" s="42">
        <v>18.610189999999999</v>
      </c>
      <c r="E1122" s="42">
        <v>36.080739999999999</v>
      </c>
      <c r="F1122" s="42">
        <v>43.056440000000002</v>
      </c>
      <c r="H1122" s="11">
        <v>43147</v>
      </c>
      <c r="I1122" s="12">
        <v>0.16666666666666666</v>
      </c>
      <c r="J1122" s="13" t="s">
        <v>10</v>
      </c>
      <c r="K1122" s="10"/>
      <c r="L1122" s="14" t="s">
        <v>10</v>
      </c>
      <c r="M1122" s="15"/>
      <c r="N1122" s="13" t="s">
        <v>10</v>
      </c>
      <c r="O1122" s="10"/>
    </row>
    <row r="1123" spans="1:15" x14ac:dyDescent="0.25">
      <c r="A1123" s="1">
        <v>43147</v>
      </c>
      <c r="B1123" s="2">
        <v>0.25</v>
      </c>
      <c r="C1123" s="42">
        <v>26.376480000000001</v>
      </c>
      <c r="D1123" s="42">
        <v>25.491510000000002</v>
      </c>
      <c r="E1123" s="42">
        <v>58.644300000000001</v>
      </c>
      <c r="F1123" s="42">
        <v>61.48753</v>
      </c>
      <c r="H1123" s="11">
        <v>43147</v>
      </c>
      <c r="I1123" s="12">
        <v>0.20833333333333334</v>
      </c>
      <c r="J1123" s="13" t="s">
        <v>10</v>
      </c>
      <c r="K1123" s="10"/>
      <c r="L1123" s="14" t="s">
        <v>10</v>
      </c>
      <c r="M1123" s="15"/>
      <c r="N1123" s="13" t="s">
        <v>10</v>
      </c>
      <c r="O1123" s="10"/>
    </row>
    <row r="1124" spans="1:15" x14ac:dyDescent="0.25">
      <c r="A1124" s="1">
        <v>43147</v>
      </c>
      <c r="B1124" s="2">
        <v>0.29166666666666669</v>
      </c>
      <c r="C1124" s="42">
        <v>38.837989999999998</v>
      </c>
      <c r="D1124" s="42">
        <v>51.903289999999998</v>
      </c>
      <c r="E1124" s="42">
        <v>57.289760000000001</v>
      </c>
      <c r="F1124" s="42">
        <v>81.72287</v>
      </c>
      <c r="H1124" s="11">
        <v>43147</v>
      </c>
      <c r="I1124" s="12">
        <v>0.25</v>
      </c>
      <c r="J1124" s="13" t="s">
        <v>10</v>
      </c>
      <c r="K1124" s="10"/>
      <c r="L1124" s="14" t="s">
        <v>10</v>
      </c>
      <c r="M1124" s="15"/>
      <c r="N1124" s="13" t="s">
        <v>10</v>
      </c>
      <c r="O1124" s="10"/>
    </row>
    <row r="1125" spans="1:15" x14ac:dyDescent="0.25">
      <c r="A1125" s="1">
        <v>43147</v>
      </c>
      <c r="B1125" s="2">
        <v>0.33333333333333331</v>
      </c>
      <c r="C1125" s="42">
        <v>72.376810000000006</v>
      </c>
      <c r="D1125" s="42">
        <v>65.082700000000003</v>
      </c>
      <c r="E1125" s="42">
        <v>64.119550000000004</v>
      </c>
      <c r="F1125" s="42">
        <v>95.461029999999994</v>
      </c>
      <c r="H1125" s="11">
        <v>43147</v>
      </c>
      <c r="I1125" s="12">
        <v>0.29166666666666669</v>
      </c>
      <c r="J1125" s="13" t="s">
        <v>10</v>
      </c>
      <c r="K1125" s="10"/>
      <c r="L1125" s="14" t="s">
        <v>10</v>
      </c>
      <c r="M1125" s="15"/>
      <c r="N1125" s="13" t="s">
        <v>10</v>
      </c>
      <c r="O1125" s="10"/>
    </row>
    <row r="1126" spans="1:15" x14ac:dyDescent="0.25">
      <c r="A1126" s="1">
        <v>43147</v>
      </c>
      <c r="B1126" s="2">
        <v>0.375</v>
      </c>
      <c r="C1126" s="42">
        <v>74.072569999999999</v>
      </c>
      <c r="D1126" s="42">
        <v>60.713259999999998</v>
      </c>
      <c r="E1126" s="42">
        <v>61.301969999999997</v>
      </c>
      <c r="F1126" s="42">
        <v>88.559539999999998</v>
      </c>
      <c r="H1126" s="11">
        <v>43147</v>
      </c>
      <c r="I1126" s="12">
        <v>0.33333333333333331</v>
      </c>
      <c r="J1126" s="13" t="s">
        <v>10</v>
      </c>
      <c r="K1126" s="10"/>
      <c r="L1126" s="14" t="s">
        <v>10</v>
      </c>
      <c r="M1126" s="15"/>
      <c r="N1126" s="13" t="s">
        <v>10</v>
      </c>
      <c r="O1126" s="10"/>
    </row>
    <row r="1127" spans="1:15" x14ac:dyDescent="0.25">
      <c r="A1127" s="1">
        <v>43147</v>
      </c>
      <c r="B1127" s="2">
        <v>0.41666666666666669</v>
      </c>
      <c r="C1127" s="42">
        <v>67.366249999999994</v>
      </c>
      <c r="D1127" s="42">
        <v>37.167859999999997</v>
      </c>
      <c r="E1127" s="42">
        <v>54.874549999999999</v>
      </c>
      <c r="F1127" s="42">
        <v>70.973489999999998</v>
      </c>
      <c r="H1127" s="11">
        <v>43147</v>
      </c>
      <c r="I1127" s="12">
        <v>0.375</v>
      </c>
      <c r="J1127" s="13" t="s">
        <v>10</v>
      </c>
      <c r="K1127" s="10"/>
      <c r="L1127" s="14" t="s">
        <v>10</v>
      </c>
      <c r="M1127" s="15"/>
      <c r="N1127" s="13" t="s">
        <v>10</v>
      </c>
      <c r="O1127" s="10"/>
    </row>
    <row r="1128" spans="1:15" x14ac:dyDescent="0.25">
      <c r="A1128" s="1">
        <v>43147</v>
      </c>
      <c r="B1128" s="2">
        <v>0.45833333333333331</v>
      </c>
      <c r="C1128" s="42">
        <v>63.573500000000003</v>
      </c>
      <c r="D1128" s="42">
        <v>33.159990000000001</v>
      </c>
      <c r="E1128" s="42">
        <v>46.519350000000003</v>
      </c>
      <c r="F1128" s="42">
        <v>68.961799999999997</v>
      </c>
      <c r="H1128" s="11">
        <v>43147</v>
      </c>
      <c r="I1128" s="12">
        <v>0.41666666666666669</v>
      </c>
      <c r="J1128" s="13" t="s">
        <v>10</v>
      </c>
      <c r="K1128" s="10"/>
      <c r="L1128" s="14" t="s">
        <v>10</v>
      </c>
      <c r="M1128" s="15"/>
      <c r="N1128" s="13" t="s">
        <v>10</v>
      </c>
      <c r="O1128" s="10"/>
    </row>
    <row r="1129" spans="1:15" x14ac:dyDescent="0.25">
      <c r="A1129" s="1">
        <v>43147</v>
      </c>
      <c r="B1129" s="2">
        <v>0.5</v>
      </c>
      <c r="C1129" s="42">
        <v>54.068530000000003</v>
      </c>
      <c r="D1129" s="42">
        <v>30.469290000000001</v>
      </c>
      <c r="E1129" s="42">
        <v>41.842280000000002</v>
      </c>
      <c r="F1129" s="42">
        <v>56.298299999999998</v>
      </c>
      <c r="H1129" s="11">
        <v>43147</v>
      </c>
      <c r="I1129" s="12">
        <v>0.45833333333333331</v>
      </c>
      <c r="J1129" s="13" t="s">
        <v>10</v>
      </c>
      <c r="K1129" s="10"/>
      <c r="L1129" s="14" t="s">
        <v>10</v>
      </c>
      <c r="M1129" s="15"/>
      <c r="N1129" s="13" t="s">
        <v>10</v>
      </c>
      <c r="O1129" s="10"/>
    </row>
    <row r="1130" spans="1:15" x14ac:dyDescent="0.25">
      <c r="A1130" s="1">
        <v>43147</v>
      </c>
      <c r="B1130" s="2">
        <v>0.54166666666666663</v>
      </c>
      <c r="C1130" s="42">
        <v>47.652360000000002</v>
      </c>
      <c r="D1130" s="42">
        <v>27.44659</v>
      </c>
      <c r="E1130" s="42">
        <v>37.530859999999997</v>
      </c>
      <c r="F1130" s="42">
        <v>53.530810000000002</v>
      </c>
      <c r="H1130" s="11">
        <v>43147</v>
      </c>
      <c r="I1130" s="12">
        <v>0.5</v>
      </c>
      <c r="J1130" s="13" t="s">
        <v>10</v>
      </c>
      <c r="K1130" s="10"/>
      <c r="L1130" s="14" t="s">
        <v>10</v>
      </c>
      <c r="M1130" s="15"/>
      <c r="N1130" s="13" t="s">
        <v>10</v>
      </c>
      <c r="O1130" s="10"/>
    </row>
    <row r="1131" spans="1:15" x14ac:dyDescent="0.25">
      <c r="A1131" s="1">
        <v>43147</v>
      </c>
      <c r="B1131" s="2">
        <v>0.58333333333333337</v>
      </c>
      <c r="C1131" s="42">
        <v>49.400399999999998</v>
      </c>
      <c r="D1131" s="42">
        <v>25.369119999999999</v>
      </c>
      <c r="E1131" s="42">
        <v>32.179670000000002</v>
      </c>
      <c r="F1131" s="42">
        <v>46.233710000000002</v>
      </c>
      <c r="H1131" s="11">
        <v>43147</v>
      </c>
      <c r="I1131" s="12">
        <v>0.54166666666666663</v>
      </c>
      <c r="J1131" s="13" t="s">
        <v>10</v>
      </c>
      <c r="K1131" s="10"/>
      <c r="L1131" s="14" t="s">
        <v>10</v>
      </c>
      <c r="M1131" s="15"/>
      <c r="N1131" s="13" t="s">
        <v>10</v>
      </c>
      <c r="O1131" s="10"/>
    </row>
    <row r="1132" spans="1:15" x14ac:dyDescent="0.25">
      <c r="A1132" s="1">
        <v>43147</v>
      </c>
      <c r="B1132" s="2">
        <v>0.625</v>
      </c>
      <c r="C1132" s="42">
        <v>48.515880000000003</v>
      </c>
      <c r="D1132" s="42">
        <v>27.48611</v>
      </c>
      <c r="E1132" s="42">
        <v>38.364960000000004</v>
      </c>
      <c r="F1132" s="42">
        <v>49.883110000000002</v>
      </c>
      <c r="H1132" s="11">
        <v>43147</v>
      </c>
      <c r="I1132" s="12">
        <v>0.58333333333333337</v>
      </c>
      <c r="J1132" s="13" t="s">
        <v>10</v>
      </c>
      <c r="K1132" s="10"/>
      <c r="L1132" s="14" t="s">
        <v>10</v>
      </c>
      <c r="M1132" s="15"/>
      <c r="N1132" s="13" t="s">
        <v>10</v>
      </c>
      <c r="O1132" s="10"/>
    </row>
    <row r="1133" spans="1:15" x14ac:dyDescent="0.25">
      <c r="A1133" s="1">
        <v>43147</v>
      </c>
      <c r="B1133" s="2">
        <v>0.66666666666666663</v>
      </c>
      <c r="C1133" s="42">
        <v>56.546129999999998</v>
      </c>
      <c r="D1133" s="42">
        <v>34.134700000000002</v>
      </c>
      <c r="E1133" s="42">
        <v>37.381450000000001</v>
      </c>
      <c r="F1133" s="42">
        <v>68.389709999999994</v>
      </c>
      <c r="H1133" s="11">
        <v>43147</v>
      </c>
      <c r="I1133" s="12">
        <v>0.625</v>
      </c>
      <c r="J1133" s="13" t="s">
        <v>10</v>
      </c>
      <c r="K1133" s="10"/>
      <c r="L1133" s="14" t="s">
        <v>10</v>
      </c>
      <c r="M1133" s="15"/>
      <c r="N1133" s="13" t="s">
        <v>10</v>
      </c>
      <c r="O1133" s="10"/>
    </row>
    <row r="1134" spans="1:15" x14ac:dyDescent="0.25">
      <c r="A1134" s="1">
        <v>43147</v>
      </c>
      <c r="B1134" s="2">
        <v>0.70833333333333337</v>
      </c>
      <c r="C1134" s="42">
        <v>66.268159999999995</v>
      </c>
      <c r="D1134" s="42">
        <v>49.408340000000003</v>
      </c>
      <c r="E1134" s="42">
        <v>45.85772</v>
      </c>
      <c r="F1134" s="42">
        <v>64.866839999999996</v>
      </c>
      <c r="H1134" s="11">
        <v>43147</v>
      </c>
      <c r="I1134" s="12">
        <v>0.66666666666666663</v>
      </c>
      <c r="J1134" s="13" t="s">
        <v>10</v>
      </c>
      <c r="K1134" s="10"/>
      <c r="L1134" s="14" t="s">
        <v>10</v>
      </c>
      <c r="M1134" s="15"/>
      <c r="N1134" s="13" t="s">
        <v>10</v>
      </c>
      <c r="O1134" s="10"/>
    </row>
    <row r="1135" spans="1:15" x14ac:dyDescent="0.25">
      <c r="A1135" s="1">
        <v>43147</v>
      </c>
      <c r="B1135" s="2">
        <v>0.75</v>
      </c>
      <c r="C1135" s="42">
        <v>126.83423000000001</v>
      </c>
      <c r="D1135" s="42">
        <v>62.546590000000002</v>
      </c>
      <c r="E1135" s="42">
        <v>78.804349999999999</v>
      </c>
      <c r="F1135" s="42">
        <v>76.639539999999997</v>
      </c>
      <c r="H1135" s="11">
        <v>43147</v>
      </c>
      <c r="I1135" s="12">
        <v>0.70833333333333337</v>
      </c>
      <c r="J1135" s="13" t="s">
        <v>10</v>
      </c>
      <c r="K1135" s="10"/>
      <c r="L1135" s="14" t="s">
        <v>10</v>
      </c>
      <c r="M1135" s="15"/>
      <c r="N1135" s="13" t="s">
        <v>10</v>
      </c>
      <c r="O1135" s="10"/>
    </row>
    <row r="1136" spans="1:15" x14ac:dyDescent="0.25">
      <c r="A1136" s="1">
        <v>43147</v>
      </c>
      <c r="B1136" s="2">
        <v>0.79166666666666663</v>
      </c>
      <c r="C1136" s="42">
        <v>94.220969999999994</v>
      </c>
      <c r="D1136" s="42">
        <v>43.393129999999999</v>
      </c>
      <c r="E1136" s="42">
        <v>78.233069999999998</v>
      </c>
      <c r="F1136" s="42">
        <v>80.984340000000003</v>
      </c>
      <c r="H1136" s="11">
        <v>43147</v>
      </c>
      <c r="I1136" s="12">
        <v>0.75</v>
      </c>
      <c r="J1136" s="13" t="s">
        <v>10</v>
      </c>
      <c r="K1136" s="10"/>
      <c r="L1136" s="14" t="s">
        <v>10</v>
      </c>
      <c r="M1136" s="15"/>
      <c r="N1136" s="13" t="s">
        <v>10</v>
      </c>
      <c r="O1136" s="10"/>
    </row>
    <row r="1137" spans="1:15" x14ac:dyDescent="0.25">
      <c r="A1137" s="1">
        <v>43147</v>
      </c>
      <c r="B1137" s="2">
        <v>0.83333333333333337</v>
      </c>
      <c r="C1137" s="42">
        <v>97.366879999999995</v>
      </c>
      <c r="D1137" s="42">
        <v>42.640160000000002</v>
      </c>
      <c r="E1137" s="42">
        <v>75.389110000000002</v>
      </c>
      <c r="F1137" s="42">
        <v>79.339020000000005</v>
      </c>
      <c r="H1137" s="11">
        <v>43147</v>
      </c>
      <c r="I1137" s="12">
        <v>0.79166666666666663</v>
      </c>
      <c r="J1137" s="13" t="s">
        <v>10</v>
      </c>
      <c r="K1137" s="10"/>
      <c r="L1137" s="14" t="s">
        <v>10</v>
      </c>
      <c r="M1137" s="15"/>
      <c r="N1137" s="13" t="s">
        <v>10</v>
      </c>
      <c r="O1137" s="10"/>
    </row>
    <row r="1138" spans="1:15" x14ac:dyDescent="0.25">
      <c r="A1138" s="1">
        <v>43147</v>
      </c>
      <c r="B1138" s="2">
        <v>0.875</v>
      </c>
      <c r="C1138" s="42">
        <v>72.218040000000002</v>
      </c>
      <c r="D1138" s="42">
        <v>39.903489999999998</v>
      </c>
      <c r="E1138" s="42">
        <v>68.742230000000006</v>
      </c>
      <c r="F1138" s="42">
        <v>72.144869999999997</v>
      </c>
      <c r="H1138" s="11">
        <v>43147</v>
      </c>
      <c r="I1138" s="12">
        <v>0.83333333333333337</v>
      </c>
      <c r="J1138" s="13" t="s">
        <v>10</v>
      </c>
      <c r="K1138" s="10"/>
      <c r="L1138" s="14" t="s">
        <v>10</v>
      </c>
      <c r="M1138" s="15"/>
      <c r="N1138" s="13" t="s">
        <v>10</v>
      </c>
      <c r="O1138" s="10"/>
    </row>
    <row r="1139" spans="1:15" x14ac:dyDescent="0.25">
      <c r="A1139" s="1">
        <v>43147</v>
      </c>
      <c r="B1139" s="2">
        <v>0.91666666666666663</v>
      </c>
      <c r="C1139" s="42">
        <v>65.225350000000006</v>
      </c>
      <c r="D1139" s="42">
        <v>44.10275</v>
      </c>
      <c r="E1139" s="42">
        <v>55.785029999999999</v>
      </c>
      <c r="F1139" s="42">
        <v>71.931740000000005</v>
      </c>
      <c r="H1139" s="11">
        <v>43147</v>
      </c>
      <c r="I1139" s="12">
        <v>0.875</v>
      </c>
      <c r="J1139" s="13" t="s">
        <v>10</v>
      </c>
      <c r="K1139" s="10"/>
      <c r="L1139" s="14" t="s">
        <v>10</v>
      </c>
      <c r="M1139" s="15"/>
      <c r="N1139" s="13" t="s">
        <v>10</v>
      </c>
      <c r="O1139" s="10"/>
    </row>
    <row r="1140" spans="1:15" x14ac:dyDescent="0.25">
      <c r="A1140" s="1">
        <v>43147</v>
      </c>
      <c r="B1140" s="2">
        <v>0.95833333333333337</v>
      </c>
      <c r="C1140" s="42">
        <v>75.581190000000007</v>
      </c>
      <c r="D1140" s="42">
        <v>48.448639999999997</v>
      </c>
      <c r="E1140" s="42">
        <v>59.931870000000004</v>
      </c>
      <c r="F1140" s="42">
        <v>80.92577</v>
      </c>
      <c r="H1140" s="11">
        <v>43147</v>
      </c>
      <c r="I1140" s="12">
        <v>0.91666666666666663</v>
      </c>
      <c r="J1140" s="13" t="s">
        <v>10</v>
      </c>
      <c r="K1140" s="10"/>
      <c r="L1140" s="14" t="s">
        <v>10</v>
      </c>
      <c r="M1140" s="15"/>
      <c r="N1140" s="13" t="s">
        <v>10</v>
      </c>
      <c r="O1140" s="10"/>
    </row>
    <row r="1141" spans="1:15" x14ac:dyDescent="0.25">
      <c r="A1141" s="1">
        <v>43147</v>
      </c>
      <c r="B1141" s="3">
        <v>1</v>
      </c>
      <c r="C1141" s="42">
        <v>79.31259</v>
      </c>
      <c r="D1141" s="42">
        <v>43.958210000000001</v>
      </c>
      <c r="E1141" s="42">
        <v>57.13364</v>
      </c>
      <c r="F1141" s="42">
        <v>65.372720000000001</v>
      </c>
      <c r="H1141" s="11">
        <v>43147</v>
      </c>
      <c r="I1141" s="12">
        <v>0.95833333333333337</v>
      </c>
      <c r="J1141" s="13" t="s">
        <v>10</v>
      </c>
      <c r="K1141" s="10"/>
      <c r="L1141" s="14" t="s">
        <v>10</v>
      </c>
      <c r="M1141" s="15"/>
      <c r="N1141" s="13" t="s">
        <v>10</v>
      </c>
      <c r="O1141" s="10"/>
    </row>
    <row r="1142" spans="1:15" x14ac:dyDescent="0.25">
      <c r="A1142" s="1">
        <v>43148</v>
      </c>
      <c r="B1142" s="2">
        <v>4.1666666666666664E-2</v>
      </c>
      <c r="C1142" s="42">
        <v>69.716800000000006</v>
      </c>
      <c r="D1142" s="42">
        <v>35.05753</v>
      </c>
      <c r="E1142" s="42">
        <v>62.4773</v>
      </c>
      <c r="F1142" s="42">
        <v>61.341000000000001</v>
      </c>
      <c r="H1142" s="11">
        <v>43148</v>
      </c>
      <c r="I1142" s="12">
        <v>0</v>
      </c>
      <c r="J1142" s="13" t="s">
        <v>10</v>
      </c>
      <c r="K1142" s="10"/>
      <c r="L1142" s="14" t="s">
        <v>10</v>
      </c>
      <c r="M1142" s="15"/>
      <c r="N1142" s="13" t="s">
        <v>10</v>
      </c>
      <c r="O1142" s="10"/>
    </row>
    <row r="1143" spans="1:15" x14ac:dyDescent="0.25">
      <c r="A1143" s="1">
        <v>43148</v>
      </c>
      <c r="B1143" s="2">
        <v>8.3333333333333329E-2</v>
      </c>
      <c r="C1143" s="42">
        <v>37.351210000000002</v>
      </c>
      <c r="D1143" s="42">
        <v>22.175719999999998</v>
      </c>
      <c r="E1143" s="42">
        <v>59.031300000000002</v>
      </c>
      <c r="F1143" s="42">
        <v>61.204329999999999</v>
      </c>
      <c r="H1143" s="11">
        <v>43148</v>
      </c>
      <c r="I1143" s="12">
        <v>4.1666666666666664E-2</v>
      </c>
      <c r="J1143" s="13" t="s">
        <v>10</v>
      </c>
      <c r="K1143" s="10"/>
      <c r="L1143" s="14" t="s">
        <v>10</v>
      </c>
      <c r="M1143" s="15"/>
      <c r="N1143" s="13" t="s">
        <v>10</v>
      </c>
      <c r="O1143" s="10"/>
    </row>
    <row r="1144" spans="1:15" x14ac:dyDescent="0.25">
      <c r="A1144" s="1">
        <v>43148</v>
      </c>
      <c r="B1144" s="2">
        <v>0.125</v>
      </c>
      <c r="C1144" s="42">
        <v>28.863569999999999</v>
      </c>
      <c r="D1144" s="42">
        <v>21.013590000000001</v>
      </c>
      <c r="E1144" s="42">
        <v>51.047350000000002</v>
      </c>
      <c r="F1144" s="42">
        <v>58.206569999999999</v>
      </c>
      <c r="H1144" s="11">
        <v>43148</v>
      </c>
      <c r="I1144" s="12">
        <v>8.3333333333333329E-2</v>
      </c>
      <c r="J1144" s="13" t="s">
        <v>10</v>
      </c>
      <c r="K1144" s="10"/>
      <c r="L1144" s="14" t="s">
        <v>10</v>
      </c>
      <c r="M1144" s="15"/>
      <c r="N1144" s="13" t="s">
        <v>10</v>
      </c>
      <c r="O1144" s="10"/>
    </row>
    <row r="1145" spans="1:15" x14ac:dyDescent="0.25">
      <c r="A1145" s="1">
        <v>43148</v>
      </c>
      <c r="B1145" s="2">
        <v>0.16666666666666666</v>
      </c>
      <c r="C1145" s="42">
        <v>24.592369999999999</v>
      </c>
      <c r="D1145" s="42">
        <v>18.46949</v>
      </c>
      <c r="E1145" s="42">
        <v>49.52158</v>
      </c>
      <c r="F1145" s="42">
        <v>41.20608</v>
      </c>
      <c r="H1145" s="11">
        <v>43148</v>
      </c>
      <c r="I1145" s="12">
        <v>0.125</v>
      </c>
      <c r="J1145" s="13" t="s">
        <v>10</v>
      </c>
      <c r="K1145" s="10"/>
      <c r="L1145" s="14" t="s">
        <v>10</v>
      </c>
      <c r="M1145" s="15"/>
      <c r="N1145" s="13" t="s">
        <v>10</v>
      </c>
      <c r="O1145" s="10"/>
    </row>
    <row r="1146" spans="1:15" x14ac:dyDescent="0.25">
      <c r="A1146" s="1">
        <v>43148</v>
      </c>
      <c r="B1146" s="2">
        <v>0.20833333333333334</v>
      </c>
      <c r="C1146" s="42">
        <v>25.800889999999999</v>
      </c>
      <c r="D1146" s="42">
        <v>17.810120000000001</v>
      </c>
      <c r="E1146" s="42">
        <v>43.66001</v>
      </c>
      <c r="F1146" s="42">
        <v>37.286360000000002</v>
      </c>
      <c r="H1146" s="11">
        <v>43148</v>
      </c>
      <c r="I1146" s="12">
        <v>0.16666666666666666</v>
      </c>
      <c r="J1146" s="13" t="s">
        <v>10</v>
      </c>
      <c r="K1146" s="10"/>
      <c r="L1146" s="14" t="s">
        <v>10</v>
      </c>
      <c r="M1146" s="15"/>
      <c r="N1146" s="13" t="s">
        <v>10</v>
      </c>
      <c r="O1146" s="10"/>
    </row>
    <row r="1147" spans="1:15" x14ac:dyDescent="0.25">
      <c r="A1147" s="1">
        <v>43148</v>
      </c>
      <c r="B1147" s="2">
        <v>0.25</v>
      </c>
      <c r="C1147" s="42">
        <v>46.108049999999999</v>
      </c>
      <c r="D1147" s="42">
        <v>18.517340000000001</v>
      </c>
      <c r="E1147" s="42">
        <v>31.3507</v>
      </c>
      <c r="F1147" s="42">
        <v>31.19642</v>
      </c>
      <c r="H1147" s="11">
        <v>43148</v>
      </c>
      <c r="I1147" s="12">
        <v>0.20833333333333334</v>
      </c>
      <c r="J1147" s="13" t="s">
        <v>10</v>
      </c>
      <c r="K1147" s="10"/>
      <c r="L1147" s="14" t="s">
        <v>10</v>
      </c>
      <c r="M1147" s="15"/>
      <c r="N1147" s="13" t="s">
        <v>10</v>
      </c>
      <c r="O1147" s="10"/>
    </row>
    <row r="1148" spans="1:15" x14ac:dyDescent="0.25">
      <c r="A1148" s="1">
        <v>43148</v>
      </c>
      <c r="B1148" s="2">
        <v>0.29166666666666669</v>
      </c>
      <c r="C1148" s="42">
        <v>45.723460000000003</v>
      </c>
      <c r="D1148" s="42">
        <v>24.312560000000001</v>
      </c>
      <c r="E1148" s="42">
        <v>33.066400000000002</v>
      </c>
      <c r="F1148" s="42">
        <v>52.070099999999996</v>
      </c>
      <c r="H1148" s="11">
        <v>43148</v>
      </c>
      <c r="I1148" s="12">
        <v>0.25</v>
      </c>
      <c r="J1148" s="13" t="s">
        <v>10</v>
      </c>
      <c r="K1148" s="10"/>
      <c r="L1148" s="14" t="s">
        <v>10</v>
      </c>
      <c r="M1148" s="15"/>
      <c r="N1148" s="13" t="s">
        <v>10</v>
      </c>
      <c r="O1148" s="10"/>
    </row>
    <row r="1149" spans="1:15" x14ac:dyDescent="0.25">
      <c r="A1149" s="1">
        <v>43148</v>
      </c>
      <c r="B1149" s="2">
        <v>0.33333333333333331</v>
      </c>
      <c r="C1149" s="42">
        <v>49.460299999999997</v>
      </c>
      <c r="D1149" s="42">
        <v>32.751399999999997</v>
      </c>
      <c r="E1149" s="42">
        <v>39.29851</v>
      </c>
      <c r="F1149" s="42">
        <v>45.152850000000001</v>
      </c>
      <c r="H1149" s="11">
        <v>43148</v>
      </c>
      <c r="I1149" s="12">
        <v>0.29166666666666669</v>
      </c>
      <c r="J1149" s="13" t="s">
        <v>10</v>
      </c>
      <c r="K1149" s="10"/>
      <c r="L1149" s="14" t="s">
        <v>10</v>
      </c>
      <c r="M1149" s="15"/>
      <c r="N1149" s="13" t="s">
        <v>10</v>
      </c>
      <c r="O1149" s="10"/>
    </row>
    <row r="1150" spans="1:15" x14ac:dyDescent="0.25">
      <c r="A1150" s="1">
        <v>43148</v>
      </c>
      <c r="B1150" s="2">
        <v>0.375</v>
      </c>
      <c r="C1150" s="42">
        <v>61.581670000000003</v>
      </c>
      <c r="D1150" s="42">
        <v>31.586349999999999</v>
      </c>
      <c r="E1150" s="42">
        <v>37.063630000000003</v>
      </c>
      <c r="F1150" s="42">
        <v>41.361449999999998</v>
      </c>
      <c r="H1150" s="11">
        <v>43148</v>
      </c>
      <c r="I1150" s="12">
        <v>0.33333333333333331</v>
      </c>
      <c r="J1150" s="13" t="s">
        <v>10</v>
      </c>
      <c r="K1150" s="10"/>
      <c r="L1150" s="14" t="s">
        <v>10</v>
      </c>
      <c r="M1150" s="15"/>
      <c r="N1150" s="13" t="s">
        <v>10</v>
      </c>
      <c r="O1150" s="10"/>
    </row>
    <row r="1151" spans="1:15" x14ac:dyDescent="0.25">
      <c r="A1151" s="1">
        <v>43148</v>
      </c>
      <c r="B1151" s="2">
        <v>0.41666666666666669</v>
      </c>
      <c r="C1151" s="42">
        <v>51.905909999999999</v>
      </c>
      <c r="D1151" s="42">
        <v>30.267779999999998</v>
      </c>
      <c r="E1151" s="42">
        <v>37.99774</v>
      </c>
      <c r="F1151" s="42">
        <v>46.97663</v>
      </c>
      <c r="H1151" s="11">
        <v>43148</v>
      </c>
      <c r="I1151" s="12">
        <v>0.375</v>
      </c>
      <c r="J1151" s="13" t="s">
        <v>10</v>
      </c>
      <c r="K1151" s="10"/>
      <c r="L1151" s="14" t="s">
        <v>10</v>
      </c>
      <c r="M1151" s="15"/>
      <c r="N1151" s="13" t="s">
        <v>10</v>
      </c>
      <c r="O1151" s="10"/>
    </row>
    <row r="1152" spans="1:15" x14ac:dyDescent="0.25">
      <c r="A1152" s="1">
        <v>43148</v>
      </c>
      <c r="B1152" s="2">
        <v>0.45833333333333331</v>
      </c>
      <c r="C1152" s="42">
        <v>50.841889999999999</v>
      </c>
      <c r="D1152" s="42">
        <v>28.102409999999999</v>
      </c>
      <c r="E1152" s="42">
        <v>41.323720000000002</v>
      </c>
      <c r="F1152" s="42">
        <v>53.38044</v>
      </c>
      <c r="H1152" s="11">
        <v>43148</v>
      </c>
      <c r="I1152" s="12">
        <v>0.41666666666666669</v>
      </c>
      <c r="J1152" s="13" t="s">
        <v>10</v>
      </c>
      <c r="K1152" s="10"/>
      <c r="L1152" s="14" t="s">
        <v>10</v>
      </c>
      <c r="M1152" s="15"/>
      <c r="N1152" s="13" t="s">
        <v>10</v>
      </c>
      <c r="O1152" s="10"/>
    </row>
    <row r="1153" spans="1:15" x14ac:dyDescent="0.25">
      <c r="A1153" s="1">
        <v>43148</v>
      </c>
      <c r="B1153" s="2">
        <v>0.5</v>
      </c>
      <c r="C1153" s="42">
        <v>38.341200000000001</v>
      </c>
      <c r="D1153" s="42">
        <v>33.625300000000003</v>
      </c>
      <c r="E1153" s="42">
        <v>36.646439999999998</v>
      </c>
      <c r="F1153" s="42">
        <v>38.039230000000003</v>
      </c>
      <c r="H1153" s="11">
        <v>43148</v>
      </c>
      <c r="I1153" s="12">
        <v>0.45833333333333331</v>
      </c>
      <c r="J1153" s="13" t="s">
        <v>10</v>
      </c>
      <c r="K1153" s="10"/>
      <c r="L1153" s="14" t="s">
        <v>10</v>
      </c>
      <c r="M1153" s="15"/>
      <c r="N1153" s="13" t="s">
        <v>10</v>
      </c>
      <c r="O1153" s="10"/>
    </row>
    <row r="1154" spans="1:15" x14ac:dyDescent="0.25">
      <c r="A1154" s="1">
        <v>43148</v>
      </c>
      <c r="B1154" s="2">
        <v>0.54166666666666663</v>
      </c>
      <c r="C1154" s="42">
        <v>38.699550000000002</v>
      </c>
      <c r="D1154" s="42">
        <v>28.533460000000002</v>
      </c>
      <c r="E1154" s="42">
        <v>51.190840000000001</v>
      </c>
      <c r="F1154" s="42">
        <v>45.047040000000003</v>
      </c>
      <c r="H1154" s="11">
        <v>43148</v>
      </c>
      <c r="I1154" s="12">
        <v>0.5</v>
      </c>
      <c r="J1154" s="13" t="s">
        <v>10</v>
      </c>
      <c r="K1154" s="10"/>
      <c r="L1154" s="14" t="s">
        <v>10</v>
      </c>
      <c r="M1154" s="15"/>
      <c r="N1154" s="13" t="s">
        <v>10</v>
      </c>
      <c r="O1154" s="10"/>
    </row>
    <row r="1155" spans="1:15" x14ac:dyDescent="0.25">
      <c r="A1155" s="1">
        <v>43148</v>
      </c>
      <c r="B1155" s="2">
        <v>0.58333333333333337</v>
      </c>
      <c r="C1155" s="42">
        <v>39.908659999999998</v>
      </c>
      <c r="D1155" s="42">
        <v>27.541930000000001</v>
      </c>
      <c r="E1155" s="42">
        <v>31.088470000000001</v>
      </c>
      <c r="F1155" s="42">
        <v>45.041400000000003</v>
      </c>
      <c r="H1155" s="11">
        <v>43148</v>
      </c>
      <c r="I1155" s="12">
        <v>0.54166666666666663</v>
      </c>
      <c r="J1155" s="13" t="s">
        <v>10</v>
      </c>
      <c r="K1155" s="10"/>
      <c r="L1155" s="14" t="s">
        <v>10</v>
      </c>
      <c r="M1155" s="15"/>
      <c r="N1155" s="13" t="s">
        <v>10</v>
      </c>
      <c r="O1155" s="10"/>
    </row>
    <row r="1156" spans="1:15" x14ac:dyDescent="0.25">
      <c r="A1156" s="1">
        <v>43148</v>
      </c>
      <c r="B1156" s="2">
        <v>0.625</v>
      </c>
      <c r="C1156" s="42">
        <v>59.929110000000001</v>
      </c>
      <c r="D1156" s="42">
        <v>29.850010000000001</v>
      </c>
      <c r="E1156" s="42">
        <v>29.941410000000001</v>
      </c>
      <c r="F1156" s="42">
        <v>45.96322</v>
      </c>
      <c r="H1156" s="11">
        <v>43148</v>
      </c>
      <c r="I1156" s="12">
        <v>0.58333333333333337</v>
      </c>
      <c r="J1156" s="13" t="s">
        <v>10</v>
      </c>
      <c r="K1156" s="10"/>
      <c r="L1156" s="14" t="s">
        <v>10</v>
      </c>
      <c r="M1156" s="15"/>
      <c r="N1156" s="13" t="s">
        <v>10</v>
      </c>
      <c r="O1156" s="10"/>
    </row>
    <row r="1157" spans="1:15" x14ac:dyDescent="0.25">
      <c r="A1157" s="1">
        <v>43148</v>
      </c>
      <c r="B1157" s="2">
        <v>0.66666666666666663</v>
      </c>
      <c r="C1157" s="42">
        <v>49.138660000000002</v>
      </c>
      <c r="D1157" s="42">
        <v>27.015560000000001</v>
      </c>
      <c r="E1157" s="42">
        <v>34.002330000000001</v>
      </c>
      <c r="F1157" s="42">
        <v>51.326920000000001</v>
      </c>
      <c r="H1157" s="11">
        <v>43148</v>
      </c>
      <c r="I1157" s="12">
        <v>0.625</v>
      </c>
      <c r="J1157" s="13" t="s">
        <v>10</v>
      </c>
      <c r="K1157" s="10"/>
      <c r="L1157" s="14" t="s">
        <v>10</v>
      </c>
      <c r="M1157" s="15"/>
      <c r="N1157" s="13" t="s">
        <v>10</v>
      </c>
      <c r="O1157" s="10"/>
    </row>
    <row r="1158" spans="1:15" x14ac:dyDescent="0.25">
      <c r="A1158" s="1">
        <v>43148</v>
      </c>
      <c r="B1158" s="2">
        <v>0.70833333333333337</v>
      </c>
      <c r="C1158" s="42">
        <v>50.415939999999999</v>
      </c>
      <c r="D1158" s="42">
        <v>34.60219</v>
      </c>
      <c r="E1158" s="42">
        <v>42.321660000000001</v>
      </c>
      <c r="F1158" s="42">
        <v>44.546529999999997</v>
      </c>
      <c r="H1158" s="11">
        <v>43148</v>
      </c>
      <c r="I1158" s="12">
        <v>0.66666666666666663</v>
      </c>
      <c r="J1158" s="13" t="s">
        <v>10</v>
      </c>
      <c r="K1158" s="10"/>
      <c r="L1158" s="14" t="s">
        <v>10</v>
      </c>
      <c r="M1158" s="15"/>
      <c r="N1158" s="13" t="s">
        <v>10</v>
      </c>
      <c r="O1158" s="10"/>
    </row>
    <row r="1159" spans="1:15" x14ac:dyDescent="0.25">
      <c r="A1159" s="1">
        <v>43148</v>
      </c>
      <c r="B1159" s="2">
        <v>0.75</v>
      </c>
      <c r="C1159" s="42">
        <v>94.707629999999995</v>
      </c>
      <c r="D1159" s="42">
        <v>45.765059999999998</v>
      </c>
      <c r="E1159" s="42">
        <v>58.844270000000002</v>
      </c>
      <c r="F1159" s="42">
        <v>70.897900000000007</v>
      </c>
      <c r="H1159" s="11">
        <v>43148</v>
      </c>
      <c r="I1159" s="12">
        <v>0.70833333333333337</v>
      </c>
      <c r="J1159" s="13" t="s">
        <v>10</v>
      </c>
      <c r="K1159" s="10"/>
      <c r="L1159" s="14" t="s">
        <v>10</v>
      </c>
      <c r="M1159" s="15"/>
      <c r="N1159" s="13" t="s">
        <v>10</v>
      </c>
      <c r="O1159" s="10"/>
    </row>
    <row r="1160" spans="1:15" x14ac:dyDescent="0.25">
      <c r="A1160" s="1">
        <v>43148</v>
      </c>
      <c r="B1160" s="2">
        <v>0.79166666666666663</v>
      </c>
      <c r="C1160" s="42">
        <v>86.626769999999993</v>
      </c>
      <c r="D1160" s="42">
        <v>55.764249999999997</v>
      </c>
      <c r="E1160" s="42">
        <v>59.522840000000002</v>
      </c>
      <c r="F1160" s="42">
        <v>67.423379999999995</v>
      </c>
      <c r="H1160" s="11">
        <v>43148</v>
      </c>
      <c r="I1160" s="12">
        <v>0.75</v>
      </c>
      <c r="J1160" s="13" t="s">
        <v>10</v>
      </c>
      <c r="K1160" s="10"/>
      <c r="L1160" s="14" t="s">
        <v>10</v>
      </c>
      <c r="M1160" s="15"/>
      <c r="N1160" s="13" t="s">
        <v>10</v>
      </c>
      <c r="O1160" s="10"/>
    </row>
    <row r="1161" spans="1:15" x14ac:dyDescent="0.25">
      <c r="A1161" s="1">
        <v>43148</v>
      </c>
      <c r="B1161" s="2">
        <v>0.83333333333333337</v>
      </c>
      <c r="C1161" s="42">
        <v>98.343100000000007</v>
      </c>
      <c r="D1161" s="42">
        <v>57.592709999999997</v>
      </c>
      <c r="E1161" s="42">
        <v>58.91057</v>
      </c>
      <c r="F1161" s="42">
        <v>100.45366</v>
      </c>
      <c r="H1161" s="11">
        <v>43148</v>
      </c>
      <c r="I1161" s="12">
        <v>0.79166666666666663</v>
      </c>
      <c r="J1161" s="13" t="s">
        <v>10</v>
      </c>
      <c r="K1161" s="10"/>
      <c r="L1161" s="14" t="s">
        <v>10</v>
      </c>
      <c r="M1161" s="15"/>
      <c r="N1161" s="13" t="s">
        <v>10</v>
      </c>
      <c r="O1161" s="10"/>
    </row>
    <row r="1162" spans="1:15" x14ac:dyDescent="0.25">
      <c r="A1162" s="1">
        <v>43148</v>
      </c>
      <c r="B1162" s="2">
        <v>0.875</v>
      </c>
      <c r="C1162" s="42">
        <v>73.733339999999998</v>
      </c>
      <c r="D1162" s="42">
        <v>50.854900000000001</v>
      </c>
      <c r="E1162" s="42">
        <v>61.802050000000001</v>
      </c>
      <c r="F1162" s="42">
        <v>100.49459</v>
      </c>
      <c r="H1162" s="11">
        <v>43148</v>
      </c>
      <c r="I1162" s="12">
        <v>0.83333333333333337</v>
      </c>
      <c r="J1162" s="13" t="s">
        <v>10</v>
      </c>
      <c r="K1162" s="10"/>
      <c r="L1162" s="14" t="s">
        <v>10</v>
      </c>
      <c r="M1162" s="15"/>
      <c r="N1162" s="13" t="s">
        <v>10</v>
      </c>
      <c r="O1162" s="10"/>
    </row>
    <row r="1163" spans="1:15" x14ac:dyDescent="0.25">
      <c r="A1163" s="1">
        <v>43148</v>
      </c>
      <c r="B1163" s="2">
        <v>0.91666666666666663</v>
      </c>
      <c r="C1163" s="42">
        <v>80.030569999999997</v>
      </c>
      <c r="D1163" s="42">
        <v>34.39526</v>
      </c>
      <c r="E1163" s="42">
        <v>56.563940000000002</v>
      </c>
      <c r="F1163" s="42">
        <v>88.87518</v>
      </c>
      <c r="H1163" s="11">
        <v>43148</v>
      </c>
      <c r="I1163" s="12">
        <v>0.875</v>
      </c>
      <c r="J1163" s="13" t="s">
        <v>10</v>
      </c>
      <c r="K1163" s="10"/>
      <c r="L1163" s="14" t="s">
        <v>10</v>
      </c>
      <c r="M1163" s="15"/>
      <c r="N1163" s="13" t="s">
        <v>10</v>
      </c>
      <c r="O1163" s="10"/>
    </row>
    <row r="1164" spans="1:15" x14ac:dyDescent="0.25">
      <c r="A1164" s="1">
        <v>43148</v>
      </c>
      <c r="B1164" s="2">
        <v>0.95833333333333337</v>
      </c>
      <c r="C1164" s="42">
        <v>72.770110000000003</v>
      </c>
      <c r="D1164" s="42">
        <v>35.86065</v>
      </c>
      <c r="E1164" s="42">
        <v>57.856610000000003</v>
      </c>
      <c r="F1164" s="42">
        <v>77.865750000000006</v>
      </c>
      <c r="H1164" s="11">
        <v>43148</v>
      </c>
      <c r="I1164" s="12">
        <v>0.91666666666666663</v>
      </c>
      <c r="J1164" s="13" t="s">
        <v>10</v>
      </c>
      <c r="K1164" s="10"/>
      <c r="L1164" s="14" t="s">
        <v>10</v>
      </c>
      <c r="M1164" s="15"/>
      <c r="N1164" s="13" t="s">
        <v>10</v>
      </c>
      <c r="O1164" s="10"/>
    </row>
    <row r="1165" spans="1:15" x14ac:dyDescent="0.25">
      <c r="A1165" s="1">
        <v>43148</v>
      </c>
      <c r="B1165" s="3">
        <v>1</v>
      </c>
      <c r="C1165" s="42">
        <v>71.453829999999996</v>
      </c>
      <c r="D1165" s="42">
        <v>33.409500000000001</v>
      </c>
      <c r="E1165" s="42">
        <v>58.01538</v>
      </c>
      <c r="F1165" s="42">
        <v>80.499939999999995</v>
      </c>
      <c r="H1165" s="11">
        <v>43148</v>
      </c>
      <c r="I1165" s="12">
        <v>0.95833333333333337</v>
      </c>
      <c r="J1165" s="13" t="s">
        <v>10</v>
      </c>
      <c r="K1165" s="10"/>
      <c r="L1165" s="14" t="s">
        <v>10</v>
      </c>
      <c r="M1165" s="15"/>
      <c r="N1165" s="13" t="s">
        <v>10</v>
      </c>
      <c r="O1165" s="10"/>
    </row>
    <row r="1166" spans="1:15" x14ac:dyDescent="0.25">
      <c r="A1166" s="1">
        <v>43149</v>
      </c>
      <c r="B1166" s="2">
        <v>4.1666666666666664E-2</v>
      </c>
      <c r="C1166" s="42">
        <v>67.035769999999999</v>
      </c>
      <c r="D1166" s="42">
        <v>42.548000000000002</v>
      </c>
      <c r="E1166" s="42">
        <v>54.055169999999997</v>
      </c>
      <c r="F1166" s="42">
        <v>66.532960000000003</v>
      </c>
      <c r="H1166" s="11">
        <v>43149</v>
      </c>
      <c r="I1166" s="12">
        <v>0</v>
      </c>
      <c r="J1166" s="13" t="s">
        <v>10</v>
      </c>
      <c r="K1166" s="10"/>
      <c r="L1166" s="14" t="s">
        <v>10</v>
      </c>
      <c r="M1166" s="15"/>
      <c r="N1166" s="13" t="s">
        <v>10</v>
      </c>
      <c r="O1166" s="10"/>
    </row>
    <row r="1167" spans="1:15" x14ac:dyDescent="0.25">
      <c r="A1167" s="1">
        <v>43149</v>
      </c>
      <c r="B1167" s="2">
        <v>8.3333333333333329E-2</v>
      </c>
      <c r="C1167" s="42">
        <v>53.688740000000003</v>
      </c>
      <c r="D1167" s="42">
        <v>24.820879999999999</v>
      </c>
      <c r="E1167" s="42">
        <v>54.664029999999997</v>
      </c>
      <c r="F1167" s="42">
        <v>72.509730000000005</v>
      </c>
      <c r="H1167" s="11">
        <v>43149</v>
      </c>
      <c r="I1167" s="12">
        <v>4.1666666666666664E-2</v>
      </c>
      <c r="J1167" s="13" t="s">
        <v>10</v>
      </c>
      <c r="K1167" s="10"/>
      <c r="L1167" s="14" t="s">
        <v>10</v>
      </c>
      <c r="M1167" s="15"/>
      <c r="N1167" s="13" t="s">
        <v>10</v>
      </c>
      <c r="O1167" s="10"/>
    </row>
    <row r="1168" spans="1:15" x14ac:dyDescent="0.25">
      <c r="A1168" s="1">
        <v>43149</v>
      </c>
      <c r="B1168" s="2">
        <v>0.125</v>
      </c>
      <c r="C1168" s="42">
        <v>55.221339999999998</v>
      </c>
      <c r="D1168" s="42">
        <v>20.265270000000001</v>
      </c>
      <c r="E1168" s="42">
        <v>47.711019999999998</v>
      </c>
      <c r="F1168" s="42">
        <v>59.909100000000002</v>
      </c>
      <c r="H1168" s="11">
        <v>43149</v>
      </c>
      <c r="I1168" s="12">
        <v>8.3333333333333329E-2</v>
      </c>
      <c r="J1168" s="13" t="s">
        <v>10</v>
      </c>
      <c r="K1168" s="10"/>
      <c r="L1168" s="14" t="s">
        <v>10</v>
      </c>
      <c r="M1168" s="15"/>
      <c r="N1168" s="13" t="s">
        <v>10</v>
      </c>
      <c r="O1168" s="10"/>
    </row>
    <row r="1169" spans="1:15" x14ac:dyDescent="0.25">
      <c r="A1169" s="1">
        <v>43149</v>
      </c>
      <c r="B1169" s="2">
        <v>0.16666666666666666</v>
      </c>
      <c r="C1169" s="42">
        <v>34.160110000000003</v>
      </c>
      <c r="D1169" s="42">
        <v>19.840730000000001</v>
      </c>
      <c r="E1169" s="42">
        <v>43.865349999999999</v>
      </c>
      <c r="F1169" s="42">
        <v>47.675559999999997</v>
      </c>
      <c r="H1169" s="11">
        <v>43149</v>
      </c>
      <c r="I1169" s="12">
        <v>0.125</v>
      </c>
      <c r="J1169" s="13" t="s">
        <v>10</v>
      </c>
      <c r="K1169" s="10"/>
      <c r="L1169" s="14" t="s">
        <v>10</v>
      </c>
      <c r="M1169" s="15"/>
      <c r="N1169" s="13" t="s">
        <v>10</v>
      </c>
      <c r="O1169" s="10"/>
    </row>
    <row r="1170" spans="1:15" x14ac:dyDescent="0.25">
      <c r="A1170" s="1">
        <v>43149</v>
      </c>
      <c r="B1170" s="2">
        <v>0.20833333333333334</v>
      </c>
      <c r="C1170" s="42">
        <v>16.67474</v>
      </c>
      <c r="D1170" s="42">
        <v>12.39377</v>
      </c>
      <c r="E1170" s="42">
        <v>30.459219999999998</v>
      </c>
      <c r="F1170" s="42">
        <v>48.448970000000003</v>
      </c>
      <c r="H1170" s="11">
        <v>43149</v>
      </c>
      <c r="I1170" s="12">
        <v>0.16666666666666666</v>
      </c>
      <c r="J1170" s="13" t="s">
        <v>10</v>
      </c>
      <c r="K1170" s="10"/>
      <c r="L1170" s="14" t="s">
        <v>10</v>
      </c>
      <c r="M1170" s="15"/>
      <c r="N1170" s="13" t="s">
        <v>10</v>
      </c>
      <c r="O1170" s="10"/>
    </row>
    <row r="1171" spans="1:15" x14ac:dyDescent="0.25">
      <c r="A1171" s="1">
        <v>43149</v>
      </c>
      <c r="B1171" s="2">
        <v>0.25</v>
      </c>
      <c r="C1171" s="42">
        <v>22.112279999999998</v>
      </c>
      <c r="D1171" s="42">
        <v>11.686909999999999</v>
      </c>
      <c r="E1171" s="42">
        <v>25.421970000000002</v>
      </c>
      <c r="F1171" s="42">
        <v>34.03134</v>
      </c>
      <c r="H1171" s="11">
        <v>43149</v>
      </c>
      <c r="I1171" s="12">
        <v>0.20833333333333334</v>
      </c>
      <c r="J1171" s="13" t="s">
        <v>10</v>
      </c>
      <c r="K1171" s="10"/>
      <c r="L1171" s="14" t="s">
        <v>10</v>
      </c>
      <c r="M1171" s="15"/>
      <c r="N1171" s="13" t="s">
        <v>10</v>
      </c>
      <c r="O1171" s="10"/>
    </row>
    <row r="1172" spans="1:15" x14ac:dyDescent="0.25">
      <c r="A1172" s="1">
        <v>43149</v>
      </c>
      <c r="B1172" s="2">
        <v>0.29166666666666669</v>
      </c>
      <c r="C1172" s="42">
        <v>29.428850000000001</v>
      </c>
      <c r="D1172" s="42">
        <v>15.55087</v>
      </c>
      <c r="E1172" s="42">
        <v>23.602</v>
      </c>
      <c r="F1172" s="42">
        <v>47.759340000000002</v>
      </c>
      <c r="H1172" s="11">
        <v>43149</v>
      </c>
      <c r="I1172" s="12">
        <v>0.25</v>
      </c>
      <c r="J1172" s="13" t="s">
        <v>10</v>
      </c>
      <c r="K1172" s="10"/>
      <c r="L1172" s="14" t="s">
        <v>10</v>
      </c>
      <c r="M1172" s="15"/>
      <c r="N1172" s="13" t="s">
        <v>10</v>
      </c>
      <c r="O1172" s="10"/>
    </row>
    <row r="1173" spans="1:15" x14ac:dyDescent="0.25">
      <c r="A1173" s="1">
        <v>43149</v>
      </c>
      <c r="B1173" s="2">
        <v>0.33333333333333331</v>
      </c>
      <c r="C1173" s="42">
        <v>40.619149999999998</v>
      </c>
      <c r="D1173" s="42">
        <v>17.154419999999998</v>
      </c>
      <c r="E1173" s="42">
        <v>33.468150000000001</v>
      </c>
      <c r="F1173" s="42">
        <v>43.378599999999999</v>
      </c>
      <c r="H1173" s="11">
        <v>43149</v>
      </c>
      <c r="I1173" s="12">
        <v>0.29166666666666669</v>
      </c>
      <c r="J1173" s="13" t="s">
        <v>10</v>
      </c>
      <c r="K1173" s="10"/>
      <c r="L1173" s="14" t="s">
        <v>10</v>
      </c>
      <c r="M1173" s="15"/>
      <c r="N1173" s="13" t="s">
        <v>10</v>
      </c>
      <c r="O1173" s="10"/>
    </row>
    <row r="1174" spans="1:15" x14ac:dyDescent="0.25">
      <c r="A1174" s="1">
        <v>43149</v>
      </c>
      <c r="B1174" s="2">
        <v>0.375</v>
      </c>
      <c r="C1174" s="42">
        <v>36.79233</v>
      </c>
      <c r="D1174" s="42">
        <v>14.51821</v>
      </c>
      <c r="E1174" s="42">
        <v>39.960880000000003</v>
      </c>
      <c r="F1174" s="42">
        <v>30.573049999999999</v>
      </c>
      <c r="H1174" s="11">
        <v>43149</v>
      </c>
      <c r="I1174" s="12">
        <v>0.33333333333333331</v>
      </c>
      <c r="J1174" s="13" t="s">
        <v>10</v>
      </c>
      <c r="K1174" s="10"/>
      <c r="L1174" s="14" t="s">
        <v>10</v>
      </c>
      <c r="M1174" s="15"/>
      <c r="N1174" s="13" t="s">
        <v>10</v>
      </c>
      <c r="O1174" s="10"/>
    </row>
    <row r="1175" spans="1:15" x14ac:dyDescent="0.25">
      <c r="A1175" s="1">
        <v>43149</v>
      </c>
      <c r="B1175" s="2">
        <v>0.41666666666666669</v>
      </c>
      <c r="C1175" s="42">
        <v>37.549219999999998</v>
      </c>
      <c r="D1175" s="42">
        <v>11.692080000000001</v>
      </c>
      <c r="E1175" s="42">
        <v>28.948979999999999</v>
      </c>
      <c r="F1175" s="42">
        <v>25.97381</v>
      </c>
      <c r="H1175" s="11">
        <v>43149</v>
      </c>
      <c r="I1175" s="12">
        <v>0.375</v>
      </c>
      <c r="J1175" s="13" t="s">
        <v>10</v>
      </c>
      <c r="K1175" s="10"/>
      <c r="L1175" s="14" t="s">
        <v>10</v>
      </c>
      <c r="M1175" s="15"/>
      <c r="N1175" s="13" t="s">
        <v>10</v>
      </c>
      <c r="O1175" s="10"/>
    </row>
    <row r="1176" spans="1:15" x14ac:dyDescent="0.25">
      <c r="A1176" s="1">
        <v>43149</v>
      </c>
      <c r="B1176" s="2">
        <v>0.45833333333333331</v>
      </c>
      <c r="C1176" s="42">
        <v>27.13327</v>
      </c>
      <c r="D1176" s="42">
        <v>12.637510000000001</v>
      </c>
      <c r="E1176" s="42">
        <v>22.141349999999999</v>
      </c>
      <c r="F1176" s="42">
        <v>25.364000000000001</v>
      </c>
      <c r="H1176" s="11">
        <v>43149</v>
      </c>
      <c r="I1176" s="12">
        <v>0.41666666666666669</v>
      </c>
      <c r="J1176" s="13" t="s">
        <v>10</v>
      </c>
      <c r="K1176" s="10"/>
      <c r="L1176" s="14" t="s">
        <v>10</v>
      </c>
      <c r="M1176" s="15"/>
      <c r="N1176" s="13" t="s">
        <v>10</v>
      </c>
      <c r="O1176" s="10"/>
    </row>
    <row r="1177" spans="1:15" x14ac:dyDescent="0.25">
      <c r="A1177" s="1">
        <v>43149</v>
      </c>
      <c r="B1177" s="2">
        <v>0.5</v>
      </c>
      <c r="C1177" s="42">
        <v>32.785910000000001</v>
      </c>
      <c r="D1177" s="42">
        <v>11.789</v>
      </c>
      <c r="E1177" s="42">
        <v>24.32141</v>
      </c>
      <c r="F1177" s="42">
        <v>27.65005</v>
      </c>
      <c r="H1177" s="11">
        <v>43149</v>
      </c>
      <c r="I1177" s="12">
        <v>0.45833333333333331</v>
      </c>
      <c r="J1177" s="13" t="s">
        <v>10</v>
      </c>
      <c r="K1177" s="10"/>
      <c r="L1177" s="14" t="s">
        <v>10</v>
      </c>
      <c r="M1177" s="15"/>
      <c r="N1177" s="13" t="s">
        <v>10</v>
      </c>
      <c r="O1177" s="10"/>
    </row>
    <row r="1178" spans="1:15" x14ac:dyDescent="0.25">
      <c r="A1178" s="1">
        <v>43149</v>
      </c>
      <c r="B1178" s="2">
        <v>0.54166666666666663</v>
      </c>
      <c r="C1178" s="42">
        <v>42.155200000000001</v>
      </c>
      <c r="D1178" s="42">
        <v>14.85618</v>
      </c>
      <c r="E1178" s="42">
        <v>20.631740000000001</v>
      </c>
      <c r="F1178" s="42">
        <v>27.28454</v>
      </c>
      <c r="H1178" s="11">
        <v>43149</v>
      </c>
      <c r="I1178" s="12">
        <v>0.5</v>
      </c>
      <c r="J1178" s="13" t="s">
        <v>10</v>
      </c>
      <c r="K1178" s="10"/>
      <c r="L1178" s="14" t="s">
        <v>10</v>
      </c>
      <c r="M1178" s="15"/>
      <c r="N1178" s="13" t="s">
        <v>10</v>
      </c>
      <c r="O1178" s="10"/>
    </row>
    <row r="1179" spans="1:15" x14ac:dyDescent="0.25">
      <c r="A1179" s="1">
        <v>43149</v>
      </c>
      <c r="B1179" s="2">
        <v>0.58333333333333337</v>
      </c>
      <c r="C1179" s="42">
        <v>43.92577</v>
      </c>
      <c r="D1179" s="42">
        <v>15.5594</v>
      </c>
      <c r="E1179" s="42">
        <v>20.531639999999999</v>
      </c>
      <c r="F1179" s="42">
        <v>30.677289999999999</v>
      </c>
      <c r="H1179" s="11">
        <v>43149</v>
      </c>
      <c r="I1179" s="12">
        <v>0.54166666666666663</v>
      </c>
      <c r="J1179" s="13" t="s">
        <v>10</v>
      </c>
      <c r="K1179" s="10"/>
      <c r="L1179" s="14" t="s">
        <v>10</v>
      </c>
      <c r="M1179" s="15"/>
      <c r="N1179" s="13" t="s">
        <v>10</v>
      </c>
      <c r="O1179" s="10"/>
    </row>
    <row r="1180" spans="1:15" x14ac:dyDescent="0.25">
      <c r="A1180" s="1">
        <v>43149</v>
      </c>
      <c r="B1180" s="2">
        <v>0.625</v>
      </c>
      <c r="C1180" s="42">
        <v>59.875059999999998</v>
      </c>
      <c r="D1180" s="42">
        <v>16.877269999999999</v>
      </c>
      <c r="E1180" s="42">
        <v>19.235209999999999</v>
      </c>
      <c r="F1180" s="42">
        <v>30.34995</v>
      </c>
      <c r="H1180" s="11">
        <v>43149</v>
      </c>
      <c r="I1180" s="12">
        <v>0.58333333333333337</v>
      </c>
      <c r="J1180" s="13" t="s">
        <v>10</v>
      </c>
      <c r="K1180" s="10"/>
      <c r="L1180" s="14" t="s">
        <v>10</v>
      </c>
      <c r="M1180" s="15"/>
      <c r="N1180" s="13" t="s">
        <v>10</v>
      </c>
      <c r="O1180" s="10"/>
    </row>
    <row r="1181" spans="1:15" x14ac:dyDescent="0.25">
      <c r="A1181" s="1">
        <v>43149</v>
      </c>
      <c r="B1181" s="2">
        <v>0.66666666666666663</v>
      </c>
      <c r="C1181" s="42">
        <v>63.9024</v>
      </c>
      <c r="D1181" s="42">
        <v>19.372039999999998</v>
      </c>
      <c r="E1181" s="42">
        <v>36.954720000000002</v>
      </c>
      <c r="F1181" s="42">
        <v>25.77223</v>
      </c>
      <c r="H1181" s="11">
        <v>43149</v>
      </c>
      <c r="I1181" s="12">
        <v>0.625</v>
      </c>
      <c r="J1181" s="13" t="s">
        <v>10</v>
      </c>
      <c r="K1181" s="10"/>
      <c r="L1181" s="14" t="s">
        <v>10</v>
      </c>
      <c r="M1181" s="15"/>
      <c r="N1181" s="13" t="s">
        <v>10</v>
      </c>
      <c r="O1181" s="10"/>
    </row>
    <row r="1182" spans="1:15" x14ac:dyDescent="0.25">
      <c r="A1182" s="1">
        <v>43149</v>
      </c>
      <c r="B1182" s="2">
        <v>0.70833333333333337</v>
      </c>
      <c r="C1182" s="42">
        <v>60.295479999999998</v>
      </c>
      <c r="D1182" s="42">
        <v>19.181460000000001</v>
      </c>
      <c r="E1182" s="42">
        <v>44.023760000000003</v>
      </c>
      <c r="F1182" s="42">
        <v>29.905760000000001</v>
      </c>
      <c r="H1182" s="11">
        <v>43149</v>
      </c>
      <c r="I1182" s="12">
        <v>0.66666666666666663</v>
      </c>
      <c r="J1182" s="13" t="s">
        <v>10</v>
      </c>
      <c r="K1182" s="10"/>
      <c r="L1182" s="14" t="s">
        <v>10</v>
      </c>
      <c r="M1182" s="15"/>
      <c r="N1182" s="13" t="s">
        <v>10</v>
      </c>
      <c r="O1182" s="10"/>
    </row>
    <row r="1183" spans="1:15" x14ac:dyDescent="0.25">
      <c r="A1183" s="1">
        <v>43149</v>
      </c>
      <c r="B1183" s="2">
        <v>0.75</v>
      </c>
      <c r="C1183" s="42">
        <v>72.983789999999999</v>
      </c>
      <c r="D1183" s="42">
        <v>24.933119999999999</v>
      </c>
      <c r="E1183" s="42">
        <v>52.496780000000001</v>
      </c>
      <c r="F1183" s="42">
        <v>35.973390000000002</v>
      </c>
      <c r="H1183" s="11">
        <v>43149</v>
      </c>
      <c r="I1183" s="12">
        <v>0.70833333333333337</v>
      </c>
      <c r="J1183" s="13" t="s">
        <v>10</v>
      </c>
      <c r="K1183" s="10"/>
      <c r="L1183" s="14" t="s">
        <v>10</v>
      </c>
      <c r="M1183" s="15"/>
      <c r="N1183" s="13" t="s">
        <v>10</v>
      </c>
      <c r="O1183" s="10"/>
    </row>
    <row r="1184" spans="1:15" x14ac:dyDescent="0.25">
      <c r="A1184" s="1">
        <v>43149</v>
      </c>
      <c r="B1184" s="2">
        <v>0.79166666666666663</v>
      </c>
      <c r="C1184" s="42">
        <v>84.082400000000007</v>
      </c>
      <c r="D1184" s="42">
        <v>31.958120000000001</v>
      </c>
      <c r="E1184" s="42">
        <v>48.238030000000002</v>
      </c>
      <c r="F1184" s="42">
        <v>45.016100000000002</v>
      </c>
      <c r="H1184" s="11">
        <v>43149</v>
      </c>
      <c r="I1184" s="12">
        <v>0.75</v>
      </c>
      <c r="J1184" s="13" t="s">
        <v>10</v>
      </c>
      <c r="K1184" s="10"/>
      <c r="L1184" s="14" t="s">
        <v>10</v>
      </c>
      <c r="M1184" s="15"/>
      <c r="N1184" s="13" t="s">
        <v>10</v>
      </c>
      <c r="O1184" s="10"/>
    </row>
    <row r="1185" spans="1:15" x14ac:dyDescent="0.25">
      <c r="A1185" s="1">
        <v>43149</v>
      </c>
      <c r="B1185" s="2">
        <v>0.83333333333333337</v>
      </c>
      <c r="C1185" s="42">
        <v>78.155029999999996</v>
      </c>
      <c r="D1185" s="42">
        <v>34.267000000000003</v>
      </c>
      <c r="E1185" s="42">
        <v>41.432319999999997</v>
      </c>
      <c r="F1185" s="42">
        <v>56.368830000000003</v>
      </c>
      <c r="H1185" s="11">
        <v>43149</v>
      </c>
      <c r="I1185" s="12">
        <v>0.79166666666666663</v>
      </c>
      <c r="J1185" s="13" t="s">
        <v>10</v>
      </c>
      <c r="K1185" s="10"/>
      <c r="L1185" s="14" t="s">
        <v>10</v>
      </c>
      <c r="M1185" s="15"/>
      <c r="N1185" s="13" t="s">
        <v>10</v>
      </c>
      <c r="O1185" s="10"/>
    </row>
    <row r="1186" spans="1:15" x14ac:dyDescent="0.25">
      <c r="A1186" s="1">
        <v>43149</v>
      </c>
      <c r="B1186" s="2">
        <v>0.875</v>
      </c>
      <c r="C1186" s="42">
        <v>67.508300000000006</v>
      </c>
      <c r="D1186" s="42">
        <v>34.267859999999999</v>
      </c>
      <c r="E1186" s="42">
        <v>39.14038</v>
      </c>
      <c r="F1186" s="42">
        <v>39.78828</v>
      </c>
      <c r="H1186" s="11">
        <v>43149</v>
      </c>
      <c r="I1186" s="12">
        <v>0.83333333333333337</v>
      </c>
      <c r="J1186" s="13" t="s">
        <v>10</v>
      </c>
      <c r="K1186" s="10"/>
      <c r="L1186" s="14" t="s">
        <v>10</v>
      </c>
      <c r="M1186" s="15"/>
      <c r="N1186" s="13" t="s">
        <v>10</v>
      </c>
      <c r="O1186" s="10"/>
    </row>
    <row r="1187" spans="1:15" x14ac:dyDescent="0.25">
      <c r="A1187" s="1">
        <v>43149</v>
      </c>
      <c r="B1187" s="2">
        <v>0.91666666666666663</v>
      </c>
      <c r="C1187" s="42">
        <v>39.219070000000002</v>
      </c>
      <c r="D1187" s="42">
        <v>34.224960000000003</v>
      </c>
      <c r="E1187" s="42">
        <v>34.052340000000001</v>
      </c>
      <c r="F1187" s="42">
        <v>28.042159999999999</v>
      </c>
      <c r="H1187" s="11">
        <v>43149</v>
      </c>
      <c r="I1187" s="12">
        <v>0.875</v>
      </c>
      <c r="J1187" s="13" t="s">
        <v>10</v>
      </c>
      <c r="K1187" s="10"/>
      <c r="L1187" s="14" t="s">
        <v>10</v>
      </c>
      <c r="M1187" s="15"/>
      <c r="N1187" s="13" t="s">
        <v>10</v>
      </c>
      <c r="O1187" s="10"/>
    </row>
    <row r="1188" spans="1:15" x14ac:dyDescent="0.25">
      <c r="A1188" s="1">
        <v>43149</v>
      </c>
      <c r="B1188" s="2">
        <v>0.95833333333333337</v>
      </c>
      <c r="C1188" s="42">
        <v>19.86251</v>
      </c>
      <c r="D1188" s="42">
        <v>39.850499999999997</v>
      </c>
      <c r="E1188" s="42">
        <v>25.837330000000001</v>
      </c>
      <c r="F1188" s="42">
        <v>26.555099999999999</v>
      </c>
      <c r="H1188" s="11">
        <v>43149</v>
      </c>
      <c r="I1188" s="12">
        <v>0.91666666666666663</v>
      </c>
      <c r="J1188" s="13" t="s">
        <v>10</v>
      </c>
      <c r="K1188" s="10"/>
      <c r="L1188" s="14" t="s">
        <v>10</v>
      </c>
      <c r="M1188" s="15"/>
      <c r="N1188" s="13" t="s">
        <v>10</v>
      </c>
      <c r="O1188" s="10"/>
    </row>
    <row r="1189" spans="1:15" x14ac:dyDescent="0.25">
      <c r="A1189" s="1">
        <v>43149</v>
      </c>
      <c r="B1189" s="3">
        <v>1</v>
      </c>
      <c r="C1189" s="42">
        <v>20.534040000000001</v>
      </c>
      <c r="D1189" s="42">
        <v>32.302320000000002</v>
      </c>
      <c r="E1189" s="42">
        <v>23.187149999999999</v>
      </c>
      <c r="F1189" s="42">
        <v>19.991</v>
      </c>
      <c r="H1189" s="11">
        <v>43149</v>
      </c>
      <c r="I1189" s="12">
        <v>0.95833333333333337</v>
      </c>
      <c r="J1189" s="13" t="s">
        <v>10</v>
      </c>
      <c r="K1189" s="10"/>
      <c r="L1189" s="14" t="s">
        <v>10</v>
      </c>
      <c r="M1189" s="15"/>
      <c r="N1189" s="13" t="s">
        <v>10</v>
      </c>
      <c r="O1189" s="10"/>
    </row>
    <row r="1190" spans="1:15" x14ac:dyDescent="0.25">
      <c r="A1190" s="1">
        <v>43150</v>
      </c>
      <c r="B1190" s="2">
        <v>4.1666666666666664E-2</v>
      </c>
      <c r="C1190" s="42">
        <v>11.115460000000001</v>
      </c>
      <c r="D1190" s="42">
        <v>14.26756</v>
      </c>
      <c r="E1190" s="42">
        <v>20.724260000000001</v>
      </c>
      <c r="F1190" s="42">
        <v>15.550879999999999</v>
      </c>
      <c r="H1190" s="11">
        <v>43150</v>
      </c>
      <c r="I1190" s="12">
        <v>0</v>
      </c>
      <c r="J1190" s="13" t="s">
        <v>10</v>
      </c>
      <c r="K1190" s="10"/>
      <c r="L1190" s="14" t="s">
        <v>10</v>
      </c>
      <c r="M1190" s="15"/>
      <c r="N1190" s="13" t="s">
        <v>10</v>
      </c>
      <c r="O1190" s="10"/>
    </row>
    <row r="1191" spans="1:15" x14ac:dyDescent="0.25">
      <c r="A1191" s="1">
        <v>43150</v>
      </c>
      <c r="B1191" s="2">
        <v>8.3333333333333329E-2</v>
      </c>
      <c r="C1191" s="42">
        <v>8.7849000000000004</v>
      </c>
      <c r="D1191" s="42">
        <v>16.843859999999999</v>
      </c>
      <c r="E1191" s="42">
        <v>20.30491</v>
      </c>
      <c r="F1191" s="42">
        <v>10.902200000000001</v>
      </c>
      <c r="H1191" s="11">
        <v>43150</v>
      </c>
      <c r="I1191" s="12">
        <v>4.1666666666666664E-2</v>
      </c>
      <c r="J1191" s="13" t="s">
        <v>10</v>
      </c>
      <c r="K1191" s="10"/>
      <c r="L1191" s="14" t="s">
        <v>10</v>
      </c>
      <c r="M1191" s="15"/>
      <c r="N1191" s="13" t="s">
        <v>10</v>
      </c>
      <c r="O1191" s="10"/>
    </row>
    <row r="1192" spans="1:15" x14ac:dyDescent="0.25">
      <c r="A1192" s="1">
        <v>43150</v>
      </c>
      <c r="B1192" s="2">
        <v>0.125</v>
      </c>
      <c r="C1192" s="42">
        <v>11.067209999999999</v>
      </c>
      <c r="D1192" s="42">
        <v>10.275639999999999</v>
      </c>
      <c r="E1192" s="42">
        <v>13.462949999999999</v>
      </c>
      <c r="F1192" s="42">
        <v>11.568440000000001</v>
      </c>
      <c r="H1192" s="11">
        <v>43150</v>
      </c>
      <c r="I1192" s="12">
        <v>8.3333333333333329E-2</v>
      </c>
      <c r="J1192" s="13" t="s">
        <v>10</v>
      </c>
      <c r="K1192" s="10"/>
      <c r="L1192" s="14" t="s">
        <v>10</v>
      </c>
      <c r="M1192" s="15"/>
      <c r="N1192" s="13" t="s">
        <v>10</v>
      </c>
      <c r="O1192" s="10"/>
    </row>
    <row r="1193" spans="1:15" x14ac:dyDescent="0.25">
      <c r="A1193" s="1">
        <v>43150</v>
      </c>
      <c r="B1193" s="2">
        <v>0.16666666666666666</v>
      </c>
      <c r="C1193" s="42">
        <v>16.471</v>
      </c>
      <c r="D1193" s="42">
        <v>8.1547199999999993</v>
      </c>
      <c r="E1193" s="42">
        <v>14.91996</v>
      </c>
      <c r="F1193" s="42">
        <v>18.619319999999998</v>
      </c>
      <c r="H1193" s="11">
        <v>43150</v>
      </c>
      <c r="I1193" s="12">
        <v>0.125</v>
      </c>
      <c r="J1193" s="13" t="s">
        <v>10</v>
      </c>
      <c r="K1193" s="10"/>
      <c r="L1193" s="14" t="s">
        <v>10</v>
      </c>
      <c r="M1193" s="15"/>
      <c r="N1193" s="13" t="s">
        <v>10</v>
      </c>
      <c r="O1193" s="10"/>
    </row>
    <row r="1194" spans="1:15" x14ac:dyDescent="0.25">
      <c r="A1194" s="1">
        <v>43150</v>
      </c>
      <c r="B1194" s="2">
        <v>0.20833333333333334</v>
      </c>
      <c r="C1194" s="42">
        <v>19.532720000000001</v>
      </c>
      <c r="D1194" s="42">
        <v>11.03145</v>
      </c>
      <c r="E1194" s="42">
        <v>20.429410000000001</v>
      </c>
      <c r="F1194" s="42">
        <v>24.98827</v>
      </c>
      <c r="H1194" s="11">
        <v>43150</v>
      </c>
      <c r="I1194" s="12">
        <v>0.16666666666666666</v>
      </c>
      <c r="J1194" s="13" t="s">
        <v>10</v>
      </c>
      <c r="K1194" s="10"/>
      <c r="L1194" s="14" t="s">
        <v>10</v>
      </c>
      <c r="M1194" s="15"/>
      <c r="N1194" s="13" t="s">
        <v>10</v>
      </c>
      <c r="O1194" s="10"/>
    </row>
    <row r="1195" spans="1:15" x14ac:dyDescent="0.25">
      <c r="A1195" s="1">
        <v>43150</v>
      </c>
      <c r="B1195" s="2">
        <v>0.25</v>
      </c>
      <c r="C1195" s="42">
        <v>30.80106</v>
      </c>
      <c r="D1195" s="42">
        <v>14.66137</v>
      </c>
      <c r="E1195" s="42">
        <v>35.075769999999999</v>
      </c>
      <c r="F1195" s="42">
        <v>45.281599999999997</v>
      </c>
      <c r="H1195" s="11">
        <v>43150</v>
      </c>
      <c r="I1195" s="12">
        <v>0.20833333333333334</v>
      </c>
      <c r="J1195" s="13" t="s">
        <v>10</v>
      </c>
      <c r="K1195" s="10"/>
      <c r="L1195" s="14" t="s">
        <v>10</v>
      </c>
      <c r="M1195" s="15"/>
      <c r="N1195" s="13" t="s">
        <v>10</v>
      </c>
      <c r="O1195" s="10"/>
    </row>
    <row r="1196" spans="1:15" x14ac:dyDescent="0.25">
      <c r="A1196" s="1">
        <v>43150</v>
      </c>
      <c r="B1196" s="2">
        <v>0.29166666666666669</v>
      </c>
      <c r="C1196" s="42">
        <v>53.846200000000003</v>
      </c>
      <c r="D1196" s="42">
        <v>31.744440000000001</v>
      </c>
      <c r="E1196" s="42">
        <v>36.690179999999998</v>
      </c>
      <c r="F1196" s="42">
        <v>64.903819999999996</v>
      </c>
      <c r="H1196" s="11">
        <v>43150</v>
      </c>
      <c r="I1196" s="12">
        <v>0.25</v>
      </c>
      <c r="J1196" s="13" t="s">
        <v>10</v>
      </c>
      <c r="K1196" s="10"/>
      <c r="L1196" s="14" t="s">
        <v>10</v>
      </c>
      <c r="M1196" s="15"/>
      <c r="N1196" s="13" t="s">
        <v>10</v>
      </c>
      <c r="O1196" s="10"/>
    </row>
    <row r="1197" spans="1:15" x14ac:dyDescent="0.25">
      <c r="A1197" s="1">
        <v>43150</v>
      </c>
      <c r="B1197" s="2">
        <v>0.33333333333333331</v>
      </c>
      <c r="C1197" s="42">
        <v>77.259799999999998</v>
      </c>
      <c r="D1197" s="42">
        <v>51.166640000000001</v>
      </c>
      <c r="E1197" s="42">
        <v>42.737290000000002</v>
      </c>
      <c r="F1197" s="42">
        <v>95.108059999999995</v>
      </c>
      <c r="H1197" s="11">
        <v>43150</v>
      </c>
      <c r="I1197" s="12">
        <v>0.29166666666666669</v>
      </c>
      <c r="J1197" s="13" t="s">
        <v>10</v>
      </c>
      <c r="K1197" s="10"/>
      <c r="L1197" s="14" t="s">
        <v>10</v>
      </c>
      <c r="M1197" s="15"/>
      <c r="N1197" s="13" t="s">
        <v>10</v>
      </c>
      <c r="O1197" s="10"/>
    </row>
    <row r="1198" spans="1:15" x14ac:dyDescent="0.25">
      <c r="A1198" s="1">
        <v>43150</v>
      </c>
      <c r="B1198" s="2">
        <v>0.375</v>
      </c>
      <c r="C1198" s="42">
        <v>73.089320000000001</v>
      </c>
      <c r="D1198" s="42">
        <v>55.585250000000002</v>
      </c>
      <c r="E1198" s="42">
        <v>47.478209999999997</v>
      </c>
      <c r="F1198" s="42">
        <v>90.324920000000006</v>
      </c>
      <c r="H1198" s="11">
        <v>43150</v>
      </c>
      <c r="I1198" s="12">
        <v>0.33333333333333331</v>
      </c>
      <c r="J1198" s="13" t="s">
        <v>10</v>
      </c>
      <c r="K1198" s="10"/>
      <c r="L1198" s="14" t="s">
        <v>10</v>
      </c>
      <c r="M1198" s="15"/>
      <c r="N1198" s="13" t="s">
        <v>10</v>
      </c>
      <c r="O1198" s="10"/>
    </row>
    <row r="1199" spans="1:15" x14ac:dyDescent="0.25">
      <c r="A1199" s="1">
        <v>43150</v>
      </c>
      <c r="B1199" s="2">
        <v>0.41666666666666669</v>
      </c>
      <c r="C1199" s="42">
        <v>76.891760000000005</v>
      </c>
      <c r="D1199" s="42">
        <v>48.048180000000002</v>
      </c>
      <c r="E1199" s="42">
        <v>46.915970000000002</v>
      </c>
      <c r="F1199" s="42">
        <v>63.505850000000002</v>
      </c>
      <c r="H1199" s="11">
        <v>43150</v>
      </c>
      <c r="I1199" s="12">
        <v>0.375</v>
      </c>
      <c r="J1199" s="13" t="s">
        <v>10</v>
      </c>
      <c r="K1199" s="10"/>
      <c r="L1199" s="14" t="s">
        <v>10</v>
      </c>
      <c r="M1199" s="15"/>
      <c r="N1199" s="13" t="s">
        <v>10</v>
      </c>
      <c r="O1199" s="10"/>
    </row>
    <row r="1200" spans="1:15" x14ac:dyDescent="0.25">
      <c r="A1200" s="1">
        <v>43150</v>
      </c>
      <c r="B1200" s="2">
        <v>0.45833333333333331</v>
      </c>
      <c r="C1200" s="42">
        <v>72.977630000000005</v>
      </c>
      <c r="D1200" s="42">
        <v>41.69135</v>
      </c>
      <c r="E1200" s="42">
        <v>46.511629999999997</v>
      </c>
      <c r="F1200" s="42">
        <v>79.009169999999997</v>
      </c>
      <c r="H1200" s="11">
        <v>43150</v>
      </c>
      <c r="I1200" s="12">
        <v>0.41666666666666669</v>
      </c>
      <c r="J1200" s="13" t="s">
        <v>10</v>
      </c>
      <c r="K1200" s="10"/>
      <c r="L1200" s="14" t="s">
        <v>10</v>
      </c>
      <c r="M1200" s="15"/>
      <c r="N1200" s="13" t="s">
        <v>10</v>
      </c>
      <c r="O1200" s="10"/>
    </row>
    <row r="1201" spans="1:15" x14ac:dyDescent="0.25">
      <c r="A1201" s="1">
        <v>43150</v>
      </c>
      <c r="B1201" s="2">
        <v>0.5</v>
      </c>
      <c r="C1201" s="42">
        <v>67.392750000000007</v>
      </c>
      <c r="D1201" s="42">
        <v>35.638620000000003</v>
      </c>
      <c r="E1201" s="42">
        <v>45.066049999999997</v>
      </c>
      <c r="F1201" s="42">
        <v>50.64687</v>
      </c>
      <c r="H1201" s="11">
        <v>43150</v>
      </c>
      <c r="I1201" s="12">
        <v>0.45833333333333331</v>
      </c>
      <c r="J1201" s="13" t="s">
        <v>10</v>
      </c>
      <c r="K1201" s="10"/>
      <c r="L1201" s="14" t="s">
        <v>10</v>
      </c>
      <c r="M1201" s="15"/>
      <c r="N1201" s="13" t="s">
        <v>10</v>
      </c>
      <c r="O1201" s="10"/>
    </row>
    <row r="1202" spans="1:15" x14ac:dyDescent="0.25">
      <c r="A1202" s="1">
        <v>43150</v>
      </c>
      <c r="B1202" s="2">
        <v>0.54166666666666663</v>
      </c>
      <c r="C1202" s="42">
        <v>69.402550000000005</v>
      </c>
      <c r="D1202" s="42">
        <v>38.465919999999997</v>
      </c>
      <c r="E1202" s="42">
        <v>47.673780000000001</v>
      </c>
      <c r="F1202" s="42">
        <v>51.390619999999998</v>
      </c>
      <c r="H1202" s="11">
        <v>43150</v>
      </c>
      <c r="I1202" s="12">
        <v>0.5</v>
      </c>
      <c r="J1202" s="13" t="s">
        <v>10</v>
      </c>
      <c r="K1202" s="10"/>
      <c r="L1202" s="14" t="s">
        <v>10</v>
      </c>
      <c r="M1202" s="15"/>
      <c r="N1202" s="13" t="s">
        <v>10</v>
      </c>
      <c r="O1202" s="10"/>
    </row>
    <row r="1203" spans="1:15" x14ac:dyDescent="0.25">
      <c r="A1203" s="1">
        <v>43150</v>
      </c>
      <c r="B1203" s="2">
        <v>0.58333333333333337</v>
      </c>
      <c r="C1203" s="42">
        <v>55.130960000000002</v>
      </c>
      <c r="D1203" s="42">
        <v>37.327509999999997</v>
      </c>
      <c r="E1203" s="42">
        <v>50.729050000000001</v>
      </c>
      <c r="F1203" s="42">
        <v>47.598419999999997</v>
      </c>
      <c r="H1203" s="11">
        <v>43150</v>
      </c>
      <c r="I1203" s="12">
        <v>0.54166666666666663</v>
      </c>
      <c r="J1203" s="13" t="s">
        <v>10</v>
      </c>
      <c r="K1203" s="10"/>
      <c r="L1203" s="14" t="s">
        <v>10</v>
      </c>
      <c r="M1203" s="15"/>
      <c r="N1203" s="13" t="s">
        <v>10</v>
      </c>
      <c r="O1203" s="10"/>
    </row>
    <row r="1204" spans="1:15" x14ac:dyDescent="0.25">
      <c r="A1204" s="1">
        <v>43150</v>
      </c>
      <c r="B1204" s="2">
        <v>0.625</v>
      </c>
      <c r="C1204" s="42">
        <v>67.957009999999997</v>
      </c>
      <c r="D1204" s="42">
        <v>35.765680000000003</v>
      </c>
      <c r="E1204" s="42">
        <v>51.106490000000001</v>
      </c>
      <c r="F1204" s="42">
        <v>47.830919999999999</v>
      </c>
      <c r="H1204" s="11">
        <v>43150</v>
      </c>
      <c r="I1204" s="12">
        <v>0.58333333333333337</v>
      </c>
      <c r="J1204" s="13" t="s">
        <v>10</v>
      </c>
      <c r="K1204" s="10"/>
      <c r="L1204" s="14" t="s">
        <v>10</v>
      </c>
      <c r="M1204" s="15"/>
      <c r="N1204" s="13" t="s">
        <v>10</v>
      </c>
      <c r="O1204" s="10"/>
    </row>
    <row r="1205" spans="1:15" x14ac:dyDescent="0.25">
      <c r="A1205" s="1">
        <v>43150</v>
      </c>
      <c r="B1205" s="2">
        <v>0.66666666666666663</v>
      </c>
      <c r="C1205" s="42">
        <v>66.196820000000002</v>
      </c>
      <c r="D1205" s="42">
        <v>39.2042</v>
      </c>
      <c r="E1205" s="42">
        <v>49.136940000000003</v>
      </c>
      <c r="F1205" s="42">
        <v>45.800539999999998</v>
      </c>
      <c r="H1205" s="11">
        <v>43150</v>
      </c>
      <c r="I1205" s="12">
        <v>0.625</v>
      </c>
      <c r="J1205" s="13">
        <v>96.456670000000003</v>
      </c>
      <c r="K1205" s="10">
        <f t="shared" ref="K1205:K1268" si="1">IF(J1205&lt;&gt;"",J1205*1.91,NA())</f>
        <v>184.23223970000001</v>
      </c>
      <c r="L1205" s="14">
        <v>130.16669999999999</v>
      </c>
      <c r="M1205" s="15">
        <f t="shared" ref="M1205:M1268" si="2">IF(L1205&lt;&gt;"",L1205*1.91,NA())</f>
        <v>248.61839699999999</v>
      </c>
      <c r="N1205" s="13">
        <v>33.703330000000001</v>
      </c>
      <c r="O1205" s="10">
        <f t="shared" ref="O1205:O1268" si="3">IF(N1205&lt;&gt;"",N1205*1.91,NA())</f>
        <v>64.373360300000002</v>
      </c>
    </row>
    <row r="1206" spans="1:15" x14ac:dyDescent="0.25">
      <c r="A1206" s="1">
        <v>43150</v>
      </c>
      <c r="B1206" s="2">
        <v>0.70833333333333337</v>
      </c>
      <c r="C1206" s="42">
        <v>65.416780000000003</v>
      </c>
      <c r="D1206" s="42">
        <v>42.984009999999998</v>
      </c>
      <c r="E1206" s="42">
        <v>65.934219999999996</v>
      </c>
      <c r="F1206" s="42">
        <v>61.131070000000001</v>
      </c>
      <c r="H1206" s="11">
        <v>43150</v>
      </c>
      <c r="I1206" s="12">
        <v>0.66666666666666663</v>
      </c>
      <c r="J1206" s="13">
        <v>96.135000000000005</v>
      </c>
      <c r="K1206" s="10">
        <f t="shared" si="1"/>
        <v>183.61785</v>
      </c>
      <c r="L1206" s="14">
        <v>131.57499999999999</v>
      </c>
      <c r="M1206" s="15">
        <f t="shared" si="2"/>
        <v>251.30824999999996</v>
      </c>
      <c r="N1206" s="13">
        <v>35.445</v>
      </c>
      <c r="O1206" s="10">
        <f t="shared" si="3"/>
        <v>67.699950000000001</v>
      </c>
    </row>
    <row r="1207" spans="1:15" x14ac:dyDescent="0.25">
      <c r="A1207" s="1">
        <v>43150</v>
      </c>
      <c r="B1207" s="2">
        <v>0.75</v>
      </c>
      <c r="C1207" s="42">
        <v>78.462509999999995</v>
      </c>
      <c r="D1207" s="42">
        <v>45.847009999999997</v>
      </c>
      <c r="E1207" s="42">
        <v>61.852939999999997</v>
      </c>
      <c r="F1207" s="42">
        <v>59.542540000000002</v>
      </c>
      <c r="H1207" s="11">
        <v>43150</v>
      </c>
      <c r="I1207" s="12">
        <v>0.70833333333333337</v>
      </c>
      <c r="J1207" s="13">
        <v>102.63249999999999</v>
      </c>
      <c r="K1207" s="10">
        <f t="shared" si="1"/>
        <v>196.02807499999997</v>
      </c>
      <c r="L1207" s="14">
        <v>139.30000000000001</v>
      </c>
      <c r="M1207" s="15">
        <f t="shared" si="2"/>
        <v>266.06299999999999</v>
      </c>
      <c r="N1207" s="13">
        <v>36.65</v>
      </c>
      <c r="O1207" s="10">
        <f t="shared" si="3"/>
        <v>70.001499999999993</v>
      </c>
    </row>
    <row r="1208" spans="1:15" x14ac:dyDescent="0.25">
      <c r="A1208" s="1">
        <v>43150</v>
      </c>
      <c r="B1208" s="2">
        <v>0.79166666666666663</v>
      </c>
      <c r="C1208" s="42">
        <v>71.135080000000002</v>
      </c>
      <c r="D1208" s="42">
        <v>45.896140000000003</v>
      </c>
      <c r="E1208" s="42">
        <v>61.03389</v>
      </c>
      <c r="F1208" s="42">
        <v>48.312849999999997</v>
      </c>
      <c r="H1208" s="11">
        <v>43150</v>
      </c>
      <c r="I1208" s="12">
        <v>0.75</v>
      </c>
      <c r="J1208" s="13">
        <v>115.4525</v>
      </c>
      <c r="K1208" s="10">
        <f t="shared" si="1"/>
        <v>220.514275</v>
      </c>
      <c r="L1208" s="14">
        <v>154.6</v>
      </c>
      <c r="M1208" s="15">
        <f t="shared" si="2"/>
        <v>295.286</v>
      </c>
      <c r="N1208" s="13">
        <v>39.177500000000002</v>
      </c>
      <c r="O1208" s="10">
        <f t="shared" si="3"/>
        <v>74.829025000000001</v>
      </c>
    </row>
    <row r="1209" spans="1:15" x14ac:dyDescent="0.25">
      <c r="A1209" s="1">
        <v>43150</v>
      </c>
      <c r="B1209" s="2">
        <v>0.83333333333333337</v>
      </c>
      <c r="C1209" s="42">
        <v>68.948980000000006</v>
      </c>
      <c r="D1209" s="42">
        <v>37.303980000000003</v>
      </c>
      <c r="E1209" s="42">
        <v>54.648110000000003</v>
      </c>
      <c r="F1209" s="42">
        <v>54.858690000000003</v>
      </c>
      <c r="H1209" s="11">
        <v>43150</v>
      </c>
      <c r="I1209" s="12">
        <v>0.79166666666666663</v>
      </c>
      <c r="J1209" s="13">
        <v>58.782499999999999</v>
      </c>
      <c r="K1209" s="10">
        <f t="shared" si="1"/>
        <v>112.274575</v>
      </c>
      <c r="L1209" s="14">
        <v>87.15</v>
      </c>
      <c r="M1209" s="15">
        <f t="shared" si="2"/>
        <v>166.45650000000001</v>
      </c>
      <c r="N1209" s="13">
        <v>28.362500000000001</v>
      </c>
      <c r="O1209" s="10">
        <f t="shared" si="3"/>
        <v>54.172375000000002</v>
      </c>
    </row>
    <row r="1210" spans="1:15" x14ac:dyDescent="0.25">
      <c r="A1210" s="1">
        <v>43150</v>
      </c>
      <c r="B1210" s="2">
        <v>0.875</v>
      </c>
      <c r="C1210" s="42">
        <v>53.928910000000002</v>
      </c>
      <c r="D1210" s="42">
        <v>34.897799999999997</v>
      </c>
      <c r="E1210" s="42">
        <v>54.243479999999998</v>
      </c>
      <c r="F1210" s="42">
        <v>42.803139999999999</v>
      </c>
      <c r="H1210" s="11">
        <v>43150</v>
      </c>
      <c r="I1210" s="12">
        <v>0.83333333333333337</v>
      </c>
      <c r="J1210" s="13">
        <v>71.197500000000005</v>
      </c>
      <c r="K1210" s="10">
        <f t="shared" si="1"/>
        <v>135.987225</v>
      </c>
      <c r="L1210" s="14">
        <v>100.47499999999999</v>
      </c>
      <c r="M1210" s="15">
        <f t="shared" si="2"/>
        <v>191.90724999999998</v>
      </c>
      <c r="N1210" s="13">
        <v>29.285</v>
      </c>
      <c r="O1210" s="10">
        <f t="shared" si="3"/>
        <v>55.934349999999995</v>
      </c>
    </row>
    <row r="1211" spans="1:15" x14ac:dyDescent="0.25">
      <c r="A1211" s="1">
        <v>43150</v>
      </c>
      <c r="B1211" s="2">
        <v>0.91666666666666663</v>
      </c>
      <c r="C1211" s="42">
        <v>48.432549999999999</v>
      </c>
      <c r="D1211" s="42">
        <v>32.962269999999997</v>
      </c>
      <c r="E1211" s="42">
        <v>38.03978</v>
      </c>
      <c r="F1211" s="42">
        <v>23.348600000000001</v>
      </c>
      <c r="H1211" s="11">
        <v>43150</v>
      </c>
      <c r="I1211" s="12">
        <v>0.875</v>
      </c>
      <c r="J1211" s="13">
        <v>52.217500000000001</v>
      </c>
      <c r="K1211" s="10">
        <f t="shared" si="1"/>
        <v>99.735424999999992</v>
      </c>
      <c r="L1211" s="14">
        <v>72.924999999999997</v>
      </c>
      <c r="M1211" s="15">
        <f t="shared" si="2"/>
        <v>139.28674999999998</v>
      </c>
      <c r="N1211" s="13">
        <v>20.727499999999999</v>
      </c>
      <c r="O1211" s="10">
        <f t="shared" si="3"/>
        <v>39.589524999999995</v>
      </c>
    </row>
    <row r="1212" spans="1:15" x14ac:dyDescent="0.25">
      <c r="A1212" s="1">
        <v>43150</v>
      </c>
      <c r="B1212" s="2">
        <v>0.95833333333333337</v>
      </c>
      <c r="C1212" s="42">
        <v>41.078800000000001</v>
      </c>
      <c r="D1212" s="42">
        <v>25.93074</v>
      </c>
      <c r="E1212" s="42">
        <v>32.998800000000003</v>
      </c>
      <c r="F1212" s="42">
        <v>24.41957</v>
      </c>
      <c r="H1212" s="11">
        <v>43150</v>
      </c>
      <c r="I1212" s="12">
        <v>0.91666666666666663</v>
      </c>
      <c r="J1212" s="13">
        <v>50.75</v>
      </c>
      <c r="K1212" s="10">
        <f t="shared" si="1"/>
        <v>96.93249999999999</v>
      </c>
      <c r="L1212" s="14">
        <v>74.075000000000003</v>
      </c>
      <c r="M1212" s="15">
        <f t="shared" si="2"/>
        <v>141.48325</v>
      </c>
      <c r="N1212" s="13">
        <v>23.327500000000001</v>
      </c>
      <c r="O1212" s="10">
        <f t="shared" si="3"/>
        <v>44.555524999999996</v>
      </c>
    </row>
    <row r="1213" spans="1:15" x14ac:dyDescent="0.25">
      <c r="A1213" s="1">
        <v>43150</v>
      </c>
      <c r="B1213" s="3">
        <v>1</v>
      </c>
      <c r="C1213" s="42">
        <v>37.616300000000003</v>
      </c>
      <c r="D1213" s="42">
        <v>29.935860000000002</v>
      </c>
      <c r="E1213" s="42">
        <v>28.27356</v>
      </c>
      <c r="F1213" s="42">
        <v>21.62209</v>
      </c>
      <c r="H1213" s="11">
        <v>43150</v>
      </c>
      <c r="I1213" s="12">
        <v>0.95833333333333337</v>
      </c>
      <c r="J1213" s="13">
        <v>38.479999999999997</v>
      </c>
      <c r="K1213" s="10">
        <f t="shared" si="1"/>
        <v>73.496799999999993</v>
      </c>
      <c r="L1213" s="14">
        <v>54.924999999999997</v>
      </c>
      <c r="M1213" s="15">
        <f t="shared" si="2"/>
        <v>104.90674999999999</v>
      </c>
      <c r="N1213" s="13">
        <v>16.434999999999999</v>
      </c>
      <c r="O1213" s="10">
        <f t="shared" si="3"/>
        <v>31.390849999999997</v>
      </c>
    </row>
    <row r="1214" spans="1:15" x14ac:dyDescent="0.25">
      <c r="A1214" s="1">
        <v>43151</v>
      </c>
      <c r="B1214" s="2">
        <v>4.1666666666666664E-2</v>
      </c>
      <c r="C1214" s="42">
        <v>32.741059999999997</v>
      </c>
      <c r="D1214" s="42">
        <v>30.111989999999999</v>
      </c>
      <c r="E1214" s="42">
        <v>30.762090000000001</v>
      </c>
      <c r="F1214" s="42">
        <v>31.19342</v>
      </c>
      <c r="H1214" s="11">
        <v>43151</v>
      </c>
      <c r="I1214" s="12">
        <v>0</v>
      </c>
      <c r="J1214" s="13">
        <v>21.95</v>
      </c>
      <c r="K1214" s="10">
        <f t="shared" si="1"/>
        <v>41.924499999999995</v>
      </c>
      <c r="L1214" s="14">
        <v>35.274999999999999</v>
      </c>
      <c r="M1214" s="15">
        <f t="shared" si="2"/>
        <v>67.375249999999994</v>
      </c>
      <c r="N1214" s="13">
        <v>13.3225</v>
      </c>
      <c r="O1214" s="10">
        <f t="shared" si="3"/>
        <v>25.445974999999997</v>
      </c>
    </row>
    <row r="1215" spans="1:15" x14ac:dyDescent="0.25">
      <c r="A1215" s="1">
        <v>43151</v>
      </c>
      <c r="B1215" s="2">
        <v>8.3333333333333329E-2</v>
      </c>
      <c r="C1215" s="42">
        <v>24.53913</v>
      </c>
      <c r="D1215" s="42">
        <v>19.924689999999998</v>
      </c>
      <c r="E1215" s="42">
        <v>35.335180000000001</v>
      </c>
      <c r="F1215" s="42">
        <v>24.318950000000001</v>
      </c>
      <c r="H1215" s="11">
        <v>43151</v>
      </c>
      <c r="I1215" s="12">
        <v>4.1666666666666664E-2</v>
      </c>
      <c r="J1215" s="13">
        <v>16.8325</v>
      </c>
      <c r="K1215" s="10">
        <f t="shared" si="1"/>
        <v>32.150075000000001</v>
      </c>
      <c r="L1215" s="14">
        <v>25.9</v>
      </c>
      <c r="M1215" s="15">
        <f t="shared" si="2"/>
        <v>49.468999999999994</v>
      </c>
      <c r="N1215" s="13">
        <v>9.0549999999999997</v>
      </c>
      <c r="O1215" s="10">
        <f t="shared" si="3"/>
        <v>17.29505</v>
      </c>
    </row>
    <row r="1216" spans="1:15" x14ac:dyDescent="0.25">
      <c r="A1216" s="1">
        <v>43151</v>
      </c>
      <c r="B1216" s="2">
        <v>0.125</v>
      </c>
      <c r="C1216" s="42">
        <v>23.30715</v>
      </c>
      <c r="D1216" s="42">
        <v>19.37621</v>
      </c>
      <c r="E1216" s="42">
        <v>27.954840000000001</v>
      </c>
      <c r="F1216" s="42">
        <v>17.278829999999999</v>
      </c>
      <c r="H1216" s="11">
        <v>43151</v>
      </c>
      <c r="I1216" s="12">
        <v>8.3333333333333329E-2</v>
      </c>
      <c r="J1216" s="13">
        <v>25.697500000000002</v>
      </c>
      <c r="K1216" s="10">
        <f t="shared" si="1"/>
        <v>49.082225000000001</v>
      </c>
      <c r="L1216" s="14">
        <v>37.299999999999997</v>
      </c>
      <c r="M1216" s="15">
        <f t="shared" si="2"/>
        <v>71.242999999999995</v>
      </c>
      <c r="N1216" s="13">
        <v>11.592499999999999</v>
      </c>
      <c r="O1216" s="10">
        <f t="shared" si="3"/>
        <v>22.141674999999999</v>
      </c>
    </row>
    <row r="1217" spans="1:15" x14ac:dyDescent="0.25">
      <c r="A1217" s="1">
        <v>43151</v>
      </c>
      <c r="B1217" s="2">
        <v>0.16666666666666666</v>
      </c>
      <c r="C1217" s="42">
        <v>15.04552</v>
      </c>
      <c r="D1217" s="42">
        <v>19.612909999999999</v>
      </c>
      <c r="E1217" s="42">
        <v>25.149809999999999</v>
      </c>
      <c r="F1217" s="42">
        <v>31.508150000000001</v>
      </c>
      <c r="H1217" s="11">
        <v>43151</v>
      </c>
      <c r="I1217" s="12">
        <v>0.125</v>
      </c>
      <c r="J1217" s="13">
        <v>22.797499999999999</v>
      </c>
      <c r="K1217" s="10">
        <f t="shared" si="1"/>
        <v>43.543225</v>
      </c>
      <c r="L1217" s="14">
        <v>30.625</v>
      </c>
      <c r="M1217" s="15">
        <f t="shared" si="2"/>
        <v>58.493749999999999</v>
      </c>
      <c r="N1217" s="13">
        <v>7.8150000000000004</v>
      </c>
      <c r="O1217" s="10">
        <f t="shared" si="3"/>
        <v>14.92665</v>
      </c>
    </row>
    <row r="1218" spans="1:15" x14ac:dyDescent="0.25">
      <c r="A1218" s="1">
        <v>43151</v>
      </c>
      <c r="B1218" s="2">
        <v>0.20833333333333334</v>
      </c>
      <c r="C1218" s="42">
        <v>17.96874</v>
      </c>
      <c r="D1218" s="42">
        <v>15.04091</v>
      </c>
      <c r="E1218" s="42">
        <v>17.768550000000001</v>
      </c>
      <c r="F1218" s="42">
        <v>22.64733</v>
      </c>
      <c r="H1218" s="11">
        <v>43151</v>
      </c>
      <c r="I1218" s="12">
        <v>0.16666666666666666</v>
      </c>
      <c r="J1218" s="13">
        <v>40.892499999999998</v>
      </c>
      <c r="K1218" s="10">
        <f t="shared" si="1"/>
        <v>78.104675</v>
      </c>
      <c r="L1218" s="14">
        <v>52.924999999999997</v>
      </c>
      <c r="M1218" s="15">
        <f t="shared" si="2"/>
        <v>101.08674999999999</v>
      </c>
      <c r="N1218" s="13">
        <v>12.0275</v>
      </c>
      <c r="O1218" s="10">
        <f t="shared" si="3"/>
        <v>22.972524999999997</v>
      </c>
    </row>
    <row r="1219" spans="1:15" x14ac:dyDescent="0.25">
      <c r="A1219" s="1">
        <v>43151</v>
      </c>
      <c r="B1219" s="2">
        <v>0.25</v>
      </c>
      <c r="C1219" s="42">
        <v>22.900729999999999</v>
      </c>
      <c r="D1219" s="42">
        <v>15.08825</v>
      </c>
      <c r="E1219" s="42">
        <v>19.069089999999999</v>
      </c>
      <c r="F1219" s="42">
        <v>25.816849999999999</v>
      </c>
      <c r="H1219" s="11">
        <v>43151</v>
      </c>
      <c r="I1219" s="12">
        <v>0.20833333333333334</v>
      </c>
      <c r="J1219" s="13">
        <v>22.942499999999999</v>
      </c>
      <c r="K1219" s="10">
        <f t="shared" si="1"/>
        <v>43.820174999999999</v>
      </c>
      <c r="L1219" s="14">
        <v>31.175000000000001</v>
      </c>
      <c r="M1219" s="15">
        <f t="shared" si="2"/>
        <v>59.544249999999998</v>
      </c>
      <c r="N1219" s="13">
        <v>8.2725000000000009</v>
      </c>
      <c r="O1219" s="10">
        <f t="shared" si="3"/>
        <v>15.800475</v>
      </c>
    </row>
    <row r="1220" spans="1:15" x14ac:dyDescent="0.25">
      <c r="A1220" s="1">
        <v>43151</v>
      </c>
      <c r="B1220" s="2">
        <v>0.29166666666666669</v>
      </c>
      <c r="C1220" s="42">
        <v>36.470799999999997</v>
      </c>
      <c r="D1220" s="42">
        <v>24.051659999999998</v>
      </c>
      <c r="E1220" s="42">
        <v>21.877009999999999</v>
      </c>
      <c r="F1220" s="42">
        <v>26.747019999999999</v>
      </c>
      <c r="H1220" s="11">
        <v>43151</v>
      </c>
      <c r="I1220" s="12">
        <v>0.25</v>
      </c>
      <c r="J1220" s="13">
        <v>92.127499999999998</v>
      </c>
      <c r="K1220" s="10">
        <f t="shared" si="1"/>
        <v>175.96352499999998</v>
      </c>
      <c r="L1220" s="14">
        <v>122.175</v>
      </c>
      <c r="M1220" s="15">
        <f t="shared" si="2"/>
        <v>233.35424999999998</v>
      </c>
      <c r="N1220" s="13">
        <v>30.035</v>
      </c>
      <c r="O1220" s="10">
        <f t="shared" si="3"/>
        <v>57.366849999999999</v>
      </c>
    </row>
    <row r="1221" spans="1:15" x14ac:dyDescent="0.25">
      <c r="A1221" s="1">
        <v>43151</v>
      </c>
      <c r="B1221" s="2">
        <v>0.33333333333333331</v>
      </c>
      <c r="C1221" s="42">
        <v>79.389939999999996</v>
      </c>
      <c r="D1221" s="42">
        <v>42.269939999999998</v>
      </c>
      <c r="E1221" s="42">
        <v>43.060189999999999</v>
      </c>
      <c r="F1221" s="42">
        <v>66.639049999999997</v>
      </c>
      <c r="H1221" s="11">
        <v>43151</v>
      </c>
      <c r="I1221" s="12">
        <v>0.29166666666666669</v>
      </c>
      <c r="J1221" s="13">
        <v>144.1225</v>
      </c>
      <c r="K1221" s="10">
        <f t="shared" si="1"/>
        <v>275.27397500000001</v>
      </c>
      <c r="L1221" s="14">
        <v>188.42500000000001</v>
      </c>
      <c r="M1221" s="15">
        <f t="shared" si="2"/>
        <v>359.89175</v>
      </c>
      <c r="N1221" s="13">
        <v>44.282499999999999</v>
      </c>
      <c r="O1221" s="10">
        <f t="shared" si="3"/>
        <v>84.579574999999991</v>
      </c>
    </row>
    <row r="1222" spans="1:15" x14ac:dyDescent="0.25">
      <c r="A1222" s="1">
        <v>43151</v>
      </c>
      <c r="B1222" s="2">
        <v>0.375</v>
      </c>
      <c r="C1222" s="42">
        <v>61.416029999999999</v>
      </c>
      <c r="D1222" s="42">
        <v>37.846330000000002</v>
      </c>
      <c r="E1222" s="42">
        <v>51.565939999999998</v>
      </c>
      <c r="F1222" s="42">
        <v>50.088999999999999</v>
      </c>
      <c r="H1222" s="11">
        <v>43151</v>
      </c>
      <c r="I1222" s="12">
        <v>0.33333333333333331</v>
      </c>
      <c r="J1222" s="13">
        <v>136.71250000000001</v>
      </c>
      <c r="K1222" s="10">
        <f t="shared" si="1"/>
        <v>261.12087500000001</v>
      </c>
      <c r="L1222" s="14">
        <v>176.72499999999999</v>
      </c>
      <c r="M1222" s="15">
        <f t="shared" si="2"/>
        <v>337.54474999999996</v>
      </c>
      <c r="N1222" s="13">
        <v>40.049999999999997</v>
      </c>
      <c r="O1222" s="10">
        <f t="shared" si="3"/>
        <v>76.495499999999993</v>
      </c>
    </row>
    <row r="1223" spans="1:15" x14ac:dyDescent="0.25">
      <c r="A1223" s="1">
        <v>43151</v>
      </c>
      <c r="B1223" s="2">
        <v>0.41666666666666669</v>
      </c>
      <c r="C1223" s="42">
        <v>50.727069999999998</v>
      </c>
      <c r="D1223" s="42">
        <v>31.058610000000002</v>
      </c>
      <c r="E1223" s="42">
        <v>33.030419999999999</v>
      </c>
      <c r="F1223" s="42">
        <v>30.519880000000001</v>
      </c>
      <c r="H1223" s="11">
        <v>43151</v>
      </c>
      <c r="I1223" s="12">
        <v>0.375</v>
      </c>
      <c r="J1223" s="13">
        <v>141.375</v>
      </c>
      <c r="K1223" s="10">
        <f t="shared" si="1"/>
        <v>270.02625</v>
      </c>
      <c r="L1223" s="14">
        <v>179.25</v>
      </c>
      <c r="M1223" s="15">
        <f t="shared" si="2"/>
        <v>342.36750000000001</v>
      </c>
      <c r="N1223" s="13">
        <v>37.869999999999997</v>
      </c>
      <c r="O1223" s="10">
        <f t="shared" si="3"/>
        <v>72.331699999999998</v>
      </c>
    </row>
    <row r="1224" spans="1:15" x14ac:dyDescent="0.25">
      <c r="A1224" s="1">
        <v>43151</v>
      </c>
      <c r="B1224" s="2">
        <v>0.45833333333333331</v>
      </c>
      <c r="C1224" s="42">
        <v>33.282510000000002</v>
      </c>
      <c r="D1224" s="42">
        <v>21.562660000000001</v>
      </c>
      <c r="E1224" s="42">
        <v>31.9435</v>
      </c>
      <c r="F1224" s="42">
        <v>24.308610000000002</v>
      </c>
      <c r="H1224" s="11">
        <v>43151</v>
      </c>
      <c r="I1224" s="12">
        <v>0.41666666666666669</v>
      </c>
      <c r="J1224" s="13">
        <v>144.98750000000001</v>
      </c>
      <c r="K1224" s="10">
        <f t="shared" si="1"/>
        <v>276.92612500000001</v>
      </c>
      <c r="L1224" s="14">
        <v>182.52500000000001</v>
      </c>
      <c r="M1224" s="15">
        <f t="shared" si="2"/>
        <v>348.62275</v>
      </c>
      <c r="N1224" s="13">
        <v>37.534999999999997</v>
      </c>
      <c r="O1224" s="10">
        <f t="shared" si="3"/>
        <v>71.691849999999988</v>
      </c>
    </row>
    <row r="1225" spans="1:15" x14ac:dyDescent="0.25">
      <c r="A1225" s="1">
        <v>43151</v>
      </c>
      <c r="B1225" s="2">
        <v>0.5</v>
      </c>
      <c r="C1225" s="42">
        <v>26.905539999999998</v>
      </c>
      <c r="D1225" s="42">
        <v>19.06362</v>
      </c>
      <c r="E1225" s="42">
        <v>30.640940000000001</v>
      </c>
      <c r="F1225" s="42">
        <v>20.910969999999999</v>
      </c>
      <c r="H1225" s="11">
        <v>43151</v>
      </c>
      <c r="I1225" s="12">
        <v>0.45833333333333331</v>
      </c>
      <c r="J1225" s="13">
        <v>122.28749999999999</v>
      </c>
      <c r="K1225" s="10">
        <f t="shared" si="1"/>
        <v>233.56912499999999</v>
      </c>
      <c r="L1225" s="14">
        <v>155.44999999999999</v>
      </c>
      <c r="M1225" s="15">
        <f t="shared" si="2"/>
        <v>296.90949999999998</v>
      </c>
      <c r="N1225" s="13">
        <v>33.15</v>
      </c>
      <c r="O1225" s="10">
        <f t="shared" si="3"/>
        <v>63.316499999999998</v>
      </c>
    </row>
    <row r="1226" spans="1:15" x14ac:dyDescent="0.25">
      <c r="A1226" s="1">
        <v>43151</v>
      </c>
      <c r="B1226" s="2">
        <v>0.54166666666666663</v>
      </c>
      <c r="C1226" s="42">
        <v>42.865589999999997</v>
      </c>
      <c r="D1226" s="42">
        <v>24.582329999999999</v>
      </c>
      <c r="E1226" s="42">
        <v>33.450879999999998</v>
      </c>
      <c r="F1226" s="42">
        <v>32.980789999999999</v>
      </c>
      <c r="H1226" s="11">
        <v>43151</v>
      </c>
      <c r="I1226" s="12">
        <v>0.5</v>
      </c>
      <c r="J1226" s="13">
        <v>116.39749999999999</v>
      </c>
      <c r="K1226" s="10">
        <f t="shared" si="1"/>
        <v>222.31922499999999</v>
      </c>
      <c r="L1226" s="14">
        <v>150.07499999999999</v>
      </c>
      <c r="M1226" s="15">
        <f t="shared" si="2"/>
        <v>286.64324999999997</v>
      </c>
      <c r="N1226" s="13">
        <v>33.677500000000002</v>
      </c>
      <c r="O1226" s="10">
        <f t="shared" si="3"/>
        <v>64.324025000000006</v>
      </c>
    </row>
    <row r="1227" spans="1:15" x14ac:dyDescent="0.25">
      <c r="A1227" s="1">
        <v>43151</v>
      </c>
      <c r="B1227" s="2">
        <v>0.58333333333333337</v>
      </c>
      <c r="C1227" s="42">
        <v>38.601100000000002</v>
      </c>
      <c r="D1227" s="42">
        <v>25.62153</v>
      </c>
      <c r="E1227" s="42">
        <v>33.60322</v>
      </c>
      <c r="F1227" s="42">
        <v>23.460709999999999</v>
      </c>
      <c r="H1227" s="11">
        <v>43151</v>
      </c>
      <c r="I1227" s="12">
        <v>0.54166666666666663</v>
      </c>
      <c r="J1227" s="13">
        <v>131.86750000000001</v>
      </c>
      <c r="K1227" s="10">
        <f t="shared" si="1"/>
        <v>251.86692500000001</v>
      </c>
      <c r="L1227" s="14">
        <v>166.67500000000001</v>
      </c>
      <c r="M1227" s="15">
        <f t="shared" si="2"/>
        <v>318.34924999999998</v>
      </c>
      <c r="N1227" s="13">
        <v>34.807499999999997</v>
      </c>
      <c r="O1227" s="10">
        <f t="shared" si="3"/>
        <v>66.482324999999989</v>
      </c>
    </row>
    <row r="1228" spans="1:15" x14ac:dyDescent="0.25">
      <c r="A1228" s="1">
        <v>43151</v>
      </c>
      <c r="B1228" s="2">
        <v>0.625</v>
      </c>
      <c r="C1228" s="42">
        <v>26.064409999999999</v>
      </c>
      <c r="D1228" s="42">
        <v>20.714179999999999</v>
      </c>
      <c r="E1228" s="42">
        <v>31.73658</v>
      </c>
      <c r="F1228" s="42">
        <v>22.252359999999999</v>
      </c>
      <c r="H1228" s="11">
        <v>43151</v>
      </c>
      <c r="I1228" s="12">
        <v>0.58333333333333337</v>
      </c>
      <c r="J1228" s="13">
        <v>94.314999999999998</v>
      </c>
      <c r="K1228" s="10">
        <f t="shared" si="1"/>
        <v>180.14165</v>
      </c>
      <c r="L1228" s="14">
        <v>121.55</v>
      </c>
      <c r="M1228" s="15">
        <f t="shared" si="2"/>
        <v>232.16049999999998</v>
      </c>
      <c r="N1228" s="13">
        <v>27.254999999999999</v>
      </c>
      <c r="O1228" s="10">
        <f t="shared" si="3"/>
        <v>52.057049999999997</v>
      </c>
    </row>
    <row r="1229" spans="1:15" x14ac:dyDescent="0.25">
      <c r="A1229" s="1">
        <v>43151</v>
      </c>
      <c r="B1229" s="2">
        <v>0.66666666666666663</v>
      </c>
      <c r="C1229" s="42">
        <v>26.863510000000002</v>
      </c>
      <c r="D1229" s="42">
        <v>23.302879999999998</v>
      </c>
      <c r="E1229" s="42">
        <v>31.476459999999999</v>
      </c>
      <c r="F1229" s="42">
        <v>21.573720000000002</v>
      </c>
      <c r="H1229" s="11">
        <v>43151</v>
      </c>
      <c r="I1229" s="12">
        <v>0.625</v>
      </c>
      <c r="J1229" s="13">
        <v>86.597499999999997</v>
      </c>
      <c r="K1229" s="10">
        <f t="shared" si="1"/>
        <v>165.40122499999998</v>
      </c>
      <c r="L1229" s="14">
        <v>112.22499999999999</v>
      </c>
      <c r="M1229" s="15">
        <f t="shared" si="2"/>
        <v>214.34974999999997</v>
      </c>
      <c r="N1229" s="13">
        <v>25.6325</v>
      </c>
      <c r="O1229" s="10">
        <f t="shared" si="3"/>
        <v>48.958075000000001</v>
      </c>
    </row>
    <row r="1230" spans="1:15" x14ac:dyDescent="0.25">
      <c r="A1230" s="1">
        <v>43151</v>
      </c>
      <c r="B1230" s="2">
        <v>0.70833333333333337</v>
      </c>
      <c r="C1230" s="42">
        <v>27.939119999999999</v>
      </c>
      <c r="D1230" s="42">
        <v>29.111170000000001</v>
      </c>
      <c r="E1230" s="42">
        <v>40.257530000000003</v>
      </c>
      <c r="F1230" s="42">
        <v>42.687910000000002</v>
      </c>
      <c r="H1230" s="11">
        <v>43151</v>
      </c>
      <c r="I1230" s="12">
        <v>0.66666666666666663</v>
      </c>
      <c r="J1230" s="13">
        <v>98.86</v>
      </c>
      <c r="K1230" s="10">
        <f t="shared" si="1"/>
        <v>188.82259999999999</v>
      </c>
      <c r="L1230" s="14">
        <v>126.075</v>
      </c>
      <c r="M1230" s="15">
        <f t="shared" si="2"/>
        <v>240.80324999999999</v>
      </c>
      <c r="N1230" s="13">
        <v>27.2075</v>
      </c>
      <c r="O1230" s="10">
        <f t="shared" si="3"/>
        <v>51.966324999999998</v>
      </c>
    </row>
    <row r="1231" spans="1:15" x14ac:dyDescent="0.25">
      <c r="A1231" s="1">
        <v>43151</v>
      </c>
      <c r="B1231" s="2">
        <v>0.75</v>
      </c>
      <c r="C1231" s="42">
        <v>37.709580000000003</v>
      </c>
      <c r="D1231" s="42">
        <v>36.175829999999998</v>
      </c>
      <c r="E1231" s="42">
        <v>34.338009999999997</v>
      </c>
      <c r="F1231" s="42">
        <v>43.451509999999999</v>
      </c>
      <c r="H1231" s="11">
        <v>43151</v>
      </c>
      <c r="I1231" s="12">
        <v>0.70833333333333337</v>
      </c>
      <c r="J1231" s="13">
        <v>73.172499999999999</v>
      </c>
      <c r="K1231" s="10">
        <f t="shared" si="1"/>
        <v>139.75947499999998</v>
      </c>
      <c r="L1231" s="14">
        <v>98.825000000000003</v>
      </c>
      <c r="M1231" s="15">
        <f t="shared" si="2"/>
        <v>188.75575000000001</v>
      </c>
      <c r="N1231" s="13">
        <v>25.657499999999999</v>
      </c>
      <c r="O1231" s="10">
        <f t="shared" si="3"/>
        <v>49.005824999999994</v>
      </c>
    </row>
    <row r="1232" spans="1:15" x14ac:dyDescent="0.25">
      <c r="A1232" s="1">
        <v>43151</v>
      </c>
      <c r="B1232" s="2">
        <v>0.79166666666666663</v>
      </c>
      <c r="C1232" s="42">
        <v>18.96875</v>
      </c>
      <c r="D1232" s="42">
        <v>38.620109999999997</v>
      </c>
      <c r="E1232" s="42">
        <v>24.98997</v>
      </c>
      <c r="F1232" s="42">
        <v>40.774090000000001</v>
      </c>
      <c r="H1232" s="11">
        <v>43151</v>
      </c>
      <c r="I1232" s="12">
        <v>0.75</v>
      </c>
      <c r="J1232" s="13">
        <v>94.707499999999996</v>
      </c>
      <c r="K1232" s="10">
        <f t="shared" si="1"/>
        <v>180.89132499999999</v>
      </c>
      <c r="L1232" s="14">
        <v>121.875</v>
      </c>
      <c r="M1232" s="15">
        <f t="shared" si="2"/>
        <v>232.78125</v>
      </c>
      <c r="N1232" s="13">
        <v>27.18</v>
      </c>
      <c r="O1232" s="10">
        <f t="shared" si="3"/>
        <v>51.913799999999995</v>
      </c>
    </row>
    <row r="1233" spans="1:15" x14ac:dyDescent="0.25">
      <c r="A1233" s="1">
        <v>43151</v>
      </c>
      <c r="B1233" s="2">
        <v>0.83333333333333337</v>
      </c>
      <c r="C1233" s="42">
        <v>20.739450000000001</v>
      </c>
      <c r="D1233" s="42">
        <v>28.149730000000002</v>
      </c>
      <c r="E1233" s="42">
        <v>21.926970000000001</v>
      </c>
      <c r="F1233" s="42">
        <v>23.331050000000001</v>
      </c>
      <c r="H1233" s="11">
        <v>43151</v>
      </c>
      <c r="I1233" s="12">
        <v>0.79166666666666663</v>
      </c>
      <c r="J1233" s="13">
        <v>49.417499999999997</v>
      </c>
      <c r="K1233" s="10">
        <f t="shared" si="1"/>
        <v>94.387424999999993</v>
      </c>
      <c r="L1233" s="14">
        <v>68.875</v>
      </c>
      <c r="M1233" s="15">
        <f t="shared" si="2"/>
        <v>131.55124999999998</v>
      </c>
      <c r="N1233" s="13">
        <v>19.462499999999999</v>
      </c>
      <c r="O1233" s="10">
        <f t="shared" si="3"/>
        <v>37.173374999999993</v>
      </c>
    </row>
    <row r="1234" spans="1:15" x14ac:dyDescent="0.25">
      <c r="A1234" s="1">
        <v>43151</v>
      </c>
      <c r="B1234" s="2">
        <v>0.875</v>
      </c>
      <c r="C1234" s="42">
        <v>18.158000000000001</v>
      </c>
      <c r="D1234" s="42">
        <v>19.383620000000001</v>
      </c>
      <c r="E1234" s="42">
        <v>18.237749999999998</v>
      </c>
      <c r="F1234" s="42">
        <v>16.99558</v>
      </c>
      <c r="H1234" s="11">
        <v>43151</v>
      </c>
      <c r="I1234" s="12">
        <v>0.83333333333333337</v>
      </c>
      <c r="J1234" s="13">
        <v>22.344999999999999</v>
      </c>
      <c r="K1234" s="10">
        <f t="shared" si="1"/>
        <v>42.678949999999993</v>
      </c>
      <c r="L1234" s="14">
        <v>29.125</v>
      </c>
      <c r="M1234" s="15">
        <f t="shared" si="2"/>
        <v>55.628749999999997</v>
      </c>
      <c r="N1234" s="13">
        <v>6.7525000000000004</v>
      </c>
      <c r="O1234" s="10">
        <f t="shared" si="3"/>
        <v>12.897275</v>
      </c>
    </row>
    <row r="1235" spans="1:15" x14ac:dyDescent="0.25">
      <c r="A1235" s="1">
        <v>43151</v>
      </c>
      <c r="B1235" s="2">
        <v>0.91666666666666663</v>
      </c>
      <c r="C1235" s="42">
        <v>17.463010000000001</v>
      </c>
      <c r="D1235" s="42">
        <v>26.69</v>
      </c>
      <c r="E1235" s="42">
        <v>21.35482</v>
      </c>
      <c r="F1235" s="42">
        <v>13.53819</v>
      </c>
      <c r="H1235" s="11">
        <v>43151</v>
      </c>
      <c r="I1235" s="12">
        <v>0.875</v>
      </c>
      <c r="J1235" s="13">
        <v>24.36</v>
      </c>
      <c r="K1235" s="10">
        <f t="shared" si="1"/>
        <v>46.5276</v>
      </c>
      <c r="L1235" s="14">
        <v>31.9</v>
      </c>
      <c r="M1235" s="15">
        <f t="shared" si="2"/>
        <v>60.928999999999995</v>
      </c>
      <c r="N1235" s="13">
        <v>7.5350000000000001</v>
      </c>
      <c r="O1235" s="10">
        <f t="shared" si="3"/>
        <v>14.39185</v>
      </c>
    </row>
    <row r="1236" spans="1:15" x14ac:dyDescent="0.25">
      <c r="A1236" s="1">
        <v>43151</v>
      </c>
      <c r="B1236" s="2">
        <v>0.95833333333333337</v>
      </c>
      <c r="C1236" s="42">
        <v>19.227139999999999</v>
      </c>
      <c r="D1236" s="42">
        <v>41.305160000000001</v>
      </c>
      <c r="E1236" s="42">
        <v>21.926110000000001</v>
      </c>
      <c r="F1236" s="42">
        <v>18.64705</v>
      </c>
      <c r="H1236" s="11">
        <v>43151</v>
      </c>
      <c r="I1236" s="12">
        <v>0.91666666666666663</v>
      </c>
      <c r="J1236" s="13">
        <v>22.497499999999999</v>
      </c>
      <c r="K1236" s="10">
        <f t="shared" si="1"/>
        <v>42.970224999999999</v>
      </c>
      <c r="L1236" s="14">
        <v>30.85</v>
      </c>
      <c r="M1236" s="15">
        <f t="shared" si="2"/>
        <v>58.923499999999997</v>
      </c>
      <c r="N1236" s="13">
        <v>8.3524999999999991</v>
      </c>
      <c r="O1236" s="10">
        <f t="shared" si="3"/>
        <v>15.953274999999998</v>
      </c>
    </row>
    <row r="1237" spans="1:15" x14ac:dyDescent="0.25">
      <c r="A1237" s="1">
        <v>43151</v>
      </c>
      <c r="B1237" s="3">
        <v>1</v>
      </c>
      <c r="C1237" s="42">
        <v>16.52994</v>
      </c>
      <c r="D1237" s="42">
        <v>48.13646</v>
      </c>
      <c r="E1237" s="42">
        <v>14.132680000000001</v>
      </c>
      <c r="F1237" s="42">
        <v>14.22734</v>
      </c>
      <c r="H1237" s="11">
        <v>43151</v>
      </c>
      <c r="I1237" s="12">
        <v>0.95833333333333337</v>
      </c>
      <c r="J1237" s="13">
        <v>24.782499999999999</v>
      </c>
      <c r="K1237" s="10">
        <f t="shared" si="1"/>
        <v>47.334574999999994</v>
      </c>
      <c r="L1237" s="14">
        <v>34.274999999999999</v>
      </c>
      <c r="M1237" s="15">
        <f t="shared" si="2"/>
        <v>65.465249999999997</v>
      </c>
      <c r="N1237" s="13">
        <v>9.48</v>
      </c>
      <c r="O1237" s="10">
        <f t="shared" si="3"/>
        <v>18.1068</v>
      </c>
    </row>
    <row r="1238" spans="1:15" x14ac:dyDescent="0.25">
      <c r="A1238" s="1">
        <v>43152</v>
      </c>
      <c r="B1238" s="2">
        <v>4.1666666666666664E-2</v>
      </c>
      <c r="C1238" s="42">
        <v>8.4130800000000008</v>
      </c>
      <c r="D1238" s="42">
        <v>16.472799999999999</v>
      </c>
      <c r="E1238" s="42">
        <v>16.487179999999999</v>
      </c>
      <c r="F1238" s="42">
        <v>15.436629999999999</v>
      </c>
      <c r="H1238" s="11">
        <v>43152</v>
      </c>
      <c r="I1238" s="12">
        <v>0</v>
      </c>
      <c r="J1238" s="13">
        <v>19.37</v>
      </c>
      <c r="K1238" s="10">
        <f t="shared" si="1"/>
        <v>36.996699999999997</v>
      </c>
      <c r="L1238" s="14">
        <v>23.6</v>
      </c>
      <c r="M1238" s="15">
        <f t="shared" si="2"/>
        <v>45.076000000000001</v>
      </c>
      <c r="N1238" s="13">
        <v>4.2424999999999997</v>
      </c>
      <c r="O1238" s="10">
        <f t="shared" si="3"/>
        <v>8.1031749999999985</v>
      </c>
    </row>
    <row r="1239" spans="1:15" x14ac:dyDescent="0.25">
      <c r="A1239" s="1">
        <v>43152</v>
      </c>
      <c r="B1239" s="2">
        <v>8.3333333333333329E-2</v>
      </c>
      <c r="C1239" s="42">
        <v>15.955909999999999</v>
      </c>
      <c r="D1239" s="42">
        <v>17.855239999999998</v>
      </c>
      <c r="E1239" s="42">
        <v>18.911770000000001</v>
      </c>
      <c r="F1239" s="42">
        <v>14.157389999999999</v>
      </c>
      <c r="H1239" s="11">
        <v>43152</v>
      </c>
      <c r="I1239" s="12">
        <v>4.1666666666666664E-2</v>
      </c>
      <c r="J1239" s="13">
        <v>16.66</v>
      </c>
      <c r="K1239" s="10">
        <f t="shared" si="1"/>
        <v>31.820599999999999</v>
      </c>
      <c r="L1239" s="14">
        <v>21.574999999999999</v>
      </c>
      <c r="M1239" s="15">
        <f t="shared" si="2"/>
        <v>41.20825</v>
      </c>
      <c r="N1239" s="13">
        <v>4.915</v>
      </c>
      <c r="O1239" s="10">
        <f t="shared" si="3"/>
        <v>9.3876499999999989</v>
      </c>
    </row>
    <row r="1240" spans="1:15" x14ac:dyDescent="0.25">
      <c r="A1240" s="1">
        <v>43152</v>
      </c>
      <c r="B1240" s="2">
        <v>0.125</v>
      </c>
      <c r="C1240" s="42">
        <v>22.063479999999998</v>
      </c>
      <c r="D1240" s="42">
        <v>23.38616</v>
      </c>
      <c r="E1240" s="42">
        <v>20.052109999999999</v>
      </c>
      <c r="F1240" s="42">
        <v>15.035959999999999</v>
      </c>
      <c r="H1240" s="11">
        <v>43152</v>
      </c>
      <c r="I1240" s="12">
        <v>8.3333333333333329E-2</v>
      </c>
      <c r="J1240" s="13">
        <v>9.4275000000000002</v>
      </c>
      <c r="K1240" s="10">
        <f t="shared" si="1"/>
        <v>18.006525</v>
      </c>
      <c r="L1240" s="14">
        <v>15.675000000000001</v>
      </c>
      <c r="M1240" s="15">
        <f t="shared" si="2"/>
        <v>29.939250000000001</v>
      </c>
      <c r="N1240" s="13">
        <v>6.2649999999999997</v>
      </c>
      <c r="O1240" s="10">
        <f t="shared" si="3"/>
        <v>11.966149999999999</v>
      </c>
    </row>
    <row r="1241" spans="1:15" x14ac:dyDescent="0.25">
      <c r="A1241" s="1">
        <v>43152</v>
      </c>
      <c r="B1241" s="2">
        <v>0.16666666666666666</v>
      </c>
      <c r="C1241" s="42">
        <v>12.25451</v>
      </c>
      <c r="D1241" s="42">
        <v>12.449199999999999</v>
      </c>
      <c r="E1241" s="42">
        <v>19.37865</v>
      </c>
      <c r="F1241" s="42">
        <v>21.073180000000001</v>
      </c>
      <c r="H1241" s="11">
        <v>43152</v>
      </c>
      <c r="I1241" s="12">
        <v>0.125</v>
      </c>
      <c r="J1241" s="13">
        <v>25.29</v>
      </c>
      <c r="K1241" s="10">
        <f t="shared" si="1"/>
        <v>48.303899999999999</v>
      </c>
      <c r="L1241" s="14">
        <v>36.225000000000001</v>
      </c>
      <c r="M1241" s="15">
        <f t="shared" si="2"/>
        <v>69.189750000000004</v>
      </c>
      <c r="N1241" s="13">
        <v>10.945</v>
      </c>
      <c r="O1241" s="10">
        <f t="shared" si="3"/>
        <v>20.904949999999999</v>
      </c>
    </row>
    <row r="1242" spans="1:15" x14ac:dyDescent="0.25">
      <c r="A1242" s="1">
        <v>43152</v>
      </c>
      <c r="B1242" s="2">
        <v>0.20833333333333334</v>
      </c>
      <c r="C1242" s="42">
        <v>9.9026200000000006</v>
      </c>
      <c r="D1242" s="42">
        <v>12.91972</v>
      </c>
      <c r="E1242" s="42">
        <v>18.18656</v>
      </c>
      <c r="F1242" s="42">
        <v>25.640280000000001</v>
      </c>
      <c r="H1242" s="11">
        <v>43152</v>
      </c>
      <c r="I1242" s="12">
        <v>0.16666666666666666</v>
      </c>
      <c r="J1242" s="13">
        <v>37.255000000000003</v>
      </c>
      <c r="K1242" s="10">
        <f t="shared" si="1"/>
        <v>71.157049999999998</v>
      </c>
      <c r="L1242" s="14">
        <v>54.575000000000003</v>
      </c>
      <c r="M1242" s="15">
        <f t="shared" si="2"/>
        <v>104.23825000000001</v>
      </c>
      <c r="N1242" s="13">
        <v>17.3325</v>
      </c>
      <c r="O1242" s="10">
        <f t="shared" si="3"/>
        <v>33.105074999999999</v>
      </c>
    </row>
    <row r="1243" spans="1:15" x14ac:dyDescent="0.25">
      <c r="A1243" s="1">
        <v>43152</v>
      </c>
      <c r="B1243" s="2">
        <v>0.25</v>
      </c>
      <c r="C1243" s="42">
        <v>22.565020000000001</v>
      </c>
      <c r="D1243" s="42">
        <v>24.70626</v>
      </c>
      <c r="E1243" s="42">
        <v>21.872810000000001</v>
      </c>
      <c r="F1243" s="42">
        <v>51.299370000000003</v>
      </c>
      <c r="H1243" s="11">
        <v>43152</v>
      </c>
      <c r="I1243" s="12">
        <v>0.20833333333333334</v>
      </c>
      <c r="J1243" s="13">
        <v>79.287499999999994</v>
      </c>
      <c r="K1243" s="10">
        <f t="shared" si="1"/>
        <v>151.43912499999999</v>
      </c>
      <c r="L1243" s="14">
        <v>103.47499999999999</v>
      </c>
      <c r="M1243" s="15">
        <f t="shared" si="2"/>
        <v>197.63724999999999</v>
      </c>
      <c r="N1243" s="13">
        <v>24.192499999999999</v>
      </c>
      <c r="O1243" s="10">
        <f t="shared" si="3"/>
        <v>46.207674999999995</v>
      </c>
    </row>
    <row r="1244" spans="1:15" x14ac:dyDescent="0.25">
      <c r="A1244" s="1">
        <v>43152</v>
      </c>
      <c r="B1244" s="2">
        <v>0.29166666666666669</v>
      </c>
      <c r="C1244" s="42">
        <v>34.875450000000001</v>
      </c>
      <c r="D1244" s="42">
        <v>31.133990000000001</v>
      </c>
      <c r="E1244" s="42">
        <v>30.49119</v>
      </c>
      <c r="F1244" s="42">
        <v>67.438199999999995</v>
      </c>
      <c r="H1244" s="11">
        <v>43152</v>
      </c>
      <c r="I1244" s="12">
        <v>0.25</v>
      </c>
      <c r="J1244" s="13">
        <v>204.04750000000001</v>
      </c>
      <c r="K1244" s="10">
        <f t="shared" si="1"/>
        <v>389.73072500000001</v>
      </c>
      <c r="L1244" s="14">
        <v>253.95</v>
      </c>
      <c r="M1244" s="15">
        <f t="shared" si="2"/>
        <v>485.04449999999997</v>
      </c>
      <c r="N1244" s="13">
        <v>49.8825</v>
      </c>
      <c r="O1244" s="10">
        <f t="shared" si="3"/>
        <v>95.275575000000003</v>
      </c>
    </row>
    <row r="1245" spans="1:15" x14ac:dyDescent="0.25">
      <c r="A1245" s="1">
        <v>43152</v>
      </c>
      <c r="B1245" s="2">
        <v>0.33333333333333331</v>
      </c>
      <c r="C1245" s="42">
        <v>55.931730000000002</v>
      </c>
      <c r="D1245" s="42">
        <v>44.36177</v>
      </c>
      <c r="E1245" s="42">
        <v>43.642719999999997</v>
      </c>
      <c r="F1245" s="42">
        <v>81.357439999999997</v>
      </c>
      <c r="H1245" s="11">
        <v>43152</v>
      </c>
      <c r="I1245" s="12">
        <v>0.29166666666666669</v>
      </c>
      <c r="J1245" s="13">
        <v>221.41249999999999</v>
      </c>
      <c r="K1245" s="10">
        <f t="shared" si="1"/>
        <v>422.897875</v>
      </c>
      <c r="L1245" s="14">
        <v>272.89999999999998</v>
      </c>
      <c r="M1245" s="15">
        <f t="shared" si="2"/>
        <v>521.23899999999992</v>
      </c>
      <c r="N1245" s="13">
        <v>51.5</v>
      </c>
      <c r="O1245" s="10">
        <f t="shared" si="3"/>
        <v>98.364999999999995</v>
      </c>
    </row>
    <row r="1246" spans="1:15" x14ac:dyDescent="0.25">
      <c r="A1246" s="1">
        <v>43152</v>
      </c>
      <c r="B1246" s="2">
        <v>0.375</v>
      </c>
      <c r="C1246" s="42">
        <v>61.759970000000003</v>
      </c>
      <c r="D1246" s="42">
        <v>46.381180000000001</v>
      </c>
      <c r="E1246" s="42">
        <v>49.862690000000001</v>
      </c>
      <c r="F1246" s="42" t="s">
        <v>9</v>
      </c>
      <c r="H1246" s="11">
        <v>43152</v>
      </c>
      <c r="I1246" s="12">
        <v>0.33333333333333331</v>
      </c>
      <c r="J1246" s="13">
        <v>280.01249999999999</v>
      </c>
      <c r="K1246" s="10">
        <f t="shared" si="1"/>
        <v>534.82387499999993</v>
      </c>
      <c r="L1246" s="14">
        <v>333.95</v>
      </c>
      <c r="M1246" s="15">
        <f t="shared" si="2"/>
        <v>637.84449999999993</v>
      </c>
      <c r="N1246" s="13">
        <v>53.942500000000003</v>
      </c>
      <c r="O1246" s="10">
        <f t="shared" si="3"/>
        <v>103.030175</v>
      </c>
    </row>
    <row r="1247" spans="1:15" x14ac:dyDescent="0.25">
      <c r="A1247" s="1">
        <v>43152</v>
      </c>
      <c r="B1247" s="2">
        <v>0.41666666666666669</v>
      </c>
      <c r="C1247" s="42">
        <v>50.1676</v>
      </c>
      <c r="D1247" s="42">
        <v>42.048110000000001</v>
      </c>
      <c r="E1247" s="42">
        <v>41.799939999999999</v>
      </c>
      <c r="F1247" s="42">
        <v>66.488370000000003</v>
      </c>
      <c r="H1247" s="11">
        <v>43152</v>
      </c>
      <c r="I1247" s="12">
        <v>0.375</v>
      </c>
      <c r="J1247" s="13">
        <v>230.5275</v>
      </c>
      <c r="K1247" s="10">
        <f t="shared" si="1"/>
        <v>440.307525</v>
      </c>
      <c r="L1247" s="14">
        <v>276.72500000000002</v>
      </c>
      <c r="M1247" s="15">
        <f t="shared" si="2"/>
        <v>528.54475000000002</v>
      </c>
      <c r="N1247" s="13">
        <v>46.185000000000002</v>
      </c>
      <c r="O1247" s="10">
        <f t="shared" si="3"/>
        <v>88.213350000000005</v>
      </c>
    </row>
    <row r="1248" spans="1:15" x14ac:dyDescent="0.25">
      <c r="A1248" s="1">
        <v>43152</v>
      </c>
      <c r="B1248" s="2">
        <v>0.45833333333333331</v>
      </c>
      <c r="C1248" s="42">
        <v>46.051789999999997</v>
      </c>
      <c r="D1248" s="42">
        <v>41.677570000000003</v>
      </c>
      <c r="E1248" s="42">
        <v>47.095289999999999</v>
      </c>
      <c r="F1248" s="42">
        <v>59.72204</v>
      </c>
      <c r="H1248" s="11">
        <v>43152</v>
      </c>
      <c r="I1248" s="12">
        <v>0.41666666666666669</v>
      </c>
      <c r="J1248" s="13">
        <v>210.78</v>
      </c>
      <c r="K1248" s="10">
        <f t="shared" si="1"/>
        <v>402.58979999999997</v>
      </c>
      <c r="L1248" s="14">
        <v>258.875</v>
      </c>
      <c r="M1248" s="15">
        <f t="shared" si="2"/>
        <v>494.45124999999996</v>
      </c>
      <c r="N1248" s="13">
        <v>48.107500000000002</v>
      </c>
      <c r="O1248" s="10">
        <f t="shared" si="3"/>
        <v>91.885324999999995</v>
      </c>
    </row>
    <row r="1249" spans="1:15" x14ac:dyDescent="0.25">
      <c r="A1249" s="1">
        <v>43152</v>
      </c>
      <c r="B1249" s="2">
        <v>0.5</v>
      </c>
      <c r="C1249" s="42">
        <v>23.429600000000001</v>
      </c>
      <c r="D1249" s="42">
        <v>25.814920000000001</v>
      </c>
      <c r="E1249" s="42">
        <v>34.379820000000002</v>
      </c>
      <c r="F1249" s="42">
        <v>56.517310000000002</v>
      </c>
      <c r="H1249" s="11">
        <v>43152</v>
      </c>
      <c r="I1249" s="12">
        <v>0.45833333333333331</v>
      </c>
      <c r="J1249" s="13">
        <v>135.535</v>
      </c>
      <c r="K1249" s="10">
        <f t="shared" si="1"/>
        <v>258.87184999999999</v>
      </c>
      <c r="L1249" s="14">
        <v>171.17500000000001</v>
      </c>
      <c r="M1249" s="15">
        <f t="shared" si="2"/>
        <v>326.94425000000001</v>
      </c>
      <c r="N1249" s="13">
        <v>35.637500000000003</v>
      </c>
      <c r="O1249" s="10">
        <f t="shared" si="3"/>
        <v>68.067625000000007</v>
      </c>
    </row>
    <row r="1250" spans="1:15" x14ac:dyDescent="0.25">
      <c r="A1250" s="1">
        <v>43152</v>
      </c>
      <c r="B1250" s="2">
        <v>0.54166666666666663</v>
      </c>
      <c r="C1250" s="42">
        <v>22.794779999999999</v>
      </c>
      <c r="D1250" s="42">
        <v>28.363890000000001</v>
      </c>
      <c r="E1250" s="42">
        <v>29.813009999999998</v>
      </c>
      <c r="F1250" s="42">
        <v>56.626660000000001</v>
      </c>
      <c r="H1250" s="11">
        <v>43152</v>
      </c>
      <c r="I1250" s="12">
        <v>0.5</v>
      </c>
      <c r="J1250" s="13">
        <v>158.20750000000001</v>
      </c>
      <c r="K1250" s="10">
        <f t="shared" si="1"/>
        <v>302.17632500000002</v>
      </c>
      <c r="L1250" s="14">
        <v>199.42500000000001</v>
      </c>
      <c r="M1250" s="15">
        <f t="shared" si="2"/>
        <v>380.90174999999999</v>
      </c>
      <c r="N1250" s="13">
        <v>41.202500000000001</v>
      </c>
      <c r="O1250" s="10">
        <f t="shared" si="3"/>
        <v>78.696775000000002</v>
      </c>
    </row>
    <row r="1251" spans="1:15" x14ac:dyDescent="0.25">
      <c r="A1251" s="1">
        <v>43152</v>
      </c>
      <c r="B1251" s="2">
        <v>0.58333333333333337</v>
      </c>
      <c r="C1251" s="42">
        <v>22.479839999999999</v>
      </c>
      <c r="D1251" s="42">
        <v>28.213560000000001</v>
      </c>
      <c r="E1251" s="42">
        <v>31.786940000000001</v>
      </c>
      <c r="F1251" s="42">
        <v>66.933999999999997</v>
      </c>
      <c r="H1251" s="11">
        <v>43152</v>
      </c>
      <c r="I1251" s="12">
        <v>0.54166666666666663</v>
      </c>
      <c r="J1251" s="13">
        <v>158.33500000000001</v>
      </c>
      <c r="K1251" s="10">
        <f t="shared" si="1"/>
        <v>302.41985</v>
      </c>
      <c r="L1251" s="14">
        <v>201.4</v>
      </c>
      <c r="M1251" s="15">
        <f t="shared" si="2"/>
        <v>384.67399999999998</v>
      </c>
      <c r="N1251" s="13">
        <v>43.085000000000001</v>
      </c>
      <c r="O1251" s="10">
        <f t="shared" si="3"/>
        <v>82.292349999999999</v>
      </c>
    </row>
    <row r="1252" spans="1:15" x14ac:dyDescent="0.25">
      <c r="A1252" s="1">
        <v>43152</v>
      </c>
      <c r="B1252" s="2">
        <v>0.625</v>
      </c>
      <c r="C1252" s="42">
        <v>25.68599</v>
      </c>
      <c r="D1252" s="42">
        <v>26.93505</v>
      </c>
      <c r="E1252" s="42">
        <v>42.83699</v>
      </c>
      <c r="F1252" s="42">
        <v>56.99033</v>
      </c>
      <c r="H1252" s="11">
        <v>43152</v>
      </c>
      <c r="I1252" s="12">
        <v>0.58333333333333337</v>
      </c>
      <c r="J1252" s="13">
        <v>181.85249999999999</v>
      </c>
      <c r="K1252" s="10">
        <f t="shared" si="1"/>
        <v>347.33827499999995</v>
      </c>
      <c r="L1252" s="14">
        <v>226.8</v>
      </c>
      <c r="M1252" s="15">
        <f t="shared" si="2"/>
        <v>433.18799999999999</v>
      </c>
      <c r="N1252" s="13">
        <v>44.935000000000002</v>
      </c>
      <c r="O1252" s="10">
        <f t="shared" si="3"/>
        <v>85.825850000000003</v>
      </c>
    </row>
    <row r="1253" spans="1:15" x14ac:dyDescent="0.25">
      <c r="A1253" s="1">
        <v>43152</v>
      </c>
      <c r="B1253" s="2">
        <v>0.66666666666666663</v>
      </c>
      <c r="C1253" s="42">
        <v>34.43824</v>
      </c>
      <c r="D1253" s="42">
        <v>34.433700000000002</v>
      </c>
      <c r="E1253" s="42">
        <v>50.10765</v>
      </c>
      <c r="F1253" s="42">
        <v>59.242780000000003</v>
      </c>
      <c r="H1253" s="11">
        <v>43152</v>
      </c>
      <c r="I1253" s="12">
        <v>0.625</v>
      </c>
      <c r="J1253" s="13">
        <v>195.10499999999999</v>
      </c>
      <c r="K1253" s="10">
        <f t="shared" si="1"/>
        <v>372.65054999999995</v>
      </c>
      <c r="L1253" s="14">
        <v>247.375</v>
      </c>
      <c r="M1253" s="15">
        <f t="shared" si="2"/>
        <v>472.48624999999998</v>
      </c>
      <c r="N1253" s="13">
        <v>52.247500000000002</v>
      </c>
      <c r="O1253" s="10">
        <f t="shared" si="3"/>
        <v>99.792725000000004</v>
      </c>
    </row>
    <row r="1254" spans="1:15" x14ac:dyDescent="0.25">
      <c r="A1254" s="1">
        <v>43152</v>
      </c>
      <c r="B1254" s="2">
        <v>0.70833333333333337</v>
      </c>
      <c r="C1254" s="42">
        <v>36.398249999999997</v>
      </c>
      <c r="D1254" s="42">
        <v>20.89096</v>
      </c>
      <c r="E1254" s="42">
        <v>50.529380000000003</v>
      </c>
      <c r="F1254" s="42">
        <v>83.657929999999993</v>
      </c>
      <c r="H1254" s="11">
        <v>43152</v>
      </c>
      <c r="I1254" s="12">
        <v>0.66666666666666663</v>
      </c>
      <c r="J1254" s="13">
        <v>263.315</v>
      </c>
      <c r="K1254" s="10">
        <f t="shared" si="1"/>
        <v>502.93164999999999</v>
      </c>
      <c r="L1254" s="14">
        <v>327.17500000000001</v>
      </c>
      <c r="M1254" s="15">
        <f t="shared" si="2"/>
        <v>624.90425000000005</v>
      </c>
      <c r="N1254" s="13">
        <v>63.87</v>
      </c>
      <c r="O1254" s="10">
        <f t="shared" si="3"/>
        <v>121.99169999999999</v>
      </c>
    </row>
    <row r="1255" spans="1:15" x14ac:dyDescent="0.25">
      <c r="A1255" s="1">
        <v>43152</v>
      </c>
      <c r="B1255" s="2">
        <v>0.75</v>
      </c>
      <c r="C1255" s="42">
        <v>51.598590000000002</v>
      </c>
      <c r="D1255" s="42">
        <v>30.138850000000001</v>
      </c>
      <c r="E1255" s="42">
        <v>60.09196</v>
      </c>
      <c r="F1255" s="42">
        <v>94.335220000000007</v>
      </c>
      <c r="H1255" s="11">
        <v>43152</v>
      </c>
      <c r="I1255" s="12">
        <v>0.70833333333333337</v>
      </c>
      <c r="J1255" s="13">
        <v>306.23250000000002</v>
      </c>
      <c r="K1255" s="10">
        <f t="shared" si="1"/>
        <v>584.90407500000003</v>
      </c>
      <c r="L1255" s="14">
        <v>374.22500000000002</v>
      </c>
      <c r="M1255" s="15">
        <f t="shared" si="2"/>
        <v>714.76975000000004</v>
      </c>
      <c r="N1255" s="13">
        <v>67.997500000000002</v>
      </c>
      <c r="O1255" s="10">
        <f t="shared" si="3"/>
        <v>129.875225</v>
      </c>
    </row>
    <row r="1256" spans="1:15" x14ac:dyDescent="0.25">
      <c r="A1256" s="1">
        <v>43152</v>
      </c>
      <c r="B1256" s="2">
        <v>0.79166666666666663</v>
      </c>
      <c r="C1256" s="42">
        <v>49.892119999999998</v>
      </c>
      <c r="D1256" s="42">
        <v>27.734120000000001</v>
      </c>
      <c r="E1256" s="42">
        <v>52.776220000000002</v>
      </c>
      <c r="F1256" s="42">
        <v>73.124610000000004</v>
      </c>
      <c r="H1256" s="11">
        <v>43152</v>
      </c>
      <c r="I1256" s="12">
        <v>0.75</v>
      </c>
      <c r="J1256" s="13">
        <v>235.1875</v>
      </c>
      <c r="K1256" s="10">
        <f t="shared" si="1"/>
        <v>449.208125</v>
      </c>
      <c r="L1256" s="14">
        <v>298</v>
      </c>
      <c r="M1256" s="15">
        <f t="shared" si="2"/>
        <v>569.17999999999995</v>
      </c>
      <c r="N1256" s="13">
        <v>62.832500000000003</v>
      </c>
      <c r="O1256" s="10">
        <f t="shared" si="3"/>
        <v>120.010075</v>
      </c>
    </row>
    <row r="1257" spans="1:15" x14ac:dyDescent="0.25">
      <c r="A1257" s="1">
        <v>43152</v>
      </c>
      <c r="B1257" s="2">
        <v>0.83333333333333337</v>
      </c>
      <c r="C1257" s="42">
        <v>43.850450000000002</v>
      </c>
      <c r="D1257" s="42">
        <v>26.12434</v>
      </c>
      <c r="E1257" s="42">
        <v>37.356229999999996</v>
      </c>
      <c r="F1257" s="42">
        <v>70.434700000000007</v>
      </c>
      <c r="H1257" s="11">
        <v>43152</v>
      </c>
      <c r="I1257" s="12">
        <v>0.79166666666666663</v>
      </c>
      <c r="J1257" s="13">
        <v>162.255</v>
      </c>
      <c r="K1257" s="10">
        <f t="shared" si="1"/>
        <v>309.90704999999997</v>
      </c>
      <c r="L1257" s="14">
        <v>214.8</v>
      </c>
      <c r="M1257" s="15">
        <f t="shared" si="2"/>
        <v>410.26800000000003</v>
      </c>
      <c r="N1257" s="13">
        <v>52.527500000000003</v>
      </c>
      <c r="O1257" s="10">
        <f t="shared" si="3"/>
        <v>100.32752500000001</v>
      </c>
    </row>
    <row r="1258" spans="1:15" x14ac:dyDescent="0.25">
      <c r="A1258" s="1">
        <v>43152</v>
      </c>
      <c r="B1258" s="2">
        <v>0.875</v>
      </c>
      <c r="C1258" s="42">
        <v>41.80097</v>
      </c>
      <c r="D1258" s="42">
        <v>34.615290000000002</v>
      </c>
      <c r="E1258" s="42">
        <v>29.041340000000002</v>
      </c>
      <c r="F1258" s="42">
        <v>57.790480000000002</v>
      </c>
      <c r="H1258" s="11">
        <v>43152</v>
      </c>
      <c r="I1258" s="12">
        <v>0.83333333333333337</v>
      </c>
      <c r="J1258" s="13">
        <v>105.55</v>
      </c>
      <c r="K1258" s="10">
        <f t="shared" si="1"/>
        <v>201.60049999999998</v>
      </c>
      <c r="L1258" s="14">
        <v>145.82499999999999</v>
      </c>
      <c r="M1258" s="15">
        <f t="shared" si="2"/>
        <v>278.52574999999996</v>
      </c>
      <c r="N1258" s="13">
        <v>40.297499999999999</v>
      </c>
      <c r="O1258" s="10">
        <f t="shared" si="3"/>
        <v>76.96822499999999</v>
      </c>
    </row>
    <row r="1259" spans="1:15" x14ac:dyDescent="0.25">
      <c r="A1259" s="1">
        <v>43152</v>
      </c>
      <c r="B1259" s="2">
        <v>0.91666666666666663</v>
      </c>
      <c r="C1259" s="42">
        <v>45.868940000000002</v>
      </c>
      <c r="D1259" s="42">
        <v>33.528379999999999</v>
      </c>
      <c r="E1259" s="42">
        <v>24.730119999999999</v>
      </c>
      <c r="F1259" s="42">
        <v>54.413640000000001</v>
      </c>
      <c r="H1259" s="11">
        <v>43152</v>
      </c>
      <c r="I1259" s="12">
        <v>0.875</v>
      </c>
      <c r="J1259" s="13">
        <v>100.395</v>
      </c>
      <c r="K1259" s="10">
        <f t="shared" si="1"/>
        <v>191.75444999999999</v>
      </c>
      <c r="L1259" s="14">
        <v>133.375</v>
      </c>
      <c r="M1259" s="15">
        <f t="shared" si="2"/>
        <v>254.74625</v>
      </c>
      <c r="N1259" s="13">
        <v>32.972499999999997</v>
      </c>
      <c r="O1259" s="10">
        <f t="shared" si="3"/>
        <v>62.977474999999991</v>
      </c>
    </row>
    <row r="1260" spans="1:15" x14ac:dyDescent="0.25">
      <c r="A1260" s="1">
        <v>43152</v>
      </c>
      <c r="B1260" s="2">
        <v>0.95833333333333337</v>
      </c>
      <c r="C1260" s="42">
        <v>30.170860000000001</v>
      </c>
      <c r="D1260" s="42">
        <v>19.946660000000001</v>
      </c>
      <c r="E1260" s="42">
        <v>27.016380000000002</v>
      </c>
      <c r="F1260" s="42">
        <v>44.23216</v>
      </c>
      <c r="H1260" s="11">
        <v>43152</v>
      </c>
      <c r="I1260" s="12">
        <v>0.91666666666666663</v>
      </c>
      <c r="J1260" s="13">
        <v>81.400000000000006</v>
      </c>
      <c r="K1260" s="10">
        <f t="shared" si="1"/>
        <v>155.47400000000002</v>
      </c>
      <c r="L1260" s="14">
        <v>105.5</v>
      </c>
      <c r="M1260" s="15">
        <f t="shared" si="2"/>
        <v>201.505</v>
      </c>
      <c r="N1260" s="13">
        <v>24.114999999999998</v>
      </c>
      <c r="O1260" s="10">
        <f t="shared" si="3"/>
        <v>46.059649999999998</v>
      </c>
    </row>
    <row r="1261" spans="1:15" x14ac:dyDescent="0.25">
      <c r="A1261" s="1">
        <v>43152</v>
      </c>
      <c r="B1261" s="3">
        <v>1</v>
      </c>
      <c r="C1261" s="42">
        <v>12.73297</v>
      </c>
      <c r="D1261" s="42">
        <v>12.9686</v>
      </c>
      <c r="E1261" s="42">
        <v>19.275220000000001</v>
      </c>
      <c r="F1261" s="42">
        <v>30.087019999999999</v>
      </c>
      <c r="H1261" s="11">
        <v>43152</v>
      </c>
      <c r="I1261" s="12">
        <v>0.95833333333333337</v>
      </c>
      <c r="J1261" s="13">
        <v>42.682499999999997</v>
      </c>
      <c r="K1261" s="10">
        <f t="shared" si="1"/>
        <v>81.523574999999994</v>
      </c>
      <c r="L1261" s="14">
        <v>57.024999999999999</v>
      </c>
      <c r="M1261" s="15">
        <f t="shared" si="2"/>
        <v>108.91775</v>
      </c>
      <c r="N1261" s="13">
        <v>14.3225</v>
      </c>
      <c r="O1261" s="10">
        <f t="shared" si="3"/>
        <v>27.355974999999997</v>
      </c>
    </row>
    <row r="1262" spans="1:15" x14ac:dyDescent="0.25">
      <c r="A1262" s="1">
        <v>43153</v>
      </c>
      <c r="B1262" s="2">
        <v>4.1666666666666664E-2</v>
      </c>
      <c r="C1262" s="42">
        <v>7.7490600000000001</v>
      </c>
      <c r="D1262" s="42">
        <v>8.1141799999999993</v>
      </c>
      <c r="E1262" s="42">
        <v>16.138249999999999</v>
      </c>
      <c r="F1262" s="42">
        <v>21.06804</v>
      </c>
      <c r="H1262" s="11">
        <v>43153</v>
      </c>
      <c r="I1262" s="12">
        <v>0</v>
      </c>
      <c r="J1262" s="13">
        <v>19.7775</v>
      </c>
      <c r="K1262" s="10">
        <f t="shared" si="1"/>
        <v>37.775024999999999</v>
      </c>
      <c r="L1262" s="14">
        <v>23.5</v>
      </c>
      <c r="M1262" s="15">
        <f t="shared" si="2"/>
        <v>44.884999999999998</v>
      </c>
      <c r="N1262" s="13">
        <v>3.7475000000000001</v>
      </c>
      <c r="O1262" s="10">
        <f t="shared" si="3"/>
        <v>7.1577250000000001</v>
      </c>
    </row>
    <row r="1263" spans="1:15" x14ac:dyDescent="0.25">
      <c r="A1263" s="1">
        <v>43153</v>
      </c>
      <c r="B1263" s="2">
        <v>8.3333333333333329E-2</v>
      </c>
      <c r="C1263" s="42">
        <v>12.27312</v>
      </c>
      <c r="D1263" s="42">
        <v>8.1746300000000005</v>
      </c>
      <c r="E1263" s="42">
        <v>13.923500000000001</v>
      </c>
      <c r="F1263" s="42">
        <v>21.04355</v>
      </c>
      <c r="H1263" s="11">
        <v>43153</v>
      </c>
      <c r="I1263" s="12">
        <v>4.1666666666666664E-2</v>
      </c>
      <c r="J1263" s="13">
        <v>29.7575</v>
      </c>
      <c r="K1263" s="10">
        <f t="shared" si="1"/>
        <v>56.836824999999997</v>
      </c>
      <c r="L1263" s="14">
        <v>34.35</v>
      </c>
      <c r="M1263" s="15">
        <f t="shared" si="2"/>
        <v>65.608500000000006</v>
      </c>
      <c r="N1263" s="13">
        <v>4.6150000000000002</v>
      </c>
      <c r="O1263" s="10">
        <f t="shared" si="3"/>
        <v>8.8146500000000003</v>
      </c>
    </row>
    <row r="1264" spans="1:15" x14ac:dyDescent="0.25">
      <c r="A1264" s="1">
        <v>43153</v>
      </c>
      <c r="B1264" s="2">
        <v>0.125</v>
      </c>
      <c r="C1264" s="42">
        <v>10.861090000000001</v>
      </c>
      <c r="D1264" s="42">
        <v>10.141629999999999</v>
      </c>
      <c r="E1264" s="42">
        <v>13.66244</v>
      </c>
      <c r="F1264" s="42">
        <v>10.110010000000001</v>
      </c>
      <c r="H1264" s="11">
        <v>43153</v>
      </c>
      <c r="I1264" s="12">
        <v>8.3333333333333329E-2</v>
      </c>
      <c r="J1264" s="13">
        <v>29.087499999999999</v>
      </c>
      <c r="K1264" s="10">
        <f t="shared" si="1"/>
        <v>55.557124999999992</v>
      </c>
      <c r="L1264" s="14">
        <v>37.25</v>
      </c>
      <c r="M1264" s="15">
        <f t="shared" si="2"/>
        <v>71.147499999999994</v>
      </c>
      <c r="N1264" s="13">
        <v>8.1624999999999996</v>
      </c>
      <c r="O1264" s="10">
        <f t="shared" si="3"/>
        <v>15.590374999999998</v>
      </c>
    </row>
    <row r="1265" spans="1:15" x14ac:dyDescent="0.25">
      <c r="A1265" s="1">
        <v>43153</v>
      </c>
      <c r="B1265" s="2">
        <v>0.16666666666666666</v>
      </c>
      <c r="C1265" s="42">
        <v>3.5421999999999998</v>
      </c>
      <c r="D1265" s="42">
        <v>5.3306300000000002</v>
      </c>
      <c r="E1265" s="42">
        <v>13.922040000000001</v>
      </c>
      <c r="F1265" s="42">
        <v>7.2067600000000001</v>
      </c>
      <c r="H1265" s="11">
        <v>43153</v>
      </c>
      <c r="I1265" s="12">
        <v>0.125</v>
      </c>
      <c r="J1265" s="13">
        <v>19.787500000000001</v>
      </c>
      <c r="K1265" s="10">
        <f t="shared" si="1"/>
        <v>37.794125000000001</v>
      </c>
      <c r="L1265" s="14">
        <v>24.25</v>
      </c>
      <c r="M1265" s="15">
        <f t="shared" si="2"/>
        <v>46.317499999999995</v>
      </c>
      <c r="N1265" s="13">
        <v>4.4625000000000004</v>
      </c>
      <c r="O1265" s="10">
        <f t="shared" si="3"/>
        <v>8.5233749999999997</v>
      </c>
    </row>
    <row r="1266" spans="1:15" x14ac:dyDescent="0.25">
      <c r="A1266" s="1">
        <v>43153</v>
      </c>
      <c r="B1266" s="2">
        <v>0.20833333333333334</v>
      </c>
      <c r="C1266" s="42">
        <v>9.8080300000000005</v>
      </c>
      <c r="D1266" s="42">
        <v>8.3498699999999992</v>
      </c>
      <c r="E1266" s="42">
        <v>13.246370000000001</v>
      </c>
      <c r="F1266" s="42">
        <v>8.51783</v>
      </c>
      <c r="H1266" s="11">
        <v>43153</v>
      </c>
      <c r="I1266" s="12">
        <v>0.16666666666666666</v>
      </c>
      <c r="J1266" s="13">
        <v>21.914999999999999</v>
      </c>
      <c r="K1266" s="10">
        <f t="shared" si="1"/>
        <v>41.85765</v>
      </c>
      <c r="L1266" s="14">
        <v>27.475000000000001</v>
      </c>
      <c r="M1266" s="15">
        <f t="shared" si="2"/>
        <v>52.477249999999998</v>
      </c>
      <c r="N1266" s="13">
        <v>5.5425000000000004</v>
      </c>
      <c r="O1266" s="10">
        <f t="shared" si="3"/>
        <v>10.586175000000001</v>
      </c>
    </row>
    <row r="1267" spans="1:15" x14ac:dyDescent="0.25">
      <c r="A1267" s="1">
        <v>43153</v>
      </c>
      <c r="B1267" s="2">
        <v>0.25</v>
      </c>
      <c r="C1267" s="42">
        <v>16.17231</v>
      </c>
      <c r="D1267" s="42">
        <v>12.02938</v>
      </c>
      <c r="E1267" s="42">
        <v>24.498190000000001</v>
      </c>
      <c r="F1267" s="42">
        <v>31.379439999999999</v>
      </c>
      <c r="H1267" s="11">
        <v>43153</v>
      </c>
      <c r="I1267" s="12">
        <v>0.20833333333333334</v>
      </c>
      <c r="J1267" s="13">
        <v>68.784999999999997</v>
      </c>
      <c r="K1267" s="10">
        <f t="shared" si="1"/>
        <v>131.37934999999999</v>
      </c>
      <c r="L1267" s="14">
        <v>93.05</v>
      </c>
      <c r="M1267" s="15">
        <f t="shared" si="2"/>
        <v>177.72549999999998</v>
      </c>
      <c r="N1267" s="13">
        <v>24.26</v>
      </c>
      <c r="O1267" s="10">
        <f t="shared" si="3"/>
        <v>46.336600000000004</v>
      </c>
    </row>
    <row r="1268" spans="1:15" x14ac:dyDescent="0.25">
      <c r="A1268" s="1">
        <v>43153</v>
      </c>
      <c r="B1268" s="2">
        <v>0.29166666666666669</v>
      </c>
      <c r="C1268" s="42">
        <v>34.950690000000002</v>
      </c>
      <c r="D1268" s="42">
        <v>17.593360000000001</v>
      </c>
      <c r="E1268" s="42">
        <v>39.409500000000001</v>
      </c>
      <c r="F1268" s="42">
        <v>58.713230000000003</v>
      </c>
      <c r="H1268" s="11">
        <v>43153</v>
      </c>
      <c r="I1268" s="12">
        <v>0.25</v>
      </c>
      <c r="J1268" s="13">
        <v>67.495000000000005</v>
      </c>
      <c r="K1268" s="10">
        <f t="shared" si="1"/>
        <v>128.91544999999999</v>
      </c>
      <c r="L1268" s="14">
        <v>93.375</v>
      </c>
      <c r="M1268" s="15">
        <f t="shared" si="2"/>
        <v>178.34625</v>
      </c>
      <c r="N1268" s="13">
        <v>25.875</v>
      </c>
      <c r="O1268" s="10">
        <f t="shared" si="3"/>
        <v>49.421250000000001</v>
      </c>
    </row>
    <row r="1269" spans="1:15" x14ac:dyDescent="0.25">
      <c r="A1269" s="1">
        <v>43153</v>
      </c>
      <c r="B1269" s="2">
        <v>0.33333333333333331</v>
      </c>
      <c r="C1269" s="42">
        <v>75.485169999999997</v>
      </c>
      <c r="D1269" s="42">
        <v>29.434609999999999</v>
      </c>
      <c r="E1269" s="42">
        <v>57.897790000000001</v>
      </c>
      <c r="F1269" s="42">
        <v>47.474690000000002</v>
      </c>
      <c r="H1269" s="11">
        <v>43153</v>
      </c>
      <c r="I1269" s="12">
        <v>0.29166666666666669</v>
      </c>
      <c r="J1269" s="13">
        <v>146.34</v>
      </c>
      <c r="K1269" s="10">
        <f t="shared" ref="K1269:K1272" si="4">IF(J1269&lt;&gt;"",J1269*1.91,NA())</f>
        <v>279.50939999999997</v>
      </c>
      <c r="L1269" s="14">
        <v>193.125</v>
      </c>
      <c r="M1269" s="15">
        <f t="shared" ref="M1269:M1272" si="5">IF(L1269&lt;&gt;"",L1269*1.91,NA())</f>
        <v>368.86874999999998</v>
      </c>
      <c r="N1269" s="13">
        <v>46.7575</v>
      </c>
      <c r="O1269" s="10">
        <f t="shared" ref="O1269:O1272" si="6">IF(N1269&lt;&gt;"",N1269*1.91,NA())</f>
        <v>89.306825000000003</v>
      </c>
    </row>
    <row r="1270" spans="1:15" x14ac:dyDescent="0.25">
      <c r="A1270" s="1">
        <v>43153</v>
      </c>
      <c r="B1270" s="2">
        <v>0.375</v>
      </c>
      <c r="C1270" s="42">
        <v>61.666640000000001</v>
      </c>
      <c r="D1270" s="42">
        <v>32.220390000000002</v>
      </c>
      <c r="E1270" s="42">
        <v>48.319389999999999</v>
      </c>
      <c r="F1270" s="42">
        <v>36.964649999999999</v>
      </c>
      <c r="H1270" s="11">
        <v>43153</v>
      </c>
      <c r="I1270" s="12">
        <v>0.33333333333333331</v>
      </c>
      <c r="J1270" s="13">
        <v>189.19499999999999</v>
      </c>
      <c r="K1270" s="10">
        <f t="shared" si="4"/>
        <v>361.36244999999997</v>
      </c>
      <c r="L1270" s="14">
        <v>237.7</v>
      </c>
      <c r="M1270" s="15">
        <f t="shared" si="5"/>
        <v>454.00699999999995</v>
      </c>
      <c r="N1270" s="13">
        <v>48.53</v>
      </c>
      <c r="O1270" s="10">
        <f t="shared" si="6"/>
        <v>92.692300000000003</v>
      </c>
    </row>
    <row r="1271" spans="1:15" x14ac:dyDescent="0.25">
      <c r="A1271" s="1">
        <v>43153</v>
      </c>
      <c r="B1271" s="2">
        <v>0.41666666666666669</v>
      </c>
      <c r="C1271" s="42">
        <v>53.012500000000003</v>
      </c>
      <c r="D1271" s="42">
        <v>21.841560000000001</v>
      </c>
      <c r="E1271" s="42">
        <v>44.33511</v>
      </c>
      <c r="F1271" s="42">
        <v>27.673359999999999</v>
      </c>
      <c r="H1271" s="11">
        <v>43153</v>
      </c>
      <c r="I1271" s="12">
        <v>0.375</v>
      </c>
      <c r="J1271" s="13">
        <v>137.8425</v>
      </c>
      <c r="K1271" s="10">
        <f t="shared" si="4"/>
        <v>263.27917500000001</v>
      </c>
      <c r="L1271" s="14">
        <v>175.82499999999999</v>
      </c>
      <c r="M1271" s="15">
        <f t="shared" si="5"/>
        <v>335.82574999999997</v>
      </c>
      <c r="N1271" s="13">
        <v>37.97</v>
      </c>
      <c r="O1271" s="10">
        <f t="shared" si="6"/>
        <v>72.5227</v>
      </c>
    </row>
    <row r="1272" spans="1:15" x14ac:dyDescent="0.25">
      <c r="A1272" s="1">
        <v>43153</v>
      </c>
      <c r="B1272" s="2">
        <v>0.45833333333333331</v>
      </c>
      <c r="C1272" s="42">
        <v>39.742229999999999</v>
      </c>
      <c r="D1272" s="42">
        <v>10.943899999999999</v>
      </c>
      <c r="E1272" s="42">
        <v>39.925620000000002</v>
      </c>
      <c r="F1272" s="42">
        <v>28.167159999999999</v>
      </c>
      <c r="H1272" s="11">
        <v>43153</v>
      </c>
      <c r="I1272" s="12">
        <v>0.41666666666666669</v>
      </c>
      <c r="J1272" s="13">
        <v>132.0975</v>
      </c>
      <c r="K1272" s="10">
        <f t="shared" si="4"/>
        <v>252.30622499999998</v>
      </c>
      <c r="L1272" s="14">
        <v>165.22499999999999</v>
      </c>
      <c r="M1272" s="15">
        <f t="shared" si="5"/>
        <v>315.57974999999999</v>
      </c>
      <c r="N1272" s="13">
        <v>33.130000000000003</v>
      </c>
      <c r="O1272" s="10">
        <f t="shared" si="6"/>
        <v>63.278300000000002</v>
      </c>
    </row>
    <row r="1273" spans="1:15" x14ac:dyDescent="0.25">
      <c r="A1273" s="1">
        <v>43153</v>
      </c>
      <c r="B1273" s="2">
        <v>0.5</v>
      </c>
      <c r="C1273" s="42">
        <v>33.651220000000002</v>
      </c>
      <c r="D1273" s="42">
        <v>10.56526</v>
      </c>
      <c r="E1273" s="42">
        <v>35.299729999999997</v>
      </c>
      <c r="F1273" s="42">
        <v>19.446259999999999</v>
      </c>
      <c r="H1273" s="11">
        <v>43153</v>
      </c>
      <c r="I1273" s="12">
        <v>0.45833333333333331</v>
      </c>
      <c r="J1273" s="13" t="s">
        <v>10</v>
      </c>
      <c r="K1273" s="10"/>
      <c r="L1273" s="14" t="s">
        <v>10</v>
      </c>
      <c r="M1273" s="15"/>
      <c r="N1273" s="13" t="s">
        <v>10</v>
      </c>
      <c r="O1273" s="10"/>
    </row>
    <row r="1274" spans="1:15" x14ac:dyDescent="0.25">
      <c r="A1274" s="1">
        <v>43153</v>
      </c>
      <c r="B1274" s="2">
        <v>0.54166666666666663</v>
      </c>
      <c r="C1274" s="42">
        <v>32.69182</v>
      </c>
      <c r="D1274" s="42">
        <v>9.3877500000000005</v>
      </c>
      <c r="E1274" s="42">
        <v>32.702889999999996</v>
      </c>
      <c r="F1274" s="42">
        <v>20.247350000000001</v>
      </c>
      <c r="H1274" s="11">
        <v>43153</v>
      </c>
      <c r="I1274" s="12">
        <v>0.5</v>
      </c>
      <c r="J1274" s="13" t="s">
        <v>10</v>
      </c>
      <c r="K1274" s="10"/>
      <c r="L1274" s="14" t="s">
        <v>10</v>
      </c>
      <c r="M1274" s="15"/>
      <c r="N1274" s="13" t="s">
        <v>10</v>
      </c>
      <c r="O1274" s="10"/>
    </row>
    <row r="1275" spans="1:15" x14ac:dyDescent="0.25">
      <c r="A1275" s="1">
        <v>43153</v>
      </c>
      <c r="B1275" s="2">
        <v>0.58333333333333337</v>
      </c>
      <c r="C1275" s="42">
        <v>26.93731</v>
      </c>
      <c r="D1275" s="42">
        <v>9.3398199999999996</v>
      </c>
      <c r="E1275" s="42">
        <v>30.209820000000001</v>
      </c>
      <c r="F1275" s="42">
        <v>22.569880000000001</v>
      </c>
      <c r="H1275" s="11">
        <v>43153</v>
      </c>
      <c r="I1275" s="12">
        <v>0.54166666666666663</v>
      </c>
      <c r="J1275" s="13" t="s">
        <v>10</v>
      </c>
      <c r="K1275" s="10"/>
      <c r="L1275" s="14" t="s">
        <v>10</v>
      </c>
      <c r="M1275" s="15"/>
      <c r="N1275" s="13" t="s">
        <v>10</v>
      </c>
      <c r="O1275" s="10"/>
    </row>
    <row r="1276" spans="1:15" x14ac:dyDescent="0.25">
      <c r="A1276" s="1">
        <v>43153</v>
      </c>
      <c r="B1276" s="2">
        <v>0.625</v>
      </c>
      <c r="C1276" s="42">
        <v>40.902659999999997</v>
      </c>
      <c r="D1276" s="42">
        <v>10.519360000000001</v>
      </c>
      <c r="E1276" s="42">
        <v>28.032340000000001</v>
      </c>
      <c r="F1276" s="42">
        <v>22.161049999999999</v>
      </c>
      <c r="H1276" s="11">
        <v>43153</v>
      </c>
      <c r="I1276" s="12">
        <v>0.58333333333333337</v>
      </c>
      <c r="J1276" s="13" t="s">
        <v>10</v>
      </c>
      <c r="K1276" s="10"/>
      <c r="L1276" s="14" t="s">
        <v>10</v>
      </c>
      <c r="M1276" s="15"/>
      <c r="N1276" s="13" t="s">
        <v>10</v>
      </c>
      <c r="O1276" s="10"/>
    </row>
    <row r="1277" spans="1:15" x14ac:dyDescent="0.25">
      <c r="A1277" s="1">
        <v>43153</v>
      </c>
      <c r="B1277" s="2">
        <v>0.66666666666666663</v>
      </c>
      <c r="C1277" s="42">
        <v>34.036630000000002</v>
      </c>
      <c r="D1277" s="42">
        <v>11.604050000000001</v>
      </c>
      <c r="E1277" s="42">
        <v>34.681579999999997</v>
      </c>
      <c r="F1277" s="42">
        <v>23.69209</v>
      </c>
      <c r="H1277" s="11">
        <v>43153</v>
      </c>
      <c r="I1277" s="12">
        <v>0.625</v>
      </c>
      <c r="J1277" s="13" t="s">
        <v>10</v>
      </c>
      <c r="K1277" s="10"/>
      <c r="L1277" s="14" t="s">
        <v>10</v>
      </c>
      <c r="M1277" s="15"/>
      <c r="N1277" s="13" t="s">
        <v>10</v>
      </c>
      <c r="O1277" s="10"/>
    </row>
    <row r="1278" spans="1:15" x14ac:dyDescent="0.25">
      <c r="A1278" s="1">
        <v>43153</v>
      </c>
      <c r="B1278" s="2">
        <v>0.70833333333333337</v>
      </c>
      <c r="C1278" s="42">
        <v>41.36327</v>
      </c>
      <c r="D1278" s="42">
        <v>13.158049999999999</v>
      </c>
      <c r="E1278" s="42">
        <v>42.323749999999997</v>
      </c>
      <c r="F1278" s="42">
        <v>42.285730000000001</v>
      </c>
      <c r="H1278" s="11">
        <v>43153</v>
      </c>
      <c r="I1278" s="12">
        <v>0.66666666666666663</v>
      </c>
      <c r="J1278" s="13" t="s">
        <v>10</v>
      </c>
      <c r="K1278" s="10"/>
      <c r="L1278" s="14" t="s">
        <v>10</v>
      </c>
      <c r="M1278" s="15"/>
      <c r="N1278" s="13" t="s">
        <v>10</v>
      </c>
      <c r="O1278" s="10"/>
    </row>
    <row r="1279" spans="1:15" x14ac:dyDescent="0.25">
      <c r="A1279" s="1">
        <v>43153</v>
      </c>
      <c r="B1279" s="2">
        <v>0.75</v>
      </c>
      <c r="C1279" s="42">
        <v>60.91789</v>
      </c>
      <c r="D1279" s="42">
        <v>24.90128</v>
      </c>
      <c r="E1279" s="42">
        <v>63.485329999999998</v>
      </c>
      <c r="F1279" s="42">
        <v>70.661109999999994</v>
      </c>
      <c r="H1279" s="11">
        <v>43153</v>
      </c>
      <c r="I1279" s="12">
        <v>0.70833333333333337</v>
      </c>
      <c r="J1279" s="13" t="s">
        <v>10</v>
      </c>
      <c r="K1279" s="10"/>
      <c r="L1279" s="14" t="s">
        <v>10</v>
      </c>
      <c r="M1279" s="15"/>
      <c r="N1279" s="13" t="s">
        <v>10</v>
      </c>
      <c r="O1279" s="10"/>
    </row>
    <row r="1280" spans="1:15" x14ac:dyDescent="0.25">
      <c r="A1280" s="1">
        <v>43153</v>
      </c>
      <c r="B1280" s="2">
        <v>0.79166666666666663</v>
      </c>
      <c r="C1280" s="42">
        <v>86.033680000000004</v>
      </c>
      <c r="D1280" s="42">
        <v>51.788440000000001</v>
      </c>
      <c r="E1280" s="42">
        <v>73.550539999999998</v>
      </c>
      <c r="F1280" s="42">
        <v>96.165040000000005</v>
      </c>
      <c r="H1280" s="11">
        <v>43153</v>
      </c>
      <c r="I1280" s="12">
        <v>0.75</v>
      </c>
      <c r="J1280" s="13" t="s">
        <v>10</v>
      </c>
      <c r="K1280" s="10"/>
      <c r="L1280" s="14" t="s">
        <v>10</v>
      </c>
      <c r="M1280" s="15"/>
      <c r="N1280" s="13" t="s">
        <v>10</v>
      </c>
      <c r="O1280" s="10"/>
    </row>
    <row r="1281" spans="1:15" x14ac:dyDescent="0.25">
      <c r="A1281" s="1">
        <v>43153</v>
      </c>
      <c r="B1281" s="2">
        <v>0.83333333333333337</v>
      </c>
      <c r="C1281" s="42">
        <v>78.141450000000006</v>
      </c>
      <c r="D1281" s="42">
        <v>42.06897</v>
      </c>
      <c r="E1281" s="42">
        <v>71.291640000000001</v>
      </c>
      <c r="F1281" s="42">
        <v>113.47399</v>
      </c>
      <c r="H1281" s="11">
        <v>43153</v>
      </c>
      <c r="I1281" s="12">
        <v>0.79166666666666663</v>
      </c>
      <c r="J1281" s="13" t="s">
        <v>10</v>
      </c>
      <c r="K1281" s="10"/>
      <c r="L1281" s="14" t="s">
        <v>10</v>
      </c>
      <c r="M1281" s="15"/>
      <c r="N1281" s="13" t="s">
        <v>10</v>
      </c>
      <c r="O1281" s="10"/>
    </row>
    <row r="1282" spans="1:15" x14ac:dyDescent="0.25">
      <c r="A1282" s="1">
        <v>43153</v>
      </c>
      <c r="B1282" s="2">
        <v>0.875</v>
      </c>
      <c r="C1282" s="42">
        <v>72.441239999999993</v>
      </c>
      <c r="D1282" s="42">
        <v>29.424320000000002</v>
      </c>
      <c r="E1282" s="42">
        <v>64.657089999999997</v>
      </c>
      <c r="F1282" s="42">
        <v>78.430850000000007</v>
      </c>
      <c r="H1282" s="11">
        <v>43153</v>
      </c>
      <c r="I1282" s="12">
        <v>0.83333333333333337</v>
      </c>
      <c r="J1282" s="13" t="s">
        <v>10</v>
      </c>
      <c r="K1282" s="10"/>
      <c r="L1282" s="14" t="s">
        <v>10</v>
      </c>
      <c r="M1282" s="15"/>
      <c r="N1282" s="13" t="s">
        <v>10</v>
      </c>
      <c r="O1282" s="10"/>
    </row>
    <row r="1283" spans="1:15" x14ac:dyDescent="0.25">
      <c r="A1283" s="1">
        <v>43153</v>
      </c>
      <c r="B1283" s="2">
        <v>0.91666666666666663</v>
      </c>
      <c r="C1283" s="42">
        <v>53.451059999999998</v>
      </c>
      <c r="D1283" s="42">
        <v>21.40775</v>
      </c>
      <c r="E1283" s="42">
        <v>57.387729999999998</v>
      </c>
      <c r="F1283" s="42">
        <v>55.194690000000001</v>
      </c>
      <c r="H1283" s="11">
        <v>43153</v>
      </c>
      <c r="I1283" s="12">
        <v>0.875</v>
      </c>
      <c r="J1283" s="13" t="s">
        <v>10</v>
      </c>
      <c r="K1283" s="10"/>
      <c r="L1283" s="14" t="s">
        <v>10</v>
      </c>
      <c r="M1283" s="15"/>
      <c r="N1283" s="13" t="s">
        <v>10</v>
      </c>
      <c r="O1283" s="10"/>
    </row>
    <row r="1284" spans="1:15" x14ac:dyDescent="0.25">
      <c r="A1284" s="1">
        <v>43153</v>
      </c>
      <c r="B1284" s="2">
        <v>0.95833333333333337</v>
      </c>
      <c r="C1284" s="42">
        <v>39.398589999999999</v>
      </c>
      <c r="D1284" s="42">
        <v>21.878299999999999</v>
      </c>
      <c r="E1284" s="42">
        <v>48.194629999999997</v>
      </c>
      <c r="F1284" s="42">
        <v>52.917549999999999</v>
      </c>
      <c r="H1284" s="11">
        <v>43153</v>
      </c>
      <c r="I1284" s="12">
        <v>0.91666666666666663</v>
      </c>
      <c r="J1284" s="13" t="s">
        <v>10</v>
      </c>
      <c r="K1284" s="10"/>
      <c r="L1284" s="14" t="s">
        <v>10</v>
      </c>
      <c r="M1284" s="15"/>
      <c r="N1284" s="13" t="s">
        <v>10</v>
      </c>
      <c r="O1284" s="10"/>
    </row>
    <row r="1285" spans="1:15" x14ac:dyDescent="0.25">
      <c r="A1285" s="1">
        <v>43153</v>
      </c>
      <c r="B1285" s="3">
        <v>1</v>
      </c>
      <c r="C1285" s="42">
        <v>71.027190000000004</v>
      </c>
      <c r="D1285" s="42">
        <v>22.826979999999999</v>
      </c>
      <c r="E1285" s="42">
        <v>47.572899999999997</v>
      </c>
      <c r="F1285" s="42">
        <v>60.389760000000003</v>
      </c>
      <c r="H1285" s="11">
        <v>43153</v>
      </c>
      <c r="I1285" s="12">
        <v>0.95833333333333337</v>
      </c>
      <c r="J1285" s="13" t="s">
        <v>10</v>
      </c>
      <c r="K1285" s="10"/>
      <c r="L1285" s="14" t="s">
        <v>10</v>
      </c>
      <c r="M1285" s="15"/>
      <c r="N1285" s="13" t="s">
        <v>10</v>
      </c>
      <c r="O1285" s="10"/>
    </row>
    <row r="1286" spans="1:15" x14ac:dyDescent="0.25">
      <c r="A1286" s="1">
        <v>43154</v>
      </c>
      <c r="B1286" s="2">
        <v>4.1666666666666664E-2</v>
      </c>
      <c r="C1286" s="42">
        <v>59.958640000000003</v>
      </c>
      <c r="D1286" s="42">
        <v>45.598660000000002</v>
      </c>
      <c r="E1286" s="42">
        <v>43.205159999999999</v>
      </c>
      <c r="F1286" s="42">
        <v>56.331519999999998</v>
      </c>
      <c r="H1286" s="11">
        <v>43154</v>
      </c>
      <c r="I1286" s="12">
        <v>0</v>
      </c>
      <c r="J1286" s="13" t="s">
        <v>10</v>
      </c>
      <c r="K1286" s="10"/>
      <c r="L1286" s="14" t="s">
        <v>10</v>
      </c>
      <c r="M1286" s="15"/>
      <c r="N1286" s="13" t="s">
        <v>10</v>
      </c>
      <c r="O1286" s="10"/>
    </row>
    <row r="1287" spans="1:15" x14ac:dyDescent="0.25">
      <c r="A1287" s="1">
        <v>43154</v>
      </c>
      <c r="B1287" s="2">
        <v>8.3333333333333329E-2</v>
      </c>
      <c r="C1287" s="42">
        <v>36.502229999999997</v>
      </c>
      <c r="D1287" s="42">
        <v>45.783819999999999</v>
      </c>
      <c r="E1287" s="42">
        <v>27.563870000000001</v>
      </c>
      <c r="F1287" s="42">
        <v>26.571439999999999</v>
      </c>
      <c r="H1287" s="11">
        <v>43154</v>
      </c>
      <c r="I1287" s="12">
        <v>4.1666666666666664E-2</v>
      </c>
      <c r="J1287" s="13" t="s">
        <v>10</v>
      </c>
      <c r="K1287" s="10"/>
      <c r="L1287" s="14" t="s">
        <v>10</v>
      </c>
      <c r="M1287" s="15"/>
      <c r="N1287" s="13" t="s">
        <v>10</v>
      </c>
      <c r="O1287" s="10"/>
    </row>
    <row r="1288" spans="1:15" x14ac:dyDescent="0.25">
      <c r="A1288" s="1">
        <v>43154</v>
      </c>
      <c r="B1288" s="2">
        <v>0.125</v>
      </c>
      <c r="C1288" s="42">
        <v>38.606830000000002</v>
      </c>
      <c r="D1288" s="42">
        <v>34.050840000000001</v>
      </c>
      <c r="E1288" s="42">
        <v>23.529720000000001</v>
      </c>
      <c r="F1288" s="42">
        <v>14.802770000000001</v>
      </c>
      <c r="H1288" s="11">
        <v>43154</v>
      </c>
      <c r="I1288" s="12">
        <v>8.3333333333333329E-2</v>
      </c>
      <c r="J1288" s="13" t="s">
        <v>10</v>
      </c>
      <c r="K1288" s="10"/>
      <c r="L1288" s="14" t="s">
        <v>10</v>
      </c>
      <c r="M1288" s="15"/>
      <c r="N1288" s="13" t="s">
        <v>10</v>
      </c>
      <c r="O1288" s="10"/>
    </row>
    <row r="1289" spans="1:15" x14ac:dyDescent="0.25">
      <c r="A1289" s="1">
        <v>43154</v>
      </c>
      <c r="B1289" s="2">
        <v>0.16666666666666666</v>
      </c>
      <c r="C1289" s="42">
        <v>29.853960000000001</v>
      </c>
      <c r="D1289" s="42">
        <v>35.893790000000003</v>
      </c>
      <c r="E1289" s="42">
        <v>27.52835</v>
      </c>
      <c r="F1289" s="42">
        <v>31.42606</v>
      </c>
      <c r="H1289" s="11">
        <v>43154</v>
      </c>
      <c r="I1289" s="12">
        <v>0.125</v>
      </c>
      <c r="J1289" s="13" t="s">
        <v>10</v>
      </c>
      <c r="K1289" s="10"/>
      <c r="L1289" s="14" t="s">
        <v>10</v>
      </c>
      <c r="M1289" s="15"/>
      <c r="N1289" s="13" t="s">
        <v>10</v>
      </c>
      <c r="O1289" s="10"/>
    </row>
    <row r="1290" spans="1:15" x14ac:dyDescent="0.25">
      <c r="A1290" s="1">
        <v>43154</v>
      </c>
      <c r="B1290" s="2">
        <v>0.20833333333333334</v>
      </c>
      <c r="C1290" s="42">
        <v>38.047310000000003</v>
      </c>
      <c r="D1290" s="42">
        <v>35.801470000000002</v>
      </c>
      <c r="E1290" s="42">
        <v>17.401119999999999</v>
      </c>
      <c r="F1290" s="42">
        <v>38.499369999999999</v>
      </c>
      <c r="H1290" s="11">
        <v>43154</v>
      </c>
      <c r="I1290" s="12">
        <v>0.16666666666666666</v>
      </c>
      <c r="J1290" s="13" t="s">
        <v>10</v>
      </c>
      <c r="K1290" s="10"/>
      <c r="L1290" s="14" t="s">
        <v>10</v>
      </c>
      <c r="M1290" s="15"/>
      <c r="N1290" s="13" t="s">
        <v>10</v>
      </c>
      <c r="O1290" s="10"/>
    </row>
    <row r="1291" spans="1:15" x14ac:dyDescent="0.25">
      <c r="A1291" s="1">
        <v>43154</v>
      </c>
      <c r="B1291" s="2">
        <v>0.25</v>
      </c>
      <c r="C1291" s="42">
        <v>47.58728</v>
      </c>
      <c r="D1291" s="42">
        <v>49.533790000000003</v>
      </c>
      <c r="E1291" s="42">
        <v>25.96752</v>
      </c>
      <c r="F1291" s="42">
        <v>66.657449999999997</v>
      </c>
      <c r="H1291" s="11">
        <v>43154</v>
      </c>
      <c r="I1291" s="12">
        <v>0.20833333333333334</v>
      </c>
      <c r="J1291" s="13" t="s">
        <v>10</v>
      </c>
      <c r="K1291" s="10"/>
      <c r="L1291" s="14" t="s">
        <v>10</v>
      </c>
      <c r="M1291" s="15"/>
      <c r="N1291" s="13" t="s">
        <v>10</v>
      </c>
      <c r="O1291" s="10"/>
    </row>
    <row r="1292" spans="1:15" x14ac:dyDescent="0.25">
      <c r="A1292" s="1">
        <v>43154</v>
      </c>
      <c r="B1292" s="2">
        <v>0.29166666666666669</v>
      </c>
      <c r="C1292" s="42">
        <v>52.232660000000003</v>
      </c>
      <c r="D1292" s="42">
        <v>51.358800000000002</v>
      </c>
      <c r="E1292" s="42">
        <v>40.709470000000003</v>
      </c>
      <c r="F1292" s="42">
        <v>85.241889999999998</v>
      </c>
      <c r="H1292" s="11">
        <v>43154</v>
      </c>
      <c r="I1292" s="12">
        <v>0.25</v>
      </c>
      <c r="J1292" s="13" t="s">
        <v>10</v>
      </c>
      <c r="K1292" s="10"/>
      <c r="L1292" s="14" t="s">
        <v>10</v>
      </c>
      <c r="M1292" s="15"/>
      <c r="N1292" s="13" t="s">
        <v>10</v>
      </c>
      <c r="O1292" s="10"/>
    </row>
    <row r="1293" spans="1:15" x14ac:dyDescent="0.25">
      <c r="A1293" s="1">
        <v>43154</v>
      </c>
      <c r="B1293" s="2">
        <v>0.33333333333333331</v>
      </c>
      <c r="C1293" s="42">
        <v>66.902230000000003</v>
      </c>
      <c r="D1293" s="42">
        <v>53.632829999999998</v>
      </c>
      <c r="E1293" s="42">
        <v>56.394379999999998</v>
      </c>
      <c r="F1293" s="42">
        <v>99.682959999999994</v>
      </c>
      <c r="H1293" s="11">
        <v>43154</v>
      </c>
      <c r="I1293" s="12">
        <v>0.29166666666666669</v>
      </c>
      <c r="J1293" s="13" t="s">
        <v>10</v>
      </c>
      <c r="K1293" s="10"/>
      <c r="L1293" s="14" t="s">
        <v>10</v>
      </c>
      <c r="M1293" s="15"/>
      <c r="N1293" s="13" t="s">
        <v>10</v>
      </c>
      <c r="O1293" s="10"/>
    </row>
    <row r="1294" spans="1:15" x14ac:dyDescent="0.25">
      <c r="A1294" s="1">
        <v>43154</v>
      </c>
      <c r="B1294" s="2">
        <v>0.375</v>
      </c>
      <c r="C1294" s="42">
        <v>72.002970000000005</v>
      </c>
      <c r="D1294" s="42">
        <v>57.546250000000001</v>
      </c>
      <c r="E1294" s="42">
        <v>61.063189999999999</v>
      </c>
      <c r="F1294" s="42">
        <v>101.91336</v>
      </c>
      <c r="H1294" s="11">
        <v>43154</v>
      </c>
      <c r="I1294" s="12">
        <v>0.33333333333333331</v>
      </c>
      <c r="J1294" s="13" t="s">
        <v>10</v>
      </c>
      <c r="K1294" s="10"/>
      <c r="L1294" s="14" t="s">
        <v>10</v>
      </c>
      <c r="M1294" s="15"/>
      <c r="N1294" s="13" t="s">
        <v>10</v>
      </c>
      <c r="O1294" s="10"/>
    </row>
    <row r="1295" spans="1:15" x14ac:dyDescent="0.25">
      <c r="A1295" s="1">
        <v>43154</v>
      </c>
      <c r="B1295" s="2">
        <v>0.41666666666666669</v>
      </c>
      <c r="C1295" s="42">
        <v>65.881249999999994</v>
      </c>
      <c r="D1295" s="42">
        <v>30.173089999999998</v>
      </c>
      <c r="E1295" s="42">
        <v>48.570500000000003</v>
      </c>
      <c r="F1295" s="42">
        <v>48.55977</v>
      </c>
      <c r="H1295" s="11">
        <v>43154</v>
      </c>
      <c r="I1295" s="12">
        <v>0.375</v>
      </c>
      <c r="J1295" s="13" t="s">
        <v>10</v>
      </c>
      <c r="K1295" s="10"/>
      <c r="L1295" s="14" t="s">
        <v>10</v>
      </c>
      <c r="M1295" s="15"/>
      <c r="N1295" s="13" t="s">
        <v>10</v>
      </c>
      <c r="O1295" s="10"/>
    </row>
    <row r="1296" spans="1:15" x14ac:dyDescent="0.25">
      <c r="A1296" s="1">
        <v>43154</v>
      </c>
      <c r="B1296" s="2">
        <v>0.45833333333333331</v>
      </c>
      <c r="C1296" s="42">
        <v>27.225290000000001</v>
      </c>
      <c r="D1296" s="42">
        <v>12.03482</v>
      </c>
      <c r="E1296" s="42">
        <v>41.613059999999997</v>
      </c>
      <c r="F1296" s="42">
        <v>30.896889999999999</v>
      </c>
      <c r="H1296" s="11">
        <v>43154</v>
      </c>
      <c r="I1296" s="12">
        <v>0.41666666666666669</v>
      </c>
      <c r="J1296" s="13" t="s">
        <v>10</v>
      </c>
      <c r="K1296" s="10"/>
      <c r="L1296" s="14" t="s">
        <v>10</v>
      </c>
      <c r="M1296" s="15"/>
      <c r="N1296" s="13" t="s">
        <v>10</v>
      </c>
      <c r="O1296" s="10"/>
    </row>
    <row r="1297" spans="1:15" x14ac:dyDescent="0.25">
      <c r="A1297" s="1">
        <v>43154</v>
      </c>
      <c r="B1297" s="2">
        <v>0.5</v>
      </c>
      <c r="C1297" s="42">
        <v>25.793279999999999</v>
      </c>
      <c r="D1297" s="42">
        <v>8.1172799999999992</v>
      </c>
      <c r="E1297" s="42">
        <v>27.145379999999999</v>
      </c>
      <c r="F1297" s="42">
        <v>19.556909999999998</v>
      </c>
      <c r="H1297" s="11">
        <v>43154</v>
      </c>
      <c r="I1297" s="12">
        <v>0.45833333333333331</v>
      </c>
      <c r="J1297" s="13" t="s">
        <v>10</v>
      </c>
      <c r="K1297" s="10"/>
      <c r="L1297" s="14" t="s">
        <v>10</v>
      </c>
      <c r="M1297" s="15"/>
      <c r="N1297" s="13" t="s">
        <v>10</v>
      </c>
      <c r="O1297" s="10"/>
    </row>
    <row r="1298" spans="1:15" x14ac:dyDescent="0.25">
      <c r="A1298" s="1">
        <v>43154</v>
      </c>
      <c r="B1298" s="2">
        <v>0.54166666666666663</v>
      </c>
      <c r="C1298" s="42">
        <v>27.31118</v>
      </c>
      <c r="D1298" s="42">
        <v>8.2110000000000003</v>
      </c>
      <c r="E1298" s="42">
        <v>30.41047</v>
      </c>
      <c r="F1298" s="42">
        <v>16.145199999999999</v>
      </c>
      <c r="H1298" s="11">
        <v>43154</v>
      </c>
      <c r="I1298" s="12">
        <v>0.5</v>
      </c>
      <c r="J1298" s="13" t="s">
        <v>10</v>
      </c>
      <c r="K1298" s="10"/>
      <c r="L1298" s="14" t="s">
        <v>10</v>
      </c>
      <c r="M1298" s="15"/>
      <c r="N1298" s="13" t="s">
        <v>10</v>
      </c>
      <c r="O1298" s="10"/>
    </row>
    <row r="1299" spans="1:15" x14ac:dyDescent="0.25">
      <c r="A1299" s="1">
        <v>43154</v>
      </c>
      <c r="B1299" s="2">
        <v>0.58333333333333337</v>
      </c>
      <c r="C1299" s="42">
        <v>35.155920000000002</v>
      </c>
      <c r="D1299" s="42">
        <v>8.7290899999999993</v>
      </c>
      <c r="E1299" s="42">
        <v>27.977830000000001</v>
      </c>
      <c r="F1299" s="42">
        <v>18.838920000000002</v>
      </c>
      <c r="H1299" s="11">
        <v>43154</v>
      </c>
      <c r="I1299" s="12">
        <v>0.54166666666666663</v>
      </c>
      <c r="J1299" s="13" t="s">
        <v>10</v>
      </c>
      <c r="K1299" s="10"/>
      <c r="L1299" s="14" t="s">
        <v>10</v>
      </c>
      <c r="M1299" s="15"/>
      <c r="N1299" s="13" t="s">
        <v>10</v>
      </c>
      <c r="O1299" s="10"/>
    </row>
    <row r="1300" spans="1:15" x14ac:dyDescent="0.25">
      <c r="A1300" s="1">
        <v>43154</v>
      </c>
      <c r="B1300" s="2">
        <v>0.625</v>
      </c>
      <c r="C1300" s="42">
        <v>34.269260000000003</v>
      </c>
      <c r="D1300" s="42">
        <v>8.7299100000000003</v>
      </c>
      <c r="E1300" s="42">
        <v>30.206040000000002</v>
      </c>
      <c r="F1300" s="42">
        <v>17.611910000000002</v>
      </c>
      <c r="H1300" s="11">
        <v>43154</v>
      </c>
      <c r="I1300" s="12">
        <v>0.58333333333333337</v>
      </c>
      <c r="J1300" s="13" t="s">
        <v>10</v>
      </c>
      <c r="K1300" s="10"/>
      <c r="L1300" s="14" t="s">
        <v>10</v>
      </c>
      <c r="M1300" s="15"/>
      <c r="N1300" s="13" t="s">
        <v>10</v>
      </c>
      <c r="O1300" s="10"/>
    </row>
    <row r="1301" spans="1:15" x14ac:dyDescent="0.25">
      <c r="A1301" s="1">
        <v>43154</v>
      </c>
      <c r="B1301" s="2">
        <v>0.66666666666666663</v>
      </c>
      <c r="C1301" s="42">
        <v>35.960140000000003</v>
      </c>
      <c r="D1301" s="42">
        <v>11.27674</v>
      </c>
      <c r="E1301" s="42">
        <v>35.920630000000003</v>
      </c>
      <c r="F1301" s="42">
        <v>19.266639999999999</v>
      </c>
      <c r="H1301" s="11">
        <v>43154</v>
      </c>
      <c r="I1301" s="12">
        <v>0.625</v>
      </c>
      <c r="J1301" s="13" t="s">
        <v>10</v>
      </c>
      <c r="K1301" s="10"/>
      <c r="L1301" s="14" t="s">
        <v>10</v>
      </c>
      <c r="M1301" s="15"/>
      <c r="N1301" s="13" t="s">
        <v>10</v>
      </c>
      <c r="O1301" s="10"/>
    </row>
    <row r="1302" spans="1:15" x14ac:dyDescent="0.25">
      <c r="A1302" s="1">
        <v>43154</v>
      </c>
      <c r="B1302" s="2">
        <v>0.70833333333333337</v>
      </c>
      <c r="C1302" s="42">
        <v>31.648109999999999</v>
      </c>
      <c r="D1302" s="42">
        <v>13.34911</v>
      </c>
      <c r="E1302" s="42">
        <v>34.419849999999997</v>
      </c>
      <c r="F1302" s="42">
        <v>21.30761</v>
      </c>
      <c r="H1302" s="11">
        <v>43154</v>
      </c>
      <c r="I1302" s="12">
        <v>0.66666666666666663</v>
      </c>
      <c r="J1302" s="13" t="s">
        <v>10</v>
      </c>
      <c r="K1302" s="10"/>
      <c r="L1302" s="14" t="s">
        <v>10</v>
      </c>
      <c r="M1302" s="15"/>
      <c r="N1302" s="13" t="s">
        <v>10</v>
      </c>
      <c r="O1302" s="10"/>
    </row>
    <row r="1303" spans="1:15" x14ac:dyDescent="0.25">
      <c r="A1303" s="1">
        <v>43154</v>
      </c>
      <c r="B1303" s="2">
        <v>0.75</v>
      </c>
      <c r="C1303" s="42">
        <v>35.455930000000002</v>
      </c>
      <c r="D1303" s="42">
        <v>14.858219999999999</v>
      </c>
      <c r="E1303" s="42">
        <v>35.099379999999996</v>
      </c>
      <c r="F1303" s="42">
        <v>19.993020000000001</v>
      </c>
      <c r="H1303" s="11">
        <v>43154</v>
      </c>
      <c r="I1303" s="12">
        <v>0.70833333333333337</v>
      </c>
      <c r="J1303" s="13" t="s">
        <v>10</v>
      </c>
      <c r="K1303" s="10"/>
      <c r="L1303" s="14" t="s">
        <v>10</v>
      </c>
      <c r="M1303" s="15"/>
      <c r="N1303" s="13" t="s">
        <v>10</v>
      </c>
      <c r="O1303" s="10"/>
    </row>
    <row r="1304" spans="1:15" x14ac:dyDescent="0.25">
      <c r="A1304" s="1">
        <v>43154</v>
      </c>
      <c r="B1304" s="2">
        <v>0.79166666666666663</v>
      </c>
      <c r="C1304" s="42">
        <v>36.152189999999997</v>
      </c>
      <c r="D1304" s="42">
        <v>13.631080000000001</v>
      </c>
      <c r="E1304" s="42">
        <v>37.274979999999999</v>
      </c>
      <c r="F1304" s="42">
        <v>24.29609</v>
      </c>
      <c r="H1304" s="11">
        <v>43154</v>
      </c>
      <c r="I1304" s="12">
        <v>0.75</v>
      </c>
      <c r="J1304" s="13" t="s">
        <v>10</v>
      </c>
      <c r="K1304" s="10"/>
      <c r="L1304" s="14" t="s">
        <v>10</v>
      </c>
      <c r="M1304" s="15"/>
      <c r="N1304" s="13" t="s">
        <v>10</v>
      </c>
      <c r="O1304" s="10"/>
    </row>
    <row r="1305" spans="1:15" x14ac:dyDescent="0.25">
      <c r="A1305" s="1">
        <v>43154</v>
      </c>
      <c r="B1305" s="2">
        <v>0.83333333333333337</v>
      </c>
      <c r="C1305" s="42">
        <v>34.241149999999998</v>
      </c>
      <c r="D1305" s="42">
        <v>12.263780000000001</v>
      </c>
      <c r="E1305" s="42">
        <v>37.02102</v>
      </c>
      <c r="F1305" s="42">
        <v>22.099419999999999</v>
      </c>
      <c r="H1305" s="11">
        <v>43154</v>
      </c>
      <c r="I1305" s="12">
        <v>0.79166666666666663</v>
      </c>
      <c r="J1305" s="13" t="s">
        <v>10</v>
      </c>
      <c r="K1305" s="10"/>
      <c r="L1305" s="14" t="s">
        <v>10</v>
      </c>
      <c r="M1305" s="15"/>
      <c r="N1305" s="13" t="s">
        <v>10</v>
      </c>
      <c r="O1305" s="10"/>
    </row>
    <row r="1306" spans="1:15" x14ac:dyDescent="0.25">
      <c r="A1306" s="1">
        <v>43154</v>
      </c>
      <c r="B1306" s="2">
        <v>0.875</v>
      </c>
      <c r="C1306" s="42">
        <v>34.930810000000001</v>
      </c>
      <c r="D1306" s="42">
        <v>17.829190000000001</v>
      </c>
      <c r="E1306" s="42">
        <v>34.945799999999998</v>
      </c>
      <c r="F1306" s="42">
        <v>21.416039999999999</v>
      </c>
      <c r="H1306" s="11">
        <v>43154</v>
      </c>
      <c r="I1306" s="12">
        <v>0.83333333333333337</v>
      </c>
      <c r="J1306" s="13" t="s">
        <v>10</v>
      </c>
      <c r="K1306" s="10"/>
      <c r="L1306" s="14" t="s">
        <v>10</v>
      </c>
      <c r="M1306" s="15"/>
      <c r="N1306" s="13" t="s">
        <v>10</v>
      </c>
      <c r="O1306" s="10"/>
    </row>
    <row r="1307" spans="1:15" x14ac:dyDescent="0.25">
      <c r="A1307" s="1">
        <v>43154</v>
      </c>
      <c r="B1307" s="2">
        <v>0.91666666666666663</v>
      </c>
      <c r="C1307" s="42">
        <v>22.97756</v>
      </c>
      <c r="D1307" s="42">
        <v>11.793189999999999</v>
      </c>
      <c r="E1307" s="42">
        <v>26.742629999999998</v>
      </c>
      <c r="F1307" s="42">
        <v>16.555070000000001</v>
      </c>
      <c r="H1307" s="11">
        <v>43154</v>
      </c>
      <c r="I1307" s="12">
        <v>0.875</v>
      </c>
      <c r="J1307" s="13" t="s">
        <v>10</v>
      </c>
      <c r="K1307" s="10"/>
      <c r="L1307" s="14" t="s">
        <v>10</v>
      </c>
      <c r="M1307" s="15"/>
      <c r="N1307" s="13" t="s">
        <v>10</v>
      </c>
      <c r="O1307" s="10"/>
    </row>
    <row r="1308" spans="1:15" x14ac:dyDescent="0.25">
      <c r="A1308" s="1">
        <v>43154</v>
      </c>
      <c r="B1308" s="2">
        <v>0.95833333333333337</v>
      </c>
      <c r="C1308" s="42">
        <v>16.310590000000001</v>
      </c>
      <c r="D1308" s="42">
        <v>9.76281</v>
      </c>
      <c r="E1308" s="42">
        <v>28.917200000000001</v>
      </c>
      <c r="F1308" s="42">
        <v>15.02661</v>
      </c>
      <c r="H1308" s="11">
        <v>43154</v>
      </c>
      <c r="I1308" s="12">
        <v>0.91666666666666663</v>
      </c>
      <c r="J1308" s="13" t="s">
        <v>10</v>
      </c>
      <c r="K1308" s="10"/>
      <c r="L1308" s="14" t="s">
        <v>10</v>
      </c>
      <c r="M1308" s="15"/>
      <c r="N1308" s="13" t="s">
        <v>10</v>
      </c>
      <c r="O1308" s="10"/>
    </row>
    <row r="1309" spans="1:15" x14ac:dyDescent="0.25">
      <c r="A1309" s="1">
        <v>43154</v>
      </c>
      <c r="B1309" s="3">
        <v>1</v>
      </c>
      <c r="C1309" s="42">
        <v>19.516380000000002</v>
      </c>
      <c r="D1309" s="42">
        <v>9.1024399999999996</v>
      </c>
      <c r="E1309" s="42">
        <v>24.662189999999999</v>
      </c>
      <c r="F1309" s="42">
        <v>12.107049999999999</v>
      </c>
      <c r="H1309" s="11">
        <v>43154</v>
      </c>
      <c r="I1309" s="12">
        <v>0.95833333333333337</v>
      </c>
      <c r="J1309" s="13" t="s">
        <v>10</v>
      </c>
      <c r="K1309" s="10"/>
      <c r="L1309" s="14" t="s">
        <v>10</v>
      </c>
      <c r="M1309" s="15"/>
      <c r="N1309" s="13" t="s">
        <v>10</v>
      </c>
      <c r="O1309" s="10"/>
    </row>
    <row r="1310" spans="1:15" x14ac:dyDescent="0.25">
      <c r="A1310" s="1">
        <v>43155</v>
      </c>
      <c r="B1310" s="2">
        <v>4.1666666666666664E-2</v>
      </c>
      <c r="C1310" s="42">
        <v>14.226900000000001</v>
      </c>
      <c r="D1310" s="42">
        <v>9.8124099999999999</v>
      </c>
      <c r="E1310" s="42">
        <v>26.512239999999998</v>
      </c>
      <c r="F1310" s="42">
        <v>11.34313</v>
      </c>
      <c r="H1310" s="11">
        <v>43155</v>
      </c>
      <c r="I1310" s="12">
        <v>0</v>
      </c>
      <c r="J1310" s="13" t="s">
        <v>10</v>
      </c>
      <c r="K1310" s="10"/>
      <c r="L1310" s="14" t="s">
        <v>10</v>
      </c>
      <c r="M1310" s="15"/>
      <c r="N1310" s="13" t="s">
        <v>10</v>
      </c>
      <c r="O1310" s="10"/>
    </row>
    <row r="1311" spans="1:15" x14ac:dyDescent="0.25">
      <c r="A1311" s="1">
        <v>43155</v>
      </c>
      <c r="B1311" s="2">
        <v>8.3333333333333329E-2</v>
      </c>
      <c r="C1311" s="42">
        <v>11.73837</v>
      </c>
      <c r="D1311" s="42">
        <v>10.44267</v>
      </c>
      <c r="E1311" s="42">
        <v>23.74203</v>
      </c>
      <c r="F1311" s="42">
        <v>9.9911999999999992</v>
      </c>
      <c r="H1311" s="11">
        <v>43155</v>
      </c>
      <c r="I1311" s="12">
        <v>4.1666666666666664E-2</v>
      </c>
      <c r="J1311" s="13" t="s">
        <v>10</v>
      </c>
      <c r="K1311" s="10"/>
      <c r="L1311" s="14" t="s">
        <v>10</v>
      </c>
      <c r="M1311" s="15"/>
      <c r="N1311" s="13" t="s">
        <v>10</v>
      </c>
      <c r="O1311" s="10"/>
    </row>
    <row r="1312" spans="1:15" x14ac:dyDescent="0.25">
      <c r="A1312" s="1">
        <v>43155</v>
      </c>
      <c r="B1312" s="2">
        <v>0.125</v>
      </c>
      <c r="C1312" s="42">
        <v>12.52575</v>
      </c>
      <c r="D1312" s="42">
        <v>10.75723</v>
      </c>
      <c r="E1312" s="42">
        <v>27.515820000000001</v>
      </c>
      <c r="F1312" s="42">
        <v>10.035259999999999</v>
      </c>
      <c r="H1312" s="11">
        <v>43155</v>
      </c>
      <c r="I1312" s="12">
        <v>8.3333333333333329E-2</v>
      </c>
      <c r="J1312" s="13" t="s">
        <v>10</v>
      </c>
      <c r="K1312" s="10"/>
      <c r="L1312" s="14" t="s">
        <v>10</v>
      </c>
      <c r="M1312" s="15"/>
      <c r="N1312" s="13" t="s">
        <v>10</v>
      </c>
      <c r="O1312" s="10"/>
    </row>
    <row r="1313" spans="1:15" x14ac:dyDescent="0.25">
      <c r="A1313" s="1">
        <v>43155</v>
      </c>
      <c r="B1313" s="2">
        <v>0.16666666666666666</v>
      </c>
      <c r="C1313" s="42">
        <v>11.58243</v>
      </c>
      <c r="D1313" s="42">
        <v>11.03994</v>
      </c>
      <c r="E1313" s="42">
        <v>25.280100000000001</v>
      </c>
      <c r="F1313" s="42">
        <v>9.0821199999999997</v>
      </c>
      <c r="H1313" s="11">
        <v>43155</v>
      </c>
      <c r="I1313" s="12">
        <v>0.125</v>
      </c>
      <c r="J1313" s="13" t="s">
        <v>10</v>
      </c>
      <c r="K1313" s="10"/>
      <c r="L1313" s="14" t="s">
        <v>10</v>
      </c>
      <c r="M1313" s="15"/>
      <c r="N1313" s="13" t="s">
        <v>10</v>
      </c>
      <c r="O1313" s="10"/>
    </row>
    <row r="1314" spans="1:15" x14ac:dyDescent="0.25">
      <c r="A1314" s="1">
        <v>43155</v>
      </c>
      <c r="B1314" s="2">
        <v>0.20833333333333334</v>
      </c>
      <c r="C1314" s="42">
        <v>11.51919</v>
      </c>
      <c r="D1314" s="42">
        <v>12.504200000000001</v>
      </c>
      <c r="E1314" s="42">
        <v>20.24898</v>
      </c>
      <c r="F1314" s="42">
        <v>9.1907399999999999</v>
      </c>
      <c r="H1314" s="11">
        <v>43155</v>
      </c>
      <c r="I1314" s="12">
        <v>0.16666666666666666</v>
      </c>
      <c r="J1314" s="13" t="s">
        <v>10</v>
      </c>
      <c r="K1314" s="10"/>
      <c r="L1314" s="14" t="s">
        <v>10</v>
      </c>
      <c r="M1314" s="15"/>
      <c r="N1314" s="13" t="s">
        <v>10</v>
      </c>
      <c r="O1314" s="10"/>
    </row>
    <row r="1315" spans="1:15" x14ac:dyDescent="0.25">
      <c r="A1315" s="1">
        <v>43155</v>
      </c>
      <c r="B1315" s="2">
        <v>0.25</v>
      </c>
      <c r="C1315" s="42">
        <v>19.769269999999999</v>
      </c>
      <c r="D1315" s="42">
        <v>16.514089999999999</v>
      </c>
      <c r="E1315" s="42">
        <v>25.44276</v>
      </c>
      <c r="F1315" s="42">
        <v>13.8759</v>
      </c>
      <c r="H1315" s="11">
        <v>43155</v>
      </c>
      <c r="I1315" s="12">
        <v>0.20833333333333334</v>
      </c>
      <c r="J1315" s="13" t="s">
        <v>10</v>
      </c>
      <c r="K1315" s="10"/>
      <c r="L1315" s="14" t="s">
        <v>10</v>
      </c>
      <c r="M1315" s="15"/>
      <c r="N1315" s="13" t="s">
        <v>10</v>
      </c>
      <c r="O1315" s="10"/>
    </row>
    <row r="1316" spans="1:15" x14ac:dyDescent="0.25">
      <c r="A1316" s="1">
        <v>43155</v>
      </c>
      <c r="B1316" s="2">
        <v>0.29166666666666669</v>
      </c>
      <c r="C1316" s="42">
        <v>32.497599999999998</v>
      </c>
      <c r="D1316" s="42">
        <v>17.313970000000001</v>
      </c>
      <c r="E1316" s="42">
        <v>28.76473</v>
      </c>
      <c r="F1316" s="42">
        <v>18.50065</v>
      </c>
      <c r="H1316" s="11">
        <v>43155</v>
      </c>
      <c r="I1316" s="12">
        <v>0.25</v>
      </c>
      <c r="J1316" s="13" t="s">
        <v>10</v>
      </c>
      <c r="K1316" s="10"/>
      <c r="L1316" s="14" t="s">
        <v>10</v>
      </c>
      <c r="M1316" s="15"/>
      <c r="N1316" s="13" t="s">
        <v>10</v>
      </c>
      <c r="O1316" s="10"/>
    </row>
    <row r="1317" spans="1:15" x14ac:dyDescent="0.25">
      <c r="A1317" s="1">
        <v>43155</v>
      </c>
      <c r="B1317" s="2">
        <v>0.33333333333333331</v>
      </c>
      <c r="C1317" s="42">
        <v>35.497109999999999</v>
      </c>
      <c r="D1317" s="42">
        <v>27.232060000000001</v>
      </c>
      <c r="E1317" s="42">
        <v>30.109300000000001</v>
      </c>
      <c r="F1317" s="42">
        <v>22.81869</v>
      </c>
      <c r="H1317" s="11">
        <v>43155</v>
      </c>
      <c r="I1317" s="12">
        <v>0.29166666666666669</v>
      </c>
      <c r="J1317" s="13" t="s">
        <v>10</v>
      </c>
      <c r="K1317" s="10"/>
      <c r="L1317" s="14" t="s">
        <v>10</v>
      </c>
      <c r="M1317" s="15"/>
      <c r="N1317" s="13" t="s">
        <v>10</v>
      </c>
      <c r="O1317" s="10"/>
    </row>
    <row r="1318" spans="1:15" x14ac:dyDescent="0.25">
      <c r="A1318" s="1">
        <v>43155</v>
      </c>
      <c r="B1318" s="2">
        <v>0.375</v>
      </c>
      <c r="C1318" s="42">
        <v>25.300550000000001</v>
      </c>
      <c r="D1318" s="42">
        <v>25.068200000000001</v>
      </c>
      <c r="E1318" s="42">
        <v>30.726479999999999</v>
      </c>
      <c r="F1318" s="42">
        <v>20.52384</v>
      </c>
      <c r="H1318" s="11">
        <v>43155</v>
      </c>
      <c r="I1318" s="12">
        <v>0.33333333333333331</v>
      </c>
      <c r="J1318" s="13" t="s">
        <v>10</v>
      </c>
      <c r="K1318" s="10"/>
      <c r="L1318" s="14" t="s">
        <v>10</v>
      </c>
      <c r="M1318" s="15"/>
      <c r="N1318" s="13" t="s">
        <v>10</v>
      </c>
      <c r="O1318" s="10"/>
    </row>
    <row r="1319" spans="1:15" x14ac:dyDescent="0.25">
      <c r="A1319" s="1">
        <v>43155</v>
      </c>
      <c r="B1319" s="2">
        <v>0.41666666666666669</v>
      </c>
      <c r="C1319" s="42">
        <v>24.239100000000001</v>
      </c>
      <c r="D1319" s="42">
        <v>12.55805</v>
      </c>
      <c r="E1319" s="42">
        <v>27.297730000000001</v>
      </c>
      <c r="F1319" s="42">
        <v>16.084779999999999</v>
      </c>
      <c r="H1319" s="11">
        <v>43155</v>
      </c>
      <c r="I1319" s="12">
        <v>0.375</v>
      </c>
      <c r="J1319" s="13" t="s">
        <v>10</v>
      </c>
      <c r="K1319" s="10"/>
      <c r="L1319" s="14" t="s">
        <v>10</v>
      </c>
      <c r="M1319" s="15"/>
      <c r="N1319" s="13" t="s">
        <v>10</v>
      </c>
      <c r="O1319" s="10"/>
    </row>
    <row r="1320" spans="1:15" x14ac:dyDescent="0.25">
      <c r="A1320" s="1">
        <v>43155</v>
      </c>
      <c r="B1320" s="2">
        <v>0.45833333333333331</v>
      </c>
      <c r="C1320" s="42">
        <v>19.146560000000001</v>
      </c>
      <c r="D1320" s="42">
        <v>12.13434</v>
      </c>
      <c r="E1320" s="42">
        <v>23.613330000000001</v>
      </c>
      <c r="F1320" s="42">
        <v>17.15192</v>
      </c>
      <c r="H1320" s="11">
        <v>43155</v>
      </c>
      <c r="I1320" s="12">
        <v>0.41666666666666669</v>
      </c>
      <c r="J1320" s="13" t="s">
        <v>10</v>
      </c>
      <c r="K1320" s="10"/>
      <c r="L1320" s="14" t="s">
        <v>10</v>
      </c>
      <c r="M1320" s="15"/>
      <c r="N1320" s="13" t="s">
        <v>10</v>
      </c>
      <c r="O1320" s="10"/>
    </row>
    <row r="1321" spans="1:15" x14ac:dyDescent="0.25">
      <c r="A1321" s="1">
        <v>43155</v>
      </c>
      <c r="B1321" s="2">
        <v>0.5</v>
      </c>
      <c r="C1321" s="42">
        <v>20.000350000000001</v>
      </c>
      <c r="D1321" s="42">
        <v>12.22902</v>
      </c>
      <c r="E1321" s="42">
        <v>23.50996</v>
      </c>
      <c r="F1321" s="42">
        <v>18.263649999999998</v>
      </c>
      <c r="H1321" s="11">
        <v>43155</v>
      </c>
      <c r="I1321" s="12">
        <v>0.45833333333333331</v>
      </c>
      <c r="J1321" s="13" t="s">
        <v>10</v>
      </c>
      <c r="K1321" s="10"/>
      <c r="L1321" s="14" t="s">
        <v>10</v>
      </c>
      <c r="M1321" s="15"/>
      <c r="N1321" s="13" t="s">
        <v>10</v>
      </c>
      <c r="O1321" s="10"/>
    </row>
    <row r="1322" spans="1:15" x14ac:dyDescent="0.25">
      <c r="A1322" s="1">
        <v>43155</v>
      </c>
      <c r="B1322" s="2">
        <v>0.54166666666666663</v>
      </c>
      <c r="C1322" s="42">
        <v>28.636559999999999</v>
      </c>
      <c r="D1322" s="42">
        <v>11.048819999999999</v>
      </c>
      <c r="E1322" s="42">
        <v>22.523</v>
      </c>
      <c r="F1322" s="42">
        <v>16.317319999999999</v>
      </c>
      <c r="H1322" s="11">
        <v>43155</v>
      </c>
      <c r="I1322" s="12">
        <v>0.5</v>
      </c>
      <c r="J1322" s="13" t="s">
        <v>10</v>
      </c>
      <c r="K1322" s="10"/>
      <c r="L1322" s="14" t="s">
        <v>10</v>
      </c>
      <c r="M1322" s="15"/>
      <c r="N1322" s="13" t="s">
        <v>10</v>
      </c>
      <c r="O1322" s="10"/>
    </row>
    <row r="1323" spans="1:15" x14ac:dyDescent="0.25">
      <c r="A1323" s="1">
        <v>43155</v>
      </c>
      <c r="B1323" s="2">
        <v>0.58333333333333337</v>
      </c>
      <c r="C1323" s="42">
        <v>20.824359999999999</v>
      </c>
      <c r="D1323" s="42">
        <v>9.5352200000000007</v>
      </c>
      <c r="E1323" s="42">
        <v>24.912410000000001</v>
      </c>
      <c r="F1323" s="42">
        <v>17.859390000000001</v>
      </c>
      <c r="H1323" s="11">
        <v>43155</v>
      </c>
      <c r="I1323" s="12">
        <v>0.54166666666666663</v>
      </c>
      <c r="J1323" s="13" t="s">
        <v>10</v>
      </c>
      <c r="K1323" s="10"/>
      <c r="L1323" s="14" t="s">
        <v>10</v>
      </c>
      <c r="M1323" s="15"/>
      <c r="N1323" s="13" t="s">
        <v>10</v>
      </c>
      <c r="O1323" s="10"/>
    </row>
    <row r="1324" spans="1:15" x14ac:dyDescent="0.25">
      <c r="A1324" s="1">
        <v>43155</v>
      </c>
      <c r="B1324" s="2">
        <v>0.625</v>
      </c>
      <c r="C1324" s="42">
        <v>21.89772</v>
      </c>
      <c r="D1324" s="42">
        <v>10.76234</v>
      </c>
      <c r="E1324" s="42">
        <v>22.007919999999999</v>
      </c>
      <c r="F1324" s="42">
        <v>16.806719999999999</v>
      </c>
      <c r="H1324" s="11">
        <v>43155</v>
      </c>
      <c r="I1324" s="12">
        <v>0.58333333333333337</v>
      </c>
      <c r="J1324" s="13" t="s">
        <v>10</v>
      </c>
      <c r="K1324" s="10"/>
      <c r="L1324" s="14" t="s">
        <v>10</v>
      </c>
      <c r="M1324" s="15"/>
      <c r="N1324" s="13" t="s">
        <v>10</v>
      </c>
      <c r="O1324" s="10"/>
    </row>
    <row r="1325" spans="1:15" x14ac:dyDescent="0.25">
      <c r="A1325" s="1">
        <v>43155</v>
      </c>
      <c r="B1325" s="2">
        <v>0.66666666666666663</v>
      </c>
      <c r="C1325" s="42">
        <v>26.964040000000001</v>
      </c>
      <c r="D1325" s="42">
        <v>10.760389999999999</v>
      </c>
      <c r="E1325" s="42">
        <v>25.538640000000001</v>
      </c>
      <c r="F1325" s="42">
        <v>16.42718</v>
      </c>
      <c r="H1325" s="11">
        <v>43155</v>
      </c>
      <c r="I1325" s="12">
        <v>0.625</v>
      </c>
      <c r="J1325" s="13" t="s">
        <v>10</v>
      </c>
      <c r="K1325" s="10"/>
      <c r="L1325" s="14" t="s">
        <v>10</v>
      </c>
      <c r="M1325" s="15"/>
      <c r="N1325" s="13" t="s">
        <v>10</v>
      </c>
      <c r="O1325" s="10"/>
    </row>
    <row r="1326" spans="1:15" x14ac:dyDescent="0.25">
      <c r="A1326" s="1">
        <v>43155</v>
      </c>
      <c r="B1326" s="2">
        <v>0.70833333333333337</v>
      </c>
      <c r="C1326" s="42">
        <v>25.41808</v>
      </c>
      <c r="D1326" s="42">
        <v>10.900650000000001</v>
      </c>
      <c r="E1326" s="42">
        <v>25.230530000000002</v>
      </c>
      <c r="F1326" s="42">
        <v>18.605229999999999</v>
      </c>
      <c r="H1326" s="11">
        <v>43155</v>
      </c>
      <c r="I1326" s="12">
        <v>0.66666666666666663</v>
      </c>
      <c r="J1326" s="13" t="s">
        <v>10</v>
      </c>
      <c r="K1326" s="10"/>
      <c r="L1326" s="14" t="s">
        <v>10</v>
      </c>
      <c r="M1326" s="15"/>
      <c r="N1326" s="13" t="s">
        <v>10</v>
      </c>
      <c r="O1326" s="10"/>
    </row>
    <row r="1327" spans="1:15" x14ac:dyDescent="0.25">
      <c r="A1327" s="1">
        <v>43155</v>
      </c>
      <c r="B1327" s="2">
        <v>0.75</v>
      </c>
      <c r="C1327" s="42">
        <v>27.341560000000001</v>
      </c>
      <c r="D1327" s="42">
        <v>17.79007</v>
      </c>
      <c r="E1327" s="42">
        <v>26.009409999999999</v>
      </c>
      <c r="F1327" s="42">
        <v>20.504079999999998</v>
      </c>
      <c r="H1327" s="11">
        <v>43155</v>
      </c>
      <c r="I1327" s="12">
        <v>0.70833333333333337</v>
      </c>
      <c r="J1327" s="13" t="s">
        <v>10</v>
      </c>
      <c r="K1327" s="10"/>
      <c r="L1327" s="14" t="s">
        <v>10</v>
      </c>
      <c r="M1327" s="15"/>
      <c r="N1327" s="13" t="s">
        <v>10</v>
      </c>
      <c r="O1327" s="10"/>
    </row>
    <row r="1328" spans="1:15" x14ac:dyDescent="0.25">
      <c r="A1328" s="1">
        <v>43155</v>
      </c>
      <c r="B1328" s="2">
        <v>0.79166666666666663</v>
      </c>
      <c r="C1328" s="42">
        <v>28.7014</v>
      </c>
      <c r="D1328" s="42">
        <v>25.527999999999999</v>
      </c>
      <c r="E1328" s="42">
        <v>29.124040000000001</v>
      </c>
      <c r="F1328" s="42">
        <v>23.448560000000001</v>
      </c>
      <c r="H1328" s="11">
        <v>43155</v>
      </c>
      <c r="I1328" s="12">
        <v>0.75</v>
      </c>
      <c r="J1328" s="13" t="s">
        <v>10</v>
      </c>
      <c r="K1328" s="10"/>
      <c r="L1328" s="14" t="s">
        <v>10</v>
      </c>
      <c r="M1328" s="15"/>
      <c r="N1328" s="13" t="s">
        <v>10</v>
      </c>
      <c r="O1328" s="10"/>
    </row>
    <row r="1329" spans="1:15" x14ac:dyDescent="0.25">
      <c r="A1329" s="1">
        <v>43155</v>
      </c>
      <c r="B1329" s="2">
        <v>0.83333333333333337</v>
      </c>
      <c r="C1329" s="42">
        <v>28.666160000000001</v>
      </c>
      <c r="D1329" s="42">
        <v>24.819019999999998</v>
      </c>
      <c r="E1329" s="42">
        <v>27.100629999999999</v>
      </c>
      <c r="F1329" s="42">
        <v>20.139430000000001</v>
      </c>
      <c r="H1329" s="11">
        <v>43155</v>
      </c>
      <c r="I1329" s="12">
        <v>0.79166666666666663</v>
      </c>
      <c r="J1329" s="13" t="s">
        <v>10</v>
      </c>
      <c r="K1329" s="10"/>
      <c r="L1329" s="14" t="s">
        <v>10</v>
      </c>
      <c r="M1329" s="15"/>
      <c r="N1329" s="13" t="s">
        <v>10</v>
      </c>
      <c r="O1329" s="10"/>
    </row>
    <row r="1330" spans="1:15" x14ac:dyDescent="0.25">
      <c r="A1330" s="1">
        <v>43155</v>
      </c>
      <c r="B1330" s="2">
        <v>0.875</v>
      </c>
      <c r="C1330" s="42">
        <v>20.257960000000001</v>
      </c>
      <c r="D1330" s="42">
        <v>12.974819999999999</v>
      </c>
      <c r="E1330" s="42">
        <v>24.764949999999999</v>
      </c>
      <c r="F1330" s="42">
        <v>15.866809999999999</v>
      </c>
      <c r="H1330" s="11">
        <v>43155</v>
      </c>
      <c r="I1330" s="12">
        <v>0.83333333333333337</v>
      </c>
      <c r="J1330" s="13" t="s">
        <v>10</v>
      </c>
      <c r="K1330" s="10"/>
      <c r="L1330" s="14" t="s">
        <v>10</v>
      </c>
      <c r="M1330" s="15"/>
      <c r="N1330" s="13" t="s">
        <v>10</v>
      </c>
      <c r="O1330" s="10"/>
    </row>
    <row r="1331" spans="1:15" x14ac:dyDescent="0.25">
      <c r="A1331" s="1">
        <v>43155</v>
      </c>
      <c r="B1331" s="2">
        <v>0.91666666666666663</v>
      </c>
      <c r="C1331" s="42">
        <v>18.707820000000002</v>
      </c>
      <c r="D1331" s="42">
        <v>10.28551</v>
      </c>
      <c r="E1331" s="42">
        <v>26.894780000000001</v>
      </c>
      <c r="F1331" s="42">
        <v>12.963609999999999</v>
      </c>
      <c r="H1331" s="11">
        <v>43155</v>
      </c>
      <c r="I1331" s="12">
        <v>0.875</v>
      </c>
      <c r="J1331" s="13" t="s">
        <v>10</v>
      </c>
      <c r="K1331" s="10"/>
      <c r="L1331" s="14" t="s">
        <v>10</v>
      </c>
      <c r="M1331" s="15"/>
      <c r="N1331" s="13" t="s">
        <v>10</v>
      </c>
      <c r="O1331" s="10"/>
    </row>
    <row r="1332" spans="1:15" x14ac:dyDescent="0.25">
      <c r="A1332" s="1">
        <v>43155</v>
      </c>
      <c r="B1332" s="2">
        <v>0.95833333333333337</v>
      </c>
      <c r="C1332" s="42">
        <v>17.762119999999999</v>
      </c>
      <c r="D1332" s="42">
        <v>11.276590000000001</v>
      </c>
      <c r="E1332" s="42">
        <v>30.578659999999999</v>
      </c>
      <c r="F1332" s="42">
        <v>13.5488</v>
      </c>
      <c r="H1332" s="11">
        <v>43155</v>
      </c>
      <c r="I1332" s="12">
        <v>0.91666666666666663</v>
      </c>
      <c r="J1332" s="13" t="s">
        <v>10</v>
      </c>
      <c r="K1332" s="10"/>
      <c r="L1332" s="14" t="s">
        <v>10</v>
      </c>
      <c r="M1332" s="15"/>
      <c r="N1332" s="13" t="s">
        <v>10</v>
      </c>
      <c r="O1332" s="10"/>
    </row>
    <row r="1333" spans="1:15" x14ac:dyDescent="0.25">
      <c r="A1333" s="1">
        <v>43155</v>
      </c>
      <c r="B1333" s="3">
        <v>1</v>
      </c>
      <c r="C1333" s="42">
        <v>18.078970000000002</v>
      </c>
      <c r="D1333" s="42">
        <v>13.21232</v>
      </c>
      <c r="E1333" s="42">
        <v>30.36806</v>
      </c>
      <c r="F1333" s="42">
        <v>19.266359999999999</v>
      </c>
      <c r="H1333" s="11">
        <v>43155</v>
      </c>
      <c r="I1333" s="12">
        <v>0.95833333333333337</v>
      </c>
      <c r="J1333" s="13" t="s">
        <v>10</v>
      </c>
      <c r="K1333" s="10"/>
      <c r="L1333" s="14" t="s">
        <v>10</v>
      </c>
      <c r="M1333" s="15"/>
      <c r="N1333" s="13" t="s">
        <v>10</v>
      </c>
      <c r="O1333" s="10"/>
    </row>
    <row r="1334" spans="1:15" x14ac:dyDescent="0.25">
      <c r="A1334" s="1">
        <v>43156</v>
      </c>
      <c r="B1334" s="2">
        <v>4.1666666666666664E-2</v>
      </c>
      <c r="C1334" s="42">
        <v>23.362919999999999</v>
      </c>
      <c r="D1334" s="42">
        <v>13.08887</v>
      </c>
      <c r="E1334" s="42">
        <v>26.573599999999999</v>
      </c>
      <c r="F1334" s="42">
        <v>21.76118</v>
      </c>
      <c r="H1334" s="11">
        <v>43156</v>
      </c>
      <c r="I1334" s="12">
        <v>0</v>
      </c>
      <c r="J1334" s="13" t="s">
        <v>10</v>
      </c>
      <c r="K1334" s="10"/>
      <c r="L1334" s="14" t="s">
        <v>10</v>
      </c>
      <c r="M1334" s="15"/>
      <c r="N1334" s="13" t="s">
        <v>10</v>
      </c>
      <c r="O1334" s="10"/>
    </row>
    <row r="1335" spans="1:15" x14ac:dyDescent="0.25">
      <c r="A1335" s="1">
        <v>43156</v>
      </c>
      <c r="B1335" s="2">
        <v>8.3333333333333329E-2</v>
      </c>
      <c r="C1335" s="42">
        <v>23.344719999999999</v>
      </c>
      <c r="D1335" s="42">
        <v>13.780139999999999</v>
      </c>
      <c r="E1335" s="42">
        <v>27.89012</v>
      </c>
      <c r="F1335" s="42">
        <v>14.17718</v>
      </c>
      <c r="H1335" s="11">
        <v>43156</v>
      </c>
      <c r="I1335" s="12">
        <v>4.1666666666666664E-2</v>
      </c>
      <c r="J1335" s="13" t="s">
        <v>10</v>
      </c>
      <c r="K1335" s="10"/>
      <c r="L1335" s="14" t="s">
        <v>10</v>
      </c>
      <c r="M1335" s="15"/>
      <c r="N1335" s="13" t="s">
        <v>10</v>
      </c>
      <c r="O1335" s="10"/>
    </row>
    <row r="1336" spans="1:15" x14ac:dyDescent="0.25">
      <c r="A1336" s="1">
        <v>43156</v>
      </c>
      <c r="B1336" s="2">
        <v>0.125</v>
      </c>
      <c r="C1336" s="42">
        <v>21.238440000000001</v>
      </c>
      <c r="D1336" s="42">
        <v>12.695690000000001</v>
      </c>
      <c r="E1336" s="42">
        <v>26.78219</v>
      </c>
      <c r="F1336" s="42">
        <v>13.727410000000001</v>
      </c>
      <c r="H1336" s="11">
        <v>43156</v>
      </c>
      <c r="I1336" s="12">
        <v>8.3333333333333329E-2</v>
      </c>
      <c r="J1336" s="13" t="s">
        <v>10</v>
      </c>
      <c r="K1336" s="10"/>
      <c r="L1336" s="14" t="s">
        <v>10</v>
      </c>
      <c r="M1336" s="15"/>
      <c r="N1336" s="13" t="s">
        <v>10</v>
      </c>
      <c r="O1336" s="10"/>
    </row>
    <row r="1337" spans="1:15" x14ac:dyDescent="0.25">
      <c r="A1337" s="1">
        <v>43156</v>
      </c>
      <c r="B1337" s="2">
        <v>0.16666666666666666</v>
      </c>
      <c r="C1337" s="42">
        <v>21.104849999999999</v>
      </c>
      <c r="D1337" s="42">
        <v>19.630279999999999</v>
      </c>
      <c r="E1337" s="42">
        <v>26.20955</v>
      </c>
      <c r="F1337" s="42">
        <v>19.469159999999999</v>
      </c>
      <c r="H1337" s="11">
        <v>43156</v>
      </c>
      <c r="I1337" s="12">
        <v>0.125</v>
      </c>
      <c r="J1337" s="13" t="s">
        <v>10</v>
      </c>
      <c r="K1337" s="10"/>
      <c r="L1337" s="14" t="s">
        <v>10</v>
      </c>
      <c r="M1337" s="15"/>
      <c r="N1337" s="13" t="s">
        <v>10</v>
      </c>
      <c r="O1337" s="10"/>
    </row>
    <row r="1338" spans="1:15" x14ac:dyDescent="0.25">
      <c r="A1338" s="1">
        <v>43156</v>
      </c>
      <c r="B1338" s="2">
        <v>0.20833333333333334</v>
      </c>
      <c r="C1338" s="42">
        <v>25.69586</v>
      </c>
      <c r="D1338" s="42">
        <v>24.774059999999999</v>
      </c>
      <c r="E1338" s="42">
        <v>19.205410000000001</v>
      </c>
      <c r="F1338" s="42">
        <v>12.80574</v>
      </c>
      <c r="H1338" s="11">
        <v>43156</v>
      </c>
      <c r="I1338" s="12">
        <v>0.16666666666666666</v>
      </c>
      <c r="J1338" s="13" t="s">
        <v>10</v>
      </c>
      <c r="K1338" s="10"/>
      <c r="L1338" s="14" t="s">
        <v>10</v>
      </c>
      <c r="M1338" s="15"/>
      <c r="N1338" s="13" t="s">
        <v>10</v>
      </c>
      <c r="O1338" s="10"/>
    </row>
    <row r="1339" spans="1:15" x14ac:dyDescent="0.25">
      <c r="A1339" s="1">
        <v>43156</v>
      </c>
      <c r="B1339" s="2">
        <v>0.25</v>
      </c>
      <c r="C1339" s="42">
        <v>17.956</v>
      </c>
      <c r="D1339" s="42">
        <v>37.287889999999997</v>
      </c>
      <c r="E1339" s="42">
        <v>15.989100000000001</v>
      </c>
      <c r="F1339" s="42">
        <v>14.236969999999999</v>
      </c>
      <c r="H1339" s="11">
        <v>43156</v>
      </c>
      <c r="I1339" s="12">
        <v>0.20833333333333334</v>
      </c>
      <c r="J1339" s="13" t="s">
        <v>10</v>
      </c>
      <c r="K1339" s="10"/>
      <c r="L1339" s="14" t="s">
        <v>10</v>
      </c>
      <c r="M1339" s="15"/>
      <c r="N1339" s="13" t="s">
        <v>10</v>
      </c>
      <c r="O1339" s="10"/>
    </row>
    <row r="1340" spans="1:15" x14ac:dyDescent="0.25">
      <c r="A1340" s="1">
        <v>43156</v>
      </c>
      <c r="B1340" s="2">
        <v>0.29166666666666669</v>
      </c>
      <c r="C1340" s="42">
        <v>16.999420000000001</v>
      </c>
      <c r="D1340" s="42">
        <v>24.636089999999999</v>
      </c>
      <c r="E1340" s="42">
        <v>17.49869</v>
      </c>
      <c r="F1340" s="42">
        <v>15.38386</v>
      </c>
      <c r="H1340" s="11">
        <v>43156</v>
      </c>
      <c r="I1340" s="12">
        <v>0.25</v>
      </c>
      <c r="J1340" s="13" t="s">
        <v>10</v>
      </c>
      <c r="K1340" s="10"/>
      <c r="L1340" s="14" t="s">
        <v>10</v>
      </c>
      <c r="M1340" s="15"/>
      <c r="N1340" s="13" t="s">
        <v>10</v>
      </c>
      <c r="O1340" s="10"/>
    </row>
    <row r="1341" spans="1:15" x14ac:dyDescent="0.25">
      <c r="A1341" s="1">
        <v>43156</v>
      </c>
      <c r="B1341" s="2">
        <v>0.33333333333333331</v>
      </c>
      <c r="C1341" s="42">
        <v>27.79842</v>
      </c>
      <c r="D1341" s="42">
        <v>23.410900000000002</v>
      </c>
      <c r="E1341" s="42">
        <v>18.79485</v>
      </c>
      <c r="F1341" s="42">
        <v>42.477290000000004</v>
      </c>
      <c r="H1341" s="11">
        <v>43156</v>
      </c>
      <c r="I1341" s="12">
        <v>0.29166666666666669</v>
      </c>
      <c r="J1341" s="13" t="s">
        <v>10</v>
      </c>
      <c r="K1341" s="10"/>
      <c r="L1341" s="14" t="s">
        <v>10</v>
      </c>
      <c r="M1341" s="15"/>
      <c r="N1341" s="13" t="s">
        <v>10</v>
      </c>
      <c r="O1341" s="10"/>
    </row>
    <row r="1342" spans="1:15" x14ac:dyDescent="0.25">
      <c r="A1342" s="1">
        <v>43156</v>
      </c>
      <c r="B1342" s="2">
        <v>0.375</v>
      </c>
      <c r="C1342" s="42">
        <v>21.204519999999999</v>
      </c>
      <c r="D1342" s="42">
        <v>12.369429999999999</v>
      </c>
      <c r="E1342" s="42">
        <v>19.464200000000002</v>
      </c>
      <c r="F1342" s="42">
        <v>21.312580000000001</v>
      </c>
      <c r="H1342" s="11">
        <v>43156</v>
      </c>
      <c r="I1342" s="12">
        <v>0.33333333333333331</v>
      </c>
      <c r="J1342" s="13" t="s">
        <v>10</v>
      </c>
      <c r="K1342" s="10"/>
      <c r="L1342" s="14" t="s">
        <v>10</v>
      </c>
      <c r="M1342" s="15"/>
      <c r="N1342" s="13" t="s">
        <v>10</v>
      </c>
      <c r="O1342" s="10"/>
    </row>
    <row r="1343" spans="1:15" x14ac:dyDescent="0.25">
      <c r="A1343" s="1">
        <v>43156</v>
      </c>
      <c r="B1343" s="2">
        <v>0.41666666666666669</v>
      </c>
      <c r="C1343" s="42">
        <v>8.9187100000000008</v>
      </c>
      <c r="D1343" s="42">
        <v>7.5558199999999998</v>
      </c>
      <c r="E1343" s="42">
        <v>15.311920000000001</v>
      </c>
      <c r="F1343" s="42">
        <v>9.8141400000000001</v>
      </c>
      <c r="H1343" s="11">
        <v>43156</v>
      </c>
      <c r="I1343" s="12">
        <v>0.375</v>
      </c>
      <c r="J1343" s="13" t="s">
        <v>10</v>
      </c>
      <c r="K1343" s="10"/>
      <c r="L1343" s="14" t="s">
        <v>10</v>
      </c>
      <c r="M1343" s="15"/>
      <c r="N1343" s="13" t="s">
        <v>10</v>
      </c>
      <c r="O1343" s="10"/>
    </row>
    <row r="1344" spans="1:15" x14ac:dyDescent="0.25">
      <c r="A1344" s="1">
        <v>43156</v>
      </c>
      <c r="B1344" s="2">
        <v>0.45833333333333331</v>
      </c>
      <c r="C1344" s="42">
        <v>9.3650199999999995</v>
      </c>
      <c r="D1344" s="42">
        <v>8.4067000000000007</v>
      </c>
      <c r="E1344" s="42">
        <v>13.958209999999999</v>
      </c>
      <c r="F1344" s="42">
        <v>9.1789400000000008</v>
      </c>
      <c r="H1344" s="11">
        <v>43156</v>
      </c>
      <c r="I1344" s="12">
        <v>0.41666666666666669</v>
      </c>
      <c r="J1344" s="13" t="s">
        <v>10</v>
      </c>
      <c r="K1344" s="10"/>
      <c r="L1344" s="14" t="s">
        <v>10</v>
      </c>
      <c r="M1344" s="15"/>
      <c r="N1344" s="13" t="s">
        <v>10</v>
      </c>
      <c r="O1344" s="10"/>
    </row>
    <row r="1345" spans="1:15" x14ac:dyDescent="0.25">
      <c r="A1345" s="1">
        <v>43156</v>
      </c>
      <c r="B1345" s="2">
        <v>0.5</v>
      </c>
      <c r="C1345" s="42">
        <v>9.3436000000000003</v>
      </c>
      <c r="D1345" s="42">
        <v>6.4229399999999996</v>
      </c>
      <c r="E1345" s="42">
        <v>15.619870000000001</v>
      </c>
      <c r="F1345" s="42">
        <v>12.691660000000001</v>
      </c>
      <c r="H1345" s="11">
        <v>43156</v>
      </c>
      <c r="I1345" s="12">
        <v>0.45833333333333331</v>
      </c>
      <c r="J1345" s="13" t="s">
        <v>10</v>
      </c>
      <c r="K1345" s="10"/>
      <c r="L1345" s="14" t="s">
        <v>10</v>
      </c>
      <c r="M1345" s="15"/>
      <c r="N1345" s="13" t="s">
        <v>10</v>
      </c>
      <c r="O1345" s="10"/>
    </row>
    <row r="1346" spans="1:15" x14ac:dyDescent="0.25">
      <c r="A1346" s="1">
        <v>43156</v>
      </c>
      <c r="B1346" s="2">
        <v>0.54166666666666663</v>
      </c>
      <c r="C1346" s="42">
        <v>12.018470000000001</v>
      </c>
      <c r="D1346" s="42">
        <v>8.31325</v>
      </c>
      <c r="E1346" s="42">
        <v>15.46421</v>
      </c>
      <c r="F1346" s="42">
        <v>12.2971</v>
      </c>
      <c r="H1346" s="11">
        <v>43156</v>
      </c>
      <c r="I1346" s="12">
        <v>0.5</v>
      </c>
      <c r="J1346" s="13" t="s">
        <v>10</v>
      </c>
      <c r="K1346" s="10"/>
      <c r="L1346" s="14" t="s">
        <v>10</v>
      </c>
      <c r="M1346" s="15"/>
      <c r="N1346" s="13" t="s">
        <v>10</v>
      </c>
      <c r="O1346" s="10"/>
    </row>
    <row r="1347" spans="1:15" x14ac:dyDescent="0.25">
      <c r="A1347" s="1">
        <v>43156</v>
      </c>
      <c r="B1347" s="2">
        <v>0.58333333333333337</v>
      </c>
      <c r="C1347" s="42">
        <v>14.118790000000001</v>
      </c>
      <c r="D1347" s="42">
        <v>8.2641899999999993</v>
      </c>
      <c r="E1347" s="42">
        <v>16.140799999999999</v>
      </c>
      <c r="F1347" s="42">
        <v>11.309749999999999</v>
      </c>
      <c r="H1347" s="11">
        <v>43156</v>
      </c>
      <c r="I1347" s="12">
        <v>0.54166666666666663</v>
      </c>
      <c r="J1347" s="13" t="s">
        <v>10</v>
      </c>
      <c r="K1347" s="10"/>
      <c r="L1347" s="14" t="s">
        <v>10</v>
      </c>
      <c r="M1347" s="15"/>
      <c r="N1347" s="13" t="s">
        <v>10</v>
      </c>
      <c r="O1347" s="10"/>
    </row>
    <row r="1348" spans="1:15" x14ac:dyDescent="0.25">
      <c r="A1348" s="1">
        <v>43156</v>
      </c>
      <c r="B1348" s="2">
        <v>0.625</v>
      </c>
      <c r="C1348" s="42">
        <v>18.14404</v>
      </c>
      <c r="D1348" s="42">
        <v>9.5395699999999994</v>
      </c>
      <c r="E1348" s="42">
        <v>16.399290000000001</v>
      </c>
      <c r="F1348" s="42">
        <v>11.750640000000001</v>
      </c>
      <c r="H1348" s="11">
        <v>43156</v>
      </c>
      <c r="I1348" s="12">
        <v>0.58333333333333337</v>
      </c>
      <c r="J1348" s="13" t="s">
        <v>10</v>
      </c>
      <c r="K1348" s="10"/>
      <c r="L1348" s="14" t="s">
        <v>10</v>
      </c>
      <c r="M1348" s="15"/>
      <c r="N1348" s="13" t="s">
        <v>10</v>
      </c>
      <c r="O1348" s="10"/>
    </row>
    <row r="1349" spans="1:15" x14ac:dyDescent="0.25">
      <c r="A1349" s="1">
        <v>43156</v>
      </c>
      <c r="B1349" s="2">
        <v>0.66666666666666663</v>
      </c>
      <c r="C1349" s="42">
        <v>20.906089999999999</v>
      </c>
      <c r="D1349" s="42">
        <v>11.518549999999999</v>
      </c>
      <c r="E1349" s="42">
        <v>17.698440000000002</v>
      </c>
      <c r="F1349" s="42">
        <v>14.90821</v>
      </c>
      <c r="H1349" s="11">
        <v>43156</v>
      </c>
      <c r="I1349" s="12">
        <v>0.625</v>
      </c>
      <c r="J1349" s="13" t="s">
        <v>10</v>
      </c>
      <c r="K1349" s="10"/>
      <c r="L1349" s="14" t="s">
        <v>10</v>
      </c>
      <c r="M1349" s="15"/>
      <c r="N1349" s="13" t="s">
        <v>10</v>
      </c>
      <c r="O1349" s="10"/>
    </row>
    <row r="1350" spans="1:15" x14ac:dyDescent="0.25">
      <c r="A1350" s="1">
        <v>43156</v>
      </c>
      <c r="B1350" s="2">
        <v>0.70833333333333337</v>
      </c>
      <c r="C1350" s="42">
        <v>19.312329999999999</v>
      </c>
      <c r="D1350" s="42">
        <v>10.808909999999999</v>
      </c>
      <c r="E1350" s="42">
        <v>19.517330000000001</v>
      </c>
      <c r="F1350" s="42">
        <v>13.85783</v>
      </c>
      <c r="H1350" s="11">
        <v>43156</v>
      </c>
      <c r="I1350" s="12">
        <v>0.66666666666666663</v>
      </c>
      <c r="J1350" s="13" t="s">
        <v>10</v>
      </c>
      <c r="K1350" s="10"/>
      <c r="L1350" s="14" t="s">
        <v>10</v>
      </c>
      <c r="M1350" s="15"/>
      <c r="N1350" s="13" t="s">
        <v>10</v>
      </c>
      <c r="O1350" s="10"/>
    </row>
    <row r="1351" spans="1:15" x14ac:dyDescent="0.25">
      <c r="A1351" s="1">
        <v>43156</v>
      </c>
      <c r="B1351" s="2">
        <v>0.75</v>
      </c>
      <c r="C1351" s="42">
        <v>27.323260000000001</v>
      </c>
      <c r="D1351" s="42">
        <v>13.45111</v>
      </c>
      <c r="E1351" s="42">
        <v>21.907589999999999</v>
      </c>
      <c r="F1351" s="42">
        <v>18.485669999999999</v>
      </c>
      <c r="H1351" s="11">
        <v>43156</v>
      </c>
      <c r="I1351" s="12">
        <v>0.70833333333333337</v>
      </c>
      <c r="J1351" s="13" t="s">
        <v>10</v>
      </c>
      <c r="K1351" s="10"/>
      <c r="L1351" s="14" t="s">
        <v>10</v>
      </c>
      <c r="M1351" s="15"/>
      <c r="N1351" s="13" t="s">
        <v>10</v>
      </c>
      <c r="O1351" s="10"/>
    </row>
    <row r="1352" spans="1:15" x14ac:dyDescent="0.25">
      <c r="A1352" s="1">
        <v>43156</v>
      </c>
      <c r="B1352" s="2">
        <v>0.79166666666666663</v>
      </c>
      <c r="C1352" s="42">
        <v>31.198699999999999</v>
      </c>
      <c r="D1352" s="42">
        <v>26.241009999999999</v>
      </c>
      <c r="E1352" s="42">
        <v>23.93056</v>
      </c>
      <c r="F1352" s="42">
        <v>20.398980000000002</v>
      </c>
      <c r="H1352" s="11">
        <v>43156</v>
      </c>
      <c r="I1352" s="12">
        <v>0.75</v>
      </c>
      <c r="J1352" s="13" t="s">
        <v>10</v>
      </c>
      <c r="K1352" s="10"/>
      <c r="L1352" s="14" t="s">
        <v>10</v>
      </c>
      <c r="M1352" s="15"/>
      <c r="N1352" s="13" t="s">
        <v>10</v>
      </c>
      <c r="O1352" s="10"/>
    </row>
    <row r="1353" spans="1:15" x14ac:dyDescent="0.25">
      <c r="A1353" s="1">
        <v>43156</v>
      </c>
      <c r="B1353" s="2">
        <v>0.83333333333333337</v>
      </c>
      <c r="C1353" s="42">
        <v>24.50929</v>
      </c>
      <c r="D1353" s="42">
        <v>23.360710000000001</v>
      </c>
      <c r="E1353" s="42">
        <v>23.258379999999999</v>
      </c>
      <c r="F1353" s="42">
        <v>15.93069</v>
      </c>
      <c r="H1353" s="11">
        <v>43156</v>
      </c>
      <c r="I1353" s="12">
        <v>0.79166666666666663</v>
      </c>
      <c r="J1353" s="13" t="s">
        <v>10</v>
      </c>
      <c r="K1353" s="10"/>
      <c r="L1353" s="14" t="s">
        <v>10</v>
      </c>
      <c r="M1353" s="15"/>
      <c r="N1353" s="13" t="s">
        <v>10</v>
      </c>
      <c r="O1353" s="10"/>
    </row>
    <row r="1354" spans="1:15" x14ac:dyDescent="0.25">
      <c r="A1354" s="1">
        <v>43156</v>
      </c>
      <c r="B1354" s="2">
        <v>0.875</v>
      </c>
      <c r="C1354" s="42">
        <v>21.626139999999999</v>
      </c>
      <c r="D1354" s="42">
        <v>12.270189999999999</v>
      </c>
      <c r="E1354" s="42">
        <v>24.970179999999999</v>
      </c>
      <c r="F1354" s="42">
        <v>16.305109999999999</v>
      </c>
      <c r="H1354" s="11">
        <v>43156</v>
      </c>
      <c r="I1354" s="12">
        <v>0.83333333333333337</v>
      </c>
      <c r="J1354" s="13" t="s">
        <v>10</v>
      </c>
      <c r="K1354" s="10"/>
      <c r="L1354" s="14" t="s">
        <v>10</v>
      </c>
      <c r="M1354" s="15"/>
      <c r="N1354" s="13" t="s">
        <v>10</v>
      </c>
      <c r="O1354" s="10"/>
    </row>
    <row r="1355" spans="1:15" x14ac:dyDescent="0.25">
      <c r="A1355" s="1">
        <v>43156</v>
      </c>
      <c r="B1355" s="2">
        <v>0.91666666666666663</v>
      </c>
      <c r="C1355" s="42">
        <v>18.867660000000001</v>
      </c>
      <c r="D1355" s="42">
        <v>9.6274800000000003</v>
      </c>
      <c r="E1355" s="42">
        <v>23.465299999999999</v>
      </c>
      <c r="F1355" s="42">
        <v>19.604230000000001</v>
      </c>
      <c r="H1355" s="11">
        <v>43156</v>
      </c>
      <c r="I1355" s="12">
        <v>0.875</v>
      </c>
      <c r="J1355" s="13" t="s">
        <v>10</v>
      </c>
      <c r="K1355" s="10"/>
      <c r="L1355" s="14" t="s">
        <v>10</v>
      </c>
      <c r="M1355" s="15"/>
      <c r="N1355" s="13" t="s">
        <v>10</v>
      </c>
      <c r="O1355" s="10"/>
    </row>
    <row r="1356" spans="1:15" x14ac:dyDescent="0.25">
      <c r="A1356" s="1">
        <v>43156</v>
      </c>
      <c r="B1356" s="2">
        <v>0.95833333333333337</v>
      </c>
      <c r="C1356" s="42">
        <v>15.87175</v>
      </c>
      <c r="D1356" s="42">
        <v>10.61924</v>
      </c>
      <c r="E1356" s="42">
        <v>20.818650000000002</v>
      </c>
      <c r="F1356" s="42">
        <v>25.35669</v>
      </c>
      <c r="H1356" s="11">
        <v>43156</v>
      </c>
      <c r="I1356" s="12">
        <v>0.91666666666666663</v>
      </c>
      <c r="J1356" s="13" t="s">
        <v>10</v>
      </c>
      <c r="K1356" s="10"/>
      <c r="L1356" s="14" t="s">
        <v>10</v>
      </c>
      <c r="M1356" s="15"/>
      <c r="N1356" s="13" t="s">
        <v>10</v>
      </c>
      <c r="O1356" s="10"/>
    </row>
    <row r="1357" spans="1:15" x14ac:dyDescent="0.25">
      <c r="A1357" s="1">
        <v>43156</v>
      </c>
      <c r="B1357" s="3">
        <v>1</v>
      </c>
      <c r="C1357" s="42">
        <v>11.019489999999999</v>
      </c>
      <c r="D1357" s="42">
        <v>9.8180399999999999</v>
      </c>
      <c r="E1357" s="42">
        <v>18.223479999999999</v>
      </c>
      <c r="F1357" s="42">
        <v>22.35519</v>
      </c>
      <c r="H1357" s="11">
        <v>43156</v>
      </c>
      <c r="I1357" s="12">
        <v>0.95833333333333337</v>
      </c>
      <c r="J1357" s="13" t="s">
        <v>10</v>
      </c>
      <c r="K1357" s="10"/>
      <c r="L1357" s="14" t="s">
        <v>10</v>
      </c>
      <c r="M1357" s="15"/>
      <c r="N1357" s="13" t="s">
        <v>10</v>
      </c>
      <c r="O1357" s="10"/>
    </row>
    <row r="1358" spans="1:15" x14ac:dyDescent="0.25">
      <c r="A1358" s="1">
        <v>43157</v>
      </c>
      <c r="B1358" s="2">
        <v>4.1666666666666664E-2</v>
      </c>
      <c r="C1358" s="42">
        <v>16.532489999999999</v>
      </c>
      <c r="D1358" s="42">
        <v>10.57446</v>
      </c>
      <c r="E1358" s="42">
        <v>12.73767</v>
      </c>
      <c r="F1358" s="42">
        <v>21.054410000000001</v>
      </c>
      <c r="H1358" s="11">
        <v>43157</v>
      </c>
      <c r="I1358" s="12">
        <v>0</v>
      </c>
      <c r="J1358" s="13" t="s">
        <v>10</v>
      </c>
      <c r="K1358" s="10"/>
      <c r="L1358" s="14" t="s">
        <v>10</v>
      </c>
      <c r="M1358" s="15"/>
      <c r="N1358" s="13" t="s">
        <v>10</v>
      </c>
      <c r="O1358" s="10"/>
    </row>
    <row r="1359" spans="1:15" x14ac:dyDescent="0.25">
      <c r="A1359" s="1">
        <v>43157</v>
      </c>
      <c r="B1359" s="2">
        <v>8.3333333333333329E-2</v>
      </c>
      <c r="C1359" s="42">
        <v>8.7101799999999994</v>
      </c>
      <c r="D1359" s="42">
        <v>16.73704</v>
      </c>
      <c r="E1359" s="42">
        <v>11.42098</v>
      </c>
      <c r="F1359" s="42">
        <v>13.30397</v>
      </c>
      <c r="H1359" s="11">
        <v>43157</v>
      </c>
      <c r="I1359" s="12">
        <v>4.1666666666666664E-2</v>
      </c>
      <c r="J1359" s="13" t="s">
        <v>10</v>
      </c>
      <c r="K1359" s="10"/>
      <c r="L1359" s="14" t="s">
        <v>10</v>
      </c>
      <c r="M1359" s="15"/>
      <c r="N1359" s="13" t="s">
        <v>10</v>
      </c>
      <c r="O1359" s="10"/>
    </row>
    <row r="1360" spans="1:15" x14ac:dyDescent="0.25">
      <c r="A1360" s="1">
        <v>43157</v>
      </c>
      <c r="B1360" s="2">
        <v>0.125</v>
      </c>
      <c r="C1360" s="42">
        <v>5.14771</v>
      </c>
      <c r="D1360" s="42">
        <v>18.552910000000001</v>
      </c>
      <c r="E1360" s="42">
        <v>9.3970900000000004</v>
      </c>
      <c r="F1360" s="42">
        <v>11.439730000000001</v>
      </c>
      <c r="H1360" s="11">
        <v>43157</v>
      </c>
      <c r="I1360" s="12">
        <v>8.3333333333333329E-2</v>
      </c>
      <c r="J1360" s="13" t="s">
        <v>10</v>
      </c>
      <c r="K1360" s="10"/>
      <c r="L1360" s="14" t="s">
        <v>10</v>
      </c>
      <c r="M1360" s="15"/>
      <c r="N1360" s="13" t="s">
        <v>10</v>
      </c>
      <c r="O1360" s="10"/>
    </row>
    <row r="1361" spans="1:15" x14ac:dyDescent="0.25">
      <c r="A1361" s="1">
        <v>43157</v>
      </c>
      <c r="B1361" s="2">
        <v>0.16666666666666666</v>
      </c>
      <c r="C1361" s="42">
        <v>6.1447900000000004</v>
      </c>
      <c r="D1361" s="42">
        <v>9.2050400000000003</v>
      </c>
      <c r="E1361" s="42">
        <v>8.7733600000000003</v>
      </c>
      <c r="F1361" s="42">
        <v>5.9713700000000003</v>
      </c>
      <c r="H1361" s="11">
        <v>43157</v>
      </c>
      <c r="I1361" s="12">
        <v>0.125</v>
      </c>
      <c r="J1361" s="13" t="s">
        <v>10</v>
      </c>
      <c r="K1361" s="10"/>
      <c r="L1361" s="14" t="s">
        <v>10</v>
      </c>
      <c r="M1361" s="15"/>
      <c r="N1361" s="13" t="s">
        <v>10</v>
      </c>
      <c r="O1361" s="10"/>
    </row>
    <row r="1362" spans="1:15" x14ac:dyDescent="0.25">
      <c r="A1362" s="1">
        <v>43157</v>
      </c>
      <c r="B1362" s="2">
        <v>0.20833333333333334</v>
      </c>
      <c r="C1362" s="42">
        <v>7.3626399999999999</v>
      </c>
      <c r="D1362" s="42">
        <v>7.6951099999999997</v>
      </c>
      <c r="E1362" s="42">
        <v>11.36792</v>
      </c>
      <c r="F1362" s="42">
        <v>8.7798300000000005</v>
      </c>
      <c r="H1362" s="11">
        <v>43157</v>
      </c>
      <c r="I1362" s="12">
        <v>0.16666666666666666</v>
      </c>
      <c r="J1362" s="13" t="s">
        <v>10</v>
      </c>
      <c r="K1362" s="10"/>
      <c r="L1362" s="14" t="s">
        <v>10</v>
      </c>
      <c r="M1362" s="15"/>
      <c r="N1362" s="13" t="s">
        <v>10</v>
      </c>
      <c r="O1362" s="10"/>
    </row>
    <row r="1363" spans="1:15" x14ac:dyDescent="0.25">
      <c r="A1363" s="1">
        <v>43157</v>
      </c>
      <c r="B1363" s="2">
        <v>0.25</v>
      </c>
      <c r="C1363" s="42">
        <v>9.1276899999999994</v>
      </c>
      <c r="D1363" s="42">
        <v>10.340590000000001</v>
      </c>
      <c r="E1363" s="42">
        <v>16.246970000000001</v>
      </c>
      <c r="F1363" s="42">
        <v>21.772790000000001</v>
      </c>
      <c r="H1363" s="11">
        <v>43157</v>
      </c>
      <c r="I1363" s="12">
        <v>0.20833333333333334</v>
      </c>
      <c r="J1363" s="13" t="s">
        <v>10</v>
      </c>
      <c r="K1363" s="10"/>
      <c r="L1363" s="14" t="s">
        <v>10</v>
      </c>
      <c r="M1363" s="15"/>
      <c r="N1363" s="13" t="s">
        <v>10</v>
      </c>
      <c r="O1363" s="10"/>
    </row>
    <row r="1364" spans="1:15" x14ac:dyDescent="0.25">
      <c r="A1364" s="1">
        <v>43157</v>
      </c>
      <c r="B1364" s="2">
        <v>0.29166666666666669</v>
      </c>
      <c r="C1364" s="42">
        <v>21.937110000000001</v>
      </c>
      <c r="D1364" s="42">
        <v>15.247909999999999</v>
      </c>
      <c r="E1364" s="42">
        <v>23.460709999999999</v>
      </c>
      <c r="F1364" s="42">
        <v>32.274340000000002</v>
      </c>
      <c r="H1364" s="11">
        <v>43157</v>
      </c>
      <c r="I1364" s="12">
        <v>0.25</v>
      </c>
      <c r="J1364" s="13" t="s">
        <v>10</v>
      </c>
      <c r="K1364" s="10"/>
      <c r="L1364" s="14" t="s">
        <v>10</v>
      </c>
      <c r="M1364" s="15"/>
      <c r="N1364" s="13" t="s">
        <v>10</v>
      </c>
      <c r="O1364" s="10"/>
    </row>
    <row r="1365" spans="1:15" x14ac:dyDescent="0.25">
      <c r="A1365" s="1">
        <v>43157</v>
      </c>
      <c r="B1365" s="2">
        <v>0.33333333333333331</v>
      </c>
      <c r="C1365" s="42">
        <v>39.623089999999998</v>
      </c>
      <c r="D1365" s="42">
        <v>20.867920000000002</v>
      </c>
      <c r="E1365" s="42">
        <v>39.127229999999997</v>
      </c>
      <c r="F1365" s="42">
        <v>29.218229999999998</v>
      </c>
      <c r="H1365" s="11">
        <v>43157</v>
      </c>
      <c r="I1365" s="12">
        <v>0.29166666666666669</v>
      </c>
      <c r="J1365" s="13" t="s">
        <v>10</v>
      </c>
      <c r="K1365" s="10"/>
      <c r="L1365" s="14" t="s">
        <v>10</v>
      </c>
      <c r="M1365" s="15"/>
      <c r="N1365" s="13" t="s">
        <v>10</v>
      </c>
      <c r="O1365" s="10"/>
    </row>
    <row r="1366" spans="1:15" x14ac:dyDescent="0.25">
      <c r="A1366" s="1">
        <v>43157</v>
      </c>
      <c r="B1366" s="2">
        <v>0.375</v>
      </c>
      <c r="C1366" s="42">
        <v>33.361969999999999</v>
      </c>
      <c r="D1366" s="42">
        <v>23.139140000000001</v>
      </c>
      <c r="E1366" s="42">
        <v>42.334449999999997</v>
      </c>
      <c r="F1366" s="42">
        <v>36.043419999999998</v>
      </c>
      <c r="H1366" s="11">
        <v>43157</v>
      </c>
      <c r="I1366" s="12">
        <v>0.33333333333333331</v>
      </c>
      <c r="J1366" s="13" t="s">
        <v>10</v>
      </c>
      <c r="K1366" s="10"/>
      <c r="L1366" s="14" t="s">
        <v>10</v>
      </c>
      <c r="M1366" s="15"/>
      <c r="N1366" s="13" t="s">
        <v>10</v>
      </c>
      <c r="O1366" s="10"/>
    </row>
    <row r="1367" spans="1:15" x14ac:dyDescent="0.25">
      <c r="A1367" s="1">
        <v>43157</v>
      </c>
      <c r="B1367" s="2">
        <v>0.41666666666666669</v>
      </c>
      <c r="C1367" s="42">
        <v>23.763190000000002</v>
      </c>
      <c r="D1367" s="42">
        <v>15.20829</v>
      </c>
      <c r="E1367" s="42">
        <v>35.591740000000001</v>
      </c>
      <c r="F1367" s="42">
        <v>21.709949999999999</v>
      </c>
      <c r="H1367" s="11">
        <v>43157</v>
      </c>
      <c r="I1367" s="12">
        <v>0.375</v>
      </c>
      <c r="J1367" s="13" t="s">
        <v>10</v>
      </c>
      <c r="K1367" s="10"/>
      <c r="L1367" s="14" t="s">
        <v>10</v>
      </c>
      <c r="M1367" s="15"/>
      <c r="N1367" s="13" t="s">
        <v>10</v>
      </c>
      <c r="O1367" s="10"/>
    </row>
    <row r="1368" spans="1:15" x14ac:dyDescent="0.25">
      <c r="A1368" s="1">
        <v>43157</v>
      </c>
      <c r="B1368" s="2">
        <v>0.45833333333333331</v>
      </c>
      <c r="C1368" s="42">
        <v>20.59478</v>
      </c>
      <c r="D1368" s="42">
        <v>11.14592</v>
      </c>
      <c r="E1368" s="42">
        <v>29.830449999999999</v>
      </c>
      <c r="F1368" s="42">
        <v>12.22096</v>
      </c>
      <c r="H1368" s="11">
        <v>43157</v>
      </c>
      <c r="I1368" s="12">
        <v>0.41666666666666669</v>
      </c>
      <c r="J1368" s="13" t="s">
        <v>10</v>
      </c>
      <c r="K1368" s="10"/>
      <c r="L1368" s="14" t="s">
        <v>10</v>
      </c>
      <c r="M1368" s="15"/>
      <c r="N1368" s="13" t="s">
        <v>10</v>
      </c>
      <c r="O1368" s="10"/>
    </row>
    <row r="1369" spans="1:15" x14ac:dyDescent="0.25">
      <c r="A1369" s="1">
        <v>43157</v>
      </c>
      <c r="B1369" s="2">
        <v>0.5</v>
      </c>
      <c r="C1369" s="42">
        <v>17.904199999999999</v>
      </c>
      <c r="D1369" s="42">
        <v>13.652749999999999</v>
      </c>
      <c r="E1369" s="42">
        <v>29.15457</v>
      </c>
      <c r="F1369" s="42">
        <v>22.237760000000002</v>
      </c>
      <c r="H1369" s="11">
        <v>43157</v>
      </c>
      <c r="I1369" s="12">
        <v>0.45833333333333331</v>
      </c>
      <c r="J1369" s="13" t="s">
        <v>10</v>
      </c>
      <c r="K1369" s="10"/>
      <c r="L1369" s="14" t="s">
        <v>10</v>
      </c>
      <c r="M1369" s="15"/>
      <c r="N1369" s="13" t="s">
        <v>10</v>
      </c>
      <c r="O1369" s="10"/>
    </row>
    <row r="1370" spans="1:15" x14ac:dyDescent="0.25">
      <c r="A1370" s="1">
        <v>43157</v>
      </c>
      <c r="B1370" s="2">
        <v>0.54166666666666663</v>
      </c>
      <c r="C1370" s="42">
        <v>15.110950000000001</v>
      </c>
      <c r="D1370" s="42">
        <v>15.25508</v>
      </c>
      <c r="E1370" s="42">
        <v>33.20881</v>
      </c>
      <c r="F1370" s="42">
        <v>27.402650000000001</v>
      </c>
      <c r="H1370" s="11">
        <v>43157</v>
      </c>
      <c r="I1370" s="12">
        <v>0.5</v>
      </c>
      <c r="J1370" s="13" t="s">
        <v>10</v>
      </c>
      <c r="K1370" s="10"/>
      <c r="L1370" s="14" t="s">
        <v>10</v>
      </c>
      <c r="M1370" s="15"/>
      <c r="N1370" s="13" t="s">
        <v>10</v>
      </c>
      <c r="O1370" s="10"/>
    </row>
    <row r="1371" spans="1:15" x14ac:dyDescent="0.25">
      <c r="A1371" s="1">
        <v>43157</v>
      </c>
      <c r="B1371" s="2">
        <v>0.58333333333333337</v>
      </c>
      <c r="C1371" s="42">
        <v>16.425529999999998</v>
      </c>
      <c r="D1371" s="42">
        <v>12.32734</v>
      </c>
      <c r="E1371" s="42">
        <v>30.456659999999999</v>
      </c>
      <c r="F1371" s="42">
        <v>24.62867</v>
      </c>
      <c r="H1371" s="11">
        <v>43157</v>
      </c>
      <c r="I1371" s="12">
        <v>0.54166666666666663</v>
      </c>
      <c r="J1371" s="13" t="s">
        <v>10</v>
      </c>
      <c r="K1371" s="10"/>
      <c r="L1371" s="14" t="s">
        <v>10</v>
      </c>
      <c r="M1371" s="15"/>
      <c r="N1371" s="13" t="s">
        <v>10</v>
      </c>
      <c r="O1371" s="10"/>
    </row>
    <row r="1372" spans="1:15" x14ac:dyDescent="0.25">
      <c r="A1372" s="1">
        <v>43157</v>
      </c>
      <c r="B1372" s="2">
        <v>0.625</v>
      </c>
      <c r="C1372" s="42">
        <v>16.205929999999999</v>
      </c>
      <c r="D1372" s="42">
        <v>9.6366399999999999</v>
      </c>
      <c r="E1372" s="42">
        <v>22.104510000000001</v>
      </c>
      <c r="F1372" s="42">
        <v>25.916519999999998</v>
      </c>
      <c r="H1372" s="11">
        <v>43157</v>
      </c>
      <c r="I1372" s="12">
        <v>0.58333333333333337</v>
      </c>
      <c r="J1372" s="13" t="s">
        <v>10</v>
      </c>
      <c r="K1372" s="10"/>
      <c r="L1372" s="14" t="s">
        <v>10</v>
      </c>
      <c r="M1372" s="15"/>
      <c r="N1372" s="13" t="s">
        <v>10</v>
      </c>
      <c r="O1372" s="10"/>
    </row>
    <row r="1373" spans="1:15" x14ac:dyDescent="0.25">
      <c r="A1373" s="1">
        <v>43157</v>
      </c>
      <c r="B1373" s="2">
        <v>0.66666666666666663</v>
      </c>
      <c r="C1373" s="42">
        <v>16.875409999999999</v>
      </c>
      <c r="D1373" s="42">
        <v>11.71148</v>
      </c>
      <c r="E1373" s="42">
        <v>25.68252</v>
      </c>
      <c r="F1373" s="42">
        <v>28.269839999999999</v>
      </c>
      <c r="H1373" s="11">
        <v>43157</v>
      </c>
      <c r="I1373" s="12">
        <v>0.625</v>
      </c>
      <c r="J1373" s="13" t="s">
        <v>10</v>
      </c>
      <c r="K1373" s="10"/>
      <c r="L1373" s="14" t="s">
        <v>10</v>
      </c>
      <c r="M1373" s="15"/>
      <c r="N1373" s="13" t="s">
        <v>10</v>
      </c>
      <c r="O1373" s="10"/>
    </row>
    <row r="1374" spans="1:15" x14ac:dyDescent="0.25">
      <c r="A1374" s="1">
        <v>43157</v>
      </c>
      <c r="B1374" s="2">
        <v>0.70833333333333337</v>
      </c>
      <c r="C1374" s="42">
        <v>20.94181</v>
      </c>
      <c r="D1374" s="42">
        <v>15.769550000000001</v>
      </c>
      <c r="E1374" s="42">
        <v>30.451170000000001</v>
      </c>
      <c r="F1374" s="42">
        <v>58.350670000000001</v>
      </c>
      <c r="H1374" s="11">
        <v>43157</v>
      </c>
      <c r="I1374" s="12">
        <v>0.66666666666666663</v>
      </c>
      <c r="J1374" s="13" t="s">
        <v>10</v>
      </c>
      <c r="K1374" s="10"/>
      <c r="L1374" s="14" t="s">
        <v>10</v>
      </c>
      <c r="M1374" s="15"/>
      <c r="N1374" s="13" t="s">
        <v>10</v>
      </c>
      <c r="O1374" s="10"/>
    </row>
    <row r="1375" spans="1:15" x14ac:dyDescent="0.25">
      <c r="A1375" s="1">
        <v>43157</v>
      </c>
      <c r="B1375" s="2">
        <v>0.75</v>
      </c>
      <c r="C1375" s="42">
        <v>19.059830000000002</v>
      </c>
      <c r="D1375" s="42">
        <v>23.840869999999999</v>
      </c>
      <c r="E1375" s="42">
        <v>31.650010000000002</v>
      </c>
      <c r="F1375" s="42">
        <v>45.549050000000001</v>
      </c>
      <c r="H1375" s="11">
        <v>43157</v>
      </c>
      <c r="I1375" s="12">
        <v>0.70833333333333337</v>
      </c>
      <c r="J1375" s="13">
        <v>153.86000000000001</v>
      </c>
      <c r="K1375" s="10">
        <f t="shared" ref="K1375:K1381" si="7">IF(J1375&lt;&gt;"",J1375*1.91,NA())</f>
        <v>293.87260000000003</v>
      </c>
      <c r="L1375" s="14">
        <v>191.5333</v>
      </c>
      <c r="M1375" s="15">
        <f t="shared" ref="M1375:M1381" si="8">IF(L1375&lt;&gt;"",L1375*1.91,NA())</f>
        <v>365.82860299999999</v>
      </c>
      <c r="N1375" s="13">
        <v>37.696669999999997</v>
      </c>
      <c r="O1375" s="10">
        <f t="shared" ref="O1375:O1381" si="9">IF(N1375&lt;&gt;"",N1375*1.91,NA())</f>
        <v>72.000639699999994</v>
      </c>
    </row>
    <row r="1376" spans="1:15" x14ac:dyDescent="0.25">
      <c r="A1376" s="1">
        <v>43157</v>
      </c>
      <c r="B1376" s="2">
        <v>0.79166666666666663</v>
      </c>
      <c r="C1376" s="42">
        <v>19.53528</v>
      </c>
      <c r="D1376" s="42">
        <v>24.312090000000001</v>
      </c>
      <c r="E1376" s="42">
        <v>33.787909999999997</v>
      </c>
      <c r="F1376" s="42">
        <v>54.658259999999999</v>
      </c>
      <c r="H1376" s="11">
        <v>43157</v>
      </c>
      <c r="I1376" s="12">
        <v>0.75</v>
      </c>
      <c r="J1376" s="13">
        <v>149.17250000000001</v>
      </c>
      <c r="K1376" s="10">
        <f t="shared" si="7"/>
        <v>284.91947500000003</v>
      </c>
      <c r="L1376" s="14">
        <v>184.35</v>
      </c>
      <c r="M1376" s="15">
        <f t="shared" si="8"/>
        <v>352.10849999999999</v>
      </c>
      <c r="N1376" s="13">
        <v>35.17</v>
      </c>
      <c r="O1376" s="10">
        <f t="shared" si="9"/>
        <v>67.174700000000001</v>
      </c>
    </row>
    <row r="1377" spans="1:15" x14ac:dyDescent="0.25">
      <c r="A1377" s="1">
        <v>43157</v>
      </c>
      <c r="B1377" s="2">
        <v>0.83333333333333337</v>
      </c>
      <c r="C1377" s="42">
        <v>26.30733</v>
      </c>
      <c r="D1377" s="42">
        <v>26.432410000000001</v>
      </c>
      <c r="E1377" s="42">
        <v>23.30087</v>
      </c>
      <c r="F1377" s="42">
        <v>40.712389999999999</v>
      </c>
      <c r="H1377" s="11">
        <v>43157</v>
      </c>
      <c r="I1377" s="12">
        <v>0.79166666666666663</v>
      </c>
      <c r="J1377" s="13">
        <v>88.275000000000006</v>
      </c>
      <c r="K1377" s="10">
        <f t="shared" si="7"/>
        <v>168.60525000000001</v>
      </c>
      <c r="L1377" s="14">
        <v>112.7</v>
      </c>
      <c r="M1377" s="15">
        <f t="shared" si="8"/>
        <v>215.25700000000001</v>
      </c>
      <c r="N1377" s="13">
        <v>24.434999999999999</v>
      </c>
      <c r="O1377" s="10">
        <f t="shared" si="9"/>
        <v>46.670849999999994</v>
      </c>
    </row>
    <row r="1378" spans="1:15" x14ac:dyDescent="0.25">
      <c r="A1378" s="1">
        <v>43157</v>
      </c>
      <c r="B1378" s="2">
        <v>0.875</v>
      </c>
      <c r="C1378" s="42">
        <v>17.043669999999999</v>
      </c>
      <c r="D1378" s="42">
        <v>25.396159999999998</v>
      </c>
      <c r="E1378" s="42">
        <v>18.945450000000001</v>
      </c>
      <c r="F1378" s="42">
        <v>39.315770000000001</v>
      </c>
      <c r="H1378" s="11">
        <v>43157</v>
      </c>
      <c r="I1378" s="12">
        <v>0.83333333333333337</v>
      </c>
      <c r="J1378" s="13">
        <v>51.57</v>
      </c>
      <c r="K1378" s="10">
        <f t="shared" si="7"/>
        <v>98.498699999999999</v>
      </c>
      <c r="L1378" s="14">
        <v>65.825000000000003</v>
      </c>
      <c r="M1378" s="15">
        <f t="shared" si="8"/>
        <v>125.72575000000001</v>
      </c>
      <c r="N1378" s="13">
        <v>14.24</v>
      </c>
      <c r="O1378" s="10">
        <f t="shared" si="9"/>
        <v>27.198399999999999</v>
      </c>
    </row>
    <row r="1379" spans="1:15" x14ac:dyDescent="0.25">
      <c r="A1379" s="1">
        <v>43157</v>
      </c>
      <c r="B1379" s="2">
        <v>0.91666666666666663</v>
      </c>
      <c r="C1379" s="42">
        <v>12.26281</v>
      </c>
      <c r="D1379" s="42">
        <v>20.76914</v>
      </c>
      <c r="E1379" s="42">
        <v>17.906839999999999</v>
      </c>
      <c r="F1379" s="42">
        <v>22.579889999999999</v>
      </c>
      <c r="H1379" s="11">
        <v>43157</v>
      </c>
      <c r="I1379" s="12">
        <v>0.875</v>
      </c>
      <c r="J1379" s="13">
        <v>41.767499999999998</v>
      </c>
      <c r="K1379" s="10">
        <f t="shared" si="7"/>
        <v>79.775924999999987</v>
      </c>
      <c r="L1379" s="14">
        <v>53.424999999999997</v>
      </c>
      <c r="M1379" s="15">
        <f t="shared" si="8"/>
        <v>102.04174999999999</v>
      </c>
      <c r="N1379" s="13">
        <v>11.664999999999999</v>
      </c>
      <c r="O1379" s="10">
        <f t="shared" si="9"/>
        <v>22.280149999999999</v>
      </c>
    </row>
    <row r="1380" spans="1:15" x14ac:dyDescent="0.25">
      <c r="A1380" s="1">
        <v>43157</v>
      </c>
      <c r="B1380" s="2">
        <v>0.95833333333333337</v>
      </c>
      <c r="C1380" s="42">
        <v>13.501480000000001</v>
      </c>
      <c r="D1380" s="42">
        <v>16.566289999999999</v>
      </c>
      <c r="E1380" s="42">
        <v>15.725440000000001</v>
      </c>
      <c r="F1380" s="42">
        <v>19.901900000000001</v>
      </c>
      <c r="H1380" s="11">
        <v>43157</v>
      </c>
      <c r="I1380" s="12">
        <v>0.91666666666666663</v>
      </c>
      <c r="J1380" s="13">
        <v>51.034999999999997</v>
      </c>
      <c r="K1380" s="10">
        <f t="shared" si="7"/>
        <v>97.476849999999985</v>
      </c>
      <c r="L1380" s="14">
        <v>60.975000000000001</v>
      </c>
      <c r="M1380" s="15">
        <f t="shared" si="8"/>
        <v>116.46225</v>
      </c>
      <c r="N1380" s="13">
        <v>9.9250000000000007</v>
      </c>
      <c r="O1380" s="10">
        <f t="shared" si="9"/>
        <v>18.95675</v>
      </c>
    </row>
    <row r="1381" spans="1:15" x14ac:dyDescent="0.25">
      <c r="A1381" s="1">
        <v>43157</v>
      </c>
      <c r="B1381" s="3">
        <v>1</v>
      </c>
      <c r="C1381" s="42">
        <v>9.8992400000000007</v>
      </c>
      <c r="D1381" s="42">
        <v>12.55565</v>
      </c>
      <c r="E1381" s="42">
        <v>19.100940000000001</v>
      </c>
      <c r="F1381" s="42">
        <v>24.645140000000001</v>
      </c>
      <c r="H1381" s="11">
        <v>43157</v>
      </c>
      <c r="I1381" s="12">
        <v>0.95833333333333337</v>
      </c>
      <c r="J1381" s="13">
        <v>46.267499999999998</v>
      </c>
      <c r="K1381" s="10">
        <f t="shared" si="7"/>
        <v>88.370925</v>
      </c>
      <c r="L1381" s="14">
        <v>59.375</v>
      </c>
      <c r="M1381" s="15">
        <f t="shared" si="8"/>
        <v>113.40625</v>
      </c>
      <c r="N1381" s="13">
        <v>13.105</v>
      </c>
      <c r="O1381" s="10">
        <f t="shared" si="9"/>
        <v>25.030549999999998</v>
      </c>
    </row>
    <row r="1382" spans="1:15" x14ac:dyDescent="0.25">
      <c r="A1382" s="1">
        <v>43158</v>
      </c>
      <c r="B1382" s="2">
        <v>4.1666666666666664E-2</v>
      </c>
      <c r="C1382" s="42">
        <v>8.26647</v>
      </c>
      <c r="D1382" s="42">
        <v>12.0206</v>
      </c>
      <c r="E1382" s="42">
        <v>13.97967</v>
      </c>
      <c r="F1382" s="42">
        <v>17.315470000000001</v>
      </c>
      <c r="H1382" s="11">
        <v>43158</v>
      </c>
      <c r="I1382" s="12">
        <v>0</v>
      </c>
      <c r="J1382" s="13" t="s">
        <v>10</v>
      </c>
      <c r="K1382" s="10"/>
      <c r="L1382" s="14" t="s">
        <v>10</v>
      </c>
      <c r="M1382" s="15"/>
      <c r="N1382" s="13" t="s">
        <v>10</v>
      </c>
      <c r="O1382" s="10"/>
    </row>
    <row r="1383" spans="1:15" x14ac:dyDescent="0.25">
      <c r="A1383" s="1">
        <v>43158</v>
      </c>
      <c r="B1383" s="2">
        <v>8.3333333333333329E-2</v>
      </c>
      <c r="C1383" s="42">
        <v>7.4596900000000002</v>
      </c>
      <c r="D1383" s="42">
        <v>11.200659999999999</v>
      </c>
      <c r="E1383" s="42">
        <v>15.43055</v>
      </c>
      <c r="F1383" s="42">
        <v>13.197380000000001</v>
      </c>
      <c r="H1383" s="11">
        <v>43158</v>
      </c>
      <c r="I1383" s="12">
        <v>4.1666666666666664E-2</v>
      </c>
      <c r="J1383" s="13" t="s">
        <v>10</v>
      </c>
      <c r="K1383" s="10"/>
      <c r="L1383" s="14" t="s">
        <v>10</v>
      </c>
      <c r="M1383" s="15"/>
      <c r="N1383" s="13" t="s">
        <v>10</v>
      </c>
      <c r="O1383" s="10"/>
    </row>
    <row r="1384" spans="1:15" x14ac:dyDescent="0.25">
      <c r="A1384" s="1">
        <v>43158</v>
      </c>
      <c r="B1384" s="2">
        <v>0.125</v>
      </c>
      <c r="C1384" s="42">
        <v>15.656610000000001</v>
      </c>
      <c r="D1384" s="42">
        <v>13.118779999999999</v>
      </c>
      <c r="E1384" s="42">
        <v>19.202159999999999</v>
      </c>
      <c r="F1384" s="42">
        <v>8.79373</v>
      </c>
      <c r="H1384" s="11">
        <v>43158</v>
      </c>
      <c r="I1384" s="12">
        <v>8.3333333333333329E-2</v>
      </c>
      <c r="J1384" s="13" t="s">
        <v>10</v>
      </c>
      <c r="K1384" s="10"/>
      <c r="L1384" s="14" t="s">
        <v>10</v>
      </c>
      <c r="M1384" s="15"/>
      <c r="N1384" s="13" t="s">
        <v>10</v>
      </c>
      <c r="O1384" s="10"/>
    </row>
    <row r="1385" spans="1:15" x14ac:dyDescent="0.25">
      <c r="A1385" s="1">
        <v>43158</v>
      </c>
      <c r="B1385" s="2">
        <v>0.16666666666666666</v>
      </c>
      <c r="C1385" s="42">
        <v>14.96454</v>
      </c>
      <c r="D1385" s="42">
        <v>14.109830000000001</v>
      </c>
      <c r="E1385" s="42">
        <v>18.477499999999999</v>
      </c>
      <c r="F1385" s="42">
        <v>11.75935</v>
      </c>
      <c r="H1385" s="11">
        <v>43158</v>
      </c>
      <c r="I1385" s="12">
        <v>0.125</v>
      </c>
      <c r="J1385" s="13" t="s">
        <v>10</v>
      </c>
      <c r="K1385" s="10"/>
      <c r="L1385" s="14" t="s">
        <v>10</v>
      </c>
      <c r="M1385" s="15"/>
      <c r="N1385" s="13" t="s">
        <v>10</v>
      </c>
      <c r="O1385" s="10"/>
    </row>
    <row r="1386" spans="1:15" x14ac:dyDescent="0.25">
      <c r="A1386" s="1">
        <v>43158</v>
      </c>
      <c r="B1386" s="2">
        <v>0.20833333333333334</v>
      </c>
      <c r="C1386" s="42">
        <v>32.61251</v>
      </c>
      <c r="D1386" s="42">
        <v>17.320779999999999</v>
      </c>
      <c r="E1386" s="42">
        <v>19.048749999999998</v>
      </c>
      <c r="F1386" s="42">
        <v>18.381540000000001</v>
      </c>
      <c r="H1386" s="11">
        <v>43158</v>
      </c>
      <c r="I1386" s="12">
        <v>0.16666666666666666</v>
      </c>
      <c r="J1386" s="13" t="s">
        <v>10</v>
      </c>
      <c r="K1386" s="10"/>
      <c r="L1386" s="14" t="s">
        <v>10</v>
      </c>
      <c r="M1386" s="15"/>
      <c r="N1386" s="13" t="s">
        <v>10</v>
      </c>
      <c r="O1386" s="10"/>
    </row>
    <row r="1387" spans="1:15" x14ac:dyDescent="0.25">
      <c r="A1387" s="1">
        <v>43158</v>
      </c>
      <c r="B1387" s="2">
        <v>0.25</v>
      </c>
      <c r="C1387" s="42">
        <v>25.172070000000001</v>
      </c>
      <c r="D1387" s="42">
        <v>24.77525</v>
      </c>
      <c r="E1387" s="42">
        <v>26.62556</v>
      </c>
      <c r="F1387" s="42">
        <v>40.56174</v>
      </c>
      <c r="H1387" s="11">
        <v>43158</v>
      </c>
      <c r="I1387" s="12">
        <v>0.20833333333333334</v>
      </c>
      <c r="J1387" s="13" t="s">
        <v>10</v>
      </c>
      <c r="K1387" s="10"/>
      <c r="L1387" s="14" t="s">
        <v>10</v>
      </c>
      <c r="M1387" s="15"/>
      <c r="N1387" s="13" t="s">
        <v>10</v>
      </c>
      <c r="O1387" s="10"/>
    </row>
    <row r="1388" spans="1:15" x14ac:dyDescent="0.25">
      <c r="A1388" s="1">
        <v>43158</v>
      </c>
      <c r="B1388" s="2">
        <v>0.29166666666666669</v>
      </c>
      <c r="C1388" s="42">
        <v>49.988010000000003</v>
      </c>
      <c r="D1388" s="42">
        <v>42.643140000000002</v>
      </c>
      <c r="E1388" s="42">
        <v>37.625390000000003</v>
      </c>
      <c r="F1388" s="42">
        <v>70.426349999999999</v>
      </c>
      <c r="H1388" s="11">
        <v>43158</v>
      </c>
      <c r="I1388" s="12">
        <v>0.25</v>
      </c>
      <c r="J1388" s="13" t="s">
        <v>10</v>
      </c>
      <c r="K1388" s="10"/>
      <c r="L1388" s="14" t="s">
        <v>10</v>
      </c>
      <c r="M1388" s="15"/>
      <c r="N1388" s="13" t="s">
        <v>10</v>
      </c>
      <c r="O1388" s="10"/>
    </row>
    <row r="1389" spans="1:15" x14ac:dyDescent="0.25">
      <c r="A1389" s="1">
        <v>43158</v>
      </c>
      <c r="B1389" s="2">
        <v>0.33333333333333331</v>
      </c>
      <c r="C1389" s="42">
        <v>61.34581</v>
      </c>
      <c r="D1389" s="42">
        <v>55.515709999999999</v>
      </c>
      <c r="E1389" s="42">
        <v>50.321860000000001</v>
      </c>
      <c r="F1389" s="42">
        <v>95.767430000000004</v>
      </c>
      <c r="H1389" s="11">
        <v>43158</v>
      </c>
      <c r="I1389" s="12">
        <v>0.29166666666666669</v>
      </c>
      <c r="J1389" s="13" t="s">
        <v>10</v>
      </c>
      <c r="K1389" s="10"/>
      <c r="L1389" s="14" t="s">
        <v>10</v>
      </c>
      <c r="M1389" s="15"/>
      <c r="N1389" s="13" t="s">
        <v>10</v>
      </c>
      <c r="O1389" s="10"/>
    </row>
    <row r="1390" spans="1:15" x14ac:dyDescent="0.25">
      <c r="A1390" s="1">
        <v>43158</v>
      </c>
      <c r="B1390" s="2">
        <v>0.375</v>
      </c>
      <c r="C1390" s="42">
        <v>58.432920000000003</v>
      </c>
      <c r="D1390" s="42">
        <v>60.678669999999997</v>
      </c>
      <c r="E1390" s="42">
        <v>50.603900000000003</v>
      </c>
      <c r="F1390" s="42">
        <v>84.39837</v>
      </c>
      <c r="H1390" s="11">
        <v>43158</v>
      </c>
      <c r="I1390" s="12">
        <v>0.33333333333333331</v>
      </c>
      <c r="J1390" s="13" t="s">
        <v>10</v>
      </c>
      <c r="K1390" s="10"/>
      <c r="L1390" s="14" t="s">
        <v>10</v>
      </c>
      <c r="M1390" s="15"/>
      <c r="N1390" s="13" t="s">
        <v>10</v>
      </c>
      <c r="O1390" s="10"/>
    </row>
    <row r="1391" spans="1:15" x14ac:dyDescent="0.25">
      <c r="A1391" s="1">
        <v>43158</v>
      </c>
      <c r="B1391" s="2">
        <v>0.41666666666666669</v>
      </c>
      <c r="C1391" s="42">
        <v>27.069189999999999</v>
      </c>
      <c r="D1391" s="42">
        <v>38.179319999999997</v>
      </c>
      <c r="E1391" s="42">
        <v>36.138570000000001</v>
      </c>
      <c r="F1391" s="42">
        <v>86.483009999999993</v>
      </c>
      <c r="H1391" s="11">
        <v>43158</v>
      </c>
      <c r="I1391" s="12">
        <v>0.375</v>
      </c>
      <c r="J1391" s="13" t="s">
        <v>10</v>
      </c>
      <c r="K1391" s="10"/>
      <c r="L1391" s="14" t="s">
        <v>10</v>
      </c>
      <c r="M1391" s="15"/>
      <c r="N1391" s="13" t="s">
        <v>10</v>
      </c>
      <c r="O1391" s="10"/>
    </row>
    <row r="1392" spans="1:15" x14ac:dyDescent="0.25">
      <c r="A1392" s="1">
        <v>43158</v>
      </c>
      <c r="B1392" s="2">
        <v>0.45833333333333331</v>
      </c>
      <c r="C1392" s="42">
        <v>23.60849</v>
      </c>
      <c r="D1392" s="42">
        <v>33.406179999999999</v>
      </c>
      <c r="E1392" s="42" t="s">
        <v>9</v>
      </c>
      <c r="F1392" s="42">
        <v>53.882069999999999</v>
      </c>
      <c r="H1392" s="11">
        <v>43158</v>
      </c>
      <c r="I1392" s="12">
        <v>0.41666666666666669</v>
      </c>
      <c r="J1392" s="13" t="s">
        <v>10</v>
      </c>
      <c r="K1392" s="10"/>
      <c r="L1392" s="14" t="s">
        <v>10</v>
      </c>
      <c r="M1392" s="15"/>
      <c r="N1392" s="13" t="s">
        <v>10</v>
      </c>
      <c r="O1392" s="10"/>
    </row>
    <row r="1393" spans="1:15" x14ac:dyDescent="0.25">
      <c r="A1393" s="1">
        <v>43158</v>
      </c>
      <c r="B1393" s="2">
        <v>0.5</v>
      </c>
      <c r="C1393" s="42">
        <v>16.560189999999999</v>
      </c>
      <c r="D1393" s="42">
        <v>24.093789999999998</v>
      </c>
      <c r="E1393" s="42">
        <v>30.132729999999999</v>
      </c>
      <c r="F1393" s="42">
        <v>32.307310000000001</v>
      </c>
      <c r="H1393" s="11">
        <v>43158</v>
      </c>
      <c r="I1393" s="12">
        <v>0.45833333333333331</v>
      </c>
      <c r="J1393" s="13" t="s">
        <v>10</v>
      </c>
      <c r="K1393" s="10"/>
      <c r="L1393" s="14" t="s">
        <v>10</v>
      </c>
      <c r="M1393" s="15"/>
      <c r="N1393" s="13" t="s">
        <v>10</v>
      </c>
      <c r="O1393" s="10"/>
    </row>
    <row r="1394" spans="1:15" x14ac:dyDescent="0.25">
      <c r="A1394" s="1">
        <v>43158</v>
      </c>
      <c r="B1394" s="2">
        <v>0.54166666666666663</v>
      </c>
      <c r="C1394" s="42">
        <v>20.012339999999998</v>
      </c>
      <c r="D1394" s="42">
        <v>8.1723999999999997</v>
      </c>
      <c r="E1394" s="42">
        <v>31.32442</v>
      </c>
      <c r="F1394" s="42">
        <v>20.110199999999999</v>
      </c>
      <c r="H1394" s="11">
        <v>43158</v>
      </c>
      <c r="I1394" s="12">
        <v>0.5</v>
      </c>
      <c r="J1394" s="13" t="s">
        <v>10</v>
      </c>
      <c r="K1394" s="10"/>
      <c r="L1394" s="14" t="s">
        <v>10</v>
      </c>
      <c r="M1394" s="15"/>
      <c r="N1394" s="13" t="s">
        <v>10</v>
      </c>
      <c r="O1394" s="10"/>
    </row>
    <row r="1395" spans="1:15" x14ac:dyDescent="0.25">
      <c r="A1395" s="1">
        <v>43158</v>
      </c>
      <c r="B1395" s="2">
        <v>0.58333333333333337</v>
      </c>
      <c r="C1395" s="42">
        <v>21.707689999999999</v>
      </c>
      <c r="D1395" s="42">
        <v>8.3135399999999997</v>
      </c>
      <c r="E1395" s="42">
        <v>30.345020000000002</v>
      </c>
      <c r="F1395" s="42">
        <v>15.127000000000001</v>
      </c>
      <c r="H1395" s="11">
        <v>43158</v>
      </c>
      <c r="I1395" s="12">
        <v>0.54166666666666663</v>
      </c>
      <c r="J1395" s="13" t="s">
        <v>10</v>
      </c>
      <c r="K1395" s="10"/>
      <c r="L1395" s="14" t="s">
        <v>10</v>
      </c>
      <c r="M1395" s="15"/>
      <c r="N1395" s="13" t="s">
        <v>10</v>
      </c>
      <c r="O1395" s="10"/>
    </row>
    <row r="1396" spans="1:15" x14ac:dyDescent="0.25">
      <c r="A1396" s="1">
        <v>43158</v>
      </c>
      <c r="B1396" s="2">
        <v>0.625</v>
      </c>
      <c r="C1396" s="42">
        <v>17.756699999999999</v>
      </c>
      <c r="D1396" s="42">
        <v>8.7880299999999991</v>
      </c>
      <c r="E1396" s="42">
        <v>30.75855</v>
      </c>
      <c r="F1396" s="42">
        <v>23.401610000000002</v>
      </c>
      <c r="H1396" s="11">
        <v>43158</v>
      </c>
      <c r="I1396" s="12">
        <v>0.58333333333333337</v>
      </c>
      <c r="J1396" s="13" t="s">
        <v>10</v>
      </c>
      <c r="K1396" s="10"/>
      <c r="L1396" s="14" t="s">
        <v>10</v>
      </c>
      <c r="M1396" s="15"/>
      <c r="N1396" s="13" t="s">
        <v>10</v>
      </c>
      <c r="O1396" s="10"/>
    </row>
    <row r="1397" spans="1:15" x14ac:dyDescent="0.25">
      <c r="A1397" s="1">
        <v>43158</v>
      </c>
      <c r="B1397" s="2">
        <v>0.66666666666666663</v>
      </c>
      <c r="C1397" s="42">
        <v>21.691649999999999</v>
      </c>
      <c r="D1397" s="42">
        <v>11.52488</v>
      </c>
      <c r="E1397" s="42">
        <v>28.943989999999999</v>
      </c>
      <c r="F1397" s="42">
        <v>36.586709999999997</v>
      </c>
      <c r="H1397" s="11">
        <v>43158</v>
      </c>
      <c r="I1397" s="12">
        <v>0.625</v>
      </c>
      <c r="J1397" s="13" t="s">
        <v>10</v>
      </c>
      <c r="K1397" s="10"/>
      <c r="L1397" s="14" t="s">
        <v>10</v>
      </c>
      <c r="M1397" s="15"/>
      <c r="N1397" s="13" t="s">
        <v>10</v>
      </c>
      <c r="O1397" s="10"/>
    </row>
    <row r="1398" spans="1:15" x14ac:dyDescent="0.25">
      <c r="A1398" s="1">
        <v>43158</v>
      </c>
      <c r="B1398" s="2">
        <v>0.70833333333333337</v>
      </c>
      <c r="C1398" s="42">
        <v>21.71339</v>
      </c>
      <c r="D1398" s="42">
        <v>23.708539999999999</v>
      </c>
      <c r="E1398" s="42">
        <v>35.899590000000003</v>
      </c>
      <c r="F1398" s="42">
        <v>40.08428</v>
      </c>
      <c r="H1398" s="11">
        <v>43158</v>
      </c>
      <c r="I1398" s="12">
        <v>0.66666666666666663</v>
      </c>
      <c r="J1398" s="13" t="s">
        <v>10</v>
      </c>
      <c r="K1398" s="10"/>
      <c r="L1398" s="14" t="s">
        <v>10</v>
      </c>
      <c r="M1398" s="15"/>
      <c r="N1398" s="13" t="s">
        <v>10</v>
      </c>
      <c r="O1398" s="10"/>
    </row>
    <row r="1399" spans="1:15" x14ac:dyDescent="0.25">
      <c r="A1399" s="1">
        <v>43158</v>
      </c>
      <c r="B1399" s="2">
        <v>0.75</v>
      </c>
      <c r="C1399" s="42">
        <v>33.238860000000003</v>
      </c>
      <c r="D1399" s="42">
        <v>51.854709999999997</v>
      </c>
      <c r="E1399" s="42">
        <v>50.374690000000001</v>
      </c>
      <c r="F1399" s="42">
        <v>55.084009999999999</v>
      </c>
      <c r="H1399" s="11">
        <v>43158</v>
      </c>
      <c r="I1399" s="12">
        <v>0.70833333333333337</v>
      </c>
      <c r="J1399" s="13" t="s">
        <v>10</v>
      </c>
      <c r="K1399" s="10"/>
      <c r="L1399" s="14" t="s">
        <v>10</v>
      </c>
      <c r="M1399" s="15"/>
      <c r="N1399" s="13" t="s">
        <v>10</v>
      </c>
      <c r="O1399" s="10"/>
    </row>
    <row r="1400" spans="1:15" x14ac:dyDescent="0.25">
      <c r="A1400" s="1">
        <v>43158</v>
      </c>
      <c r="B1400" s="2">
        <v>0.79166666666666663</v>
      </c>
      <c r="C1400" s="42">
        <v>47.079990000000002</v>
      </c>
      <c r="D1400" s="42">
        <v>55.863280000000003</v>
      </c>
      <c r="E1400" s="42">
        <v>32.171030000000002</v>
      </c>
      <c r="F1400" s="42">
        <v>58.331679999999999</v>
      </c>
      <c r="H1400" s="11">
        <v>43158</v>
      </c>
      <c r="I1400" s="12">
        <v>0.75</v>
      </c>
      <c r="J1400" s="13" t="s">
        <v>10</v>
      </c>
      <c r="K1400" s="10"/>
      <c r="L1400" s="14" t="s">
        <v>10</v>
      </c>
      <c r="M1400" s="15"/>
      <c r="N1400" s="13" t="s">
        <v>10</v>
      </c>
      <c r="O1400" s="10"/>
    </row>
    <row r="1401" spans="1:15" x14ac:dyDescent="0.25">
      <c r="A1401" s="1">
        <v>43158</v>
      </c>
      <c r="B1401" s="2">
        <v>0.83333333333333337</v>
      </c>
      <c r="C1401" s="42">
        <v>40.273969999999998</v>
      </c>
      <c r="D1401" s="42">
        <v>65.353350000000006</v>
      </c>
      <c r="E1401" s="42">
        <v>24.441050000000001</v>
      </c>
      <c r="F1401" s="42">
        <v>47.028030000000001</v>
      </c>
      <c r="H1401" s="11">
        <v>43158</v>
      </c>
      <c r="I1401" s="12">
        <v>0.79166666666666663</v>
      </c>
      <c r="J1401" s="13" t="s">
        <v>10</v>
      </c>
      <c r="K1401" s="10"/>
      <c r="L1401" s="14" t="s">
        <v>10</v>
      </c>
      <c r="M1401" s="15"/>
      <c r="N1401" s="13" t="s">
        <v>10</v>
      </c>
      <c r="O1401" s="10"/>
    </row>
    <row r="1402" spans="1:15" x14ac:dyDescent="0.25">
      <c r="A1402" s="1">
        <v>43158</v>
      </c>
      <c r="B1402" s="2">
        <v>0.875</v>
      </c>
      <c r="C1402" s="42">
        <v>31.251660000000001</v>
      </c>
      <c r="D1402" s="42">
        <v>43.625979999999998</v>
      </c>
      <c r="E1402" s="42">
        <v>26.934719999999999</v>
      </c>
      <c r="F1402" s="42">
        <v>44.182600000000001</v>
      </c>
      <c r="H1402" s="11">
        <v>43158</v>
      </c>
      <c r="I1402" s="12">
        <v>0.83333333333333337</v>
      </c>
      <c r="J1402" s="13" t="s">
        <v>10</v>
      </c>
      <c r="K1402" s="10"/>
      <c r="L1402" s="14" t="s">
        <v>10</v>
      </c>
      <c r="M1402" s="15"/>
      <c r="N1402" s="13" t="s">
        <v>10</v>
      </c>
      <c r="O1402" s="10"/>
    </row>
    <row r="1403" spans="1:15" x14ac:dyDescent="0.25">
      <c r="A1403" s="1">
        <v>43158</v>
      </c>
      <c r="B1403" s="2">
        <v>0.91666666666666663</v>
      </c>
      <c r="C1403" s="42">
        <v>34.867669999999997</v>
      </c>
      <c r="D1403" s="42">
        <v>32.002699999999997</v>
      </c>
      <c r="E1403" s="42">
        <v>32.22598</v>
      </c>
      <c r="F1403" s="42">
        <v>44.290999999999997</v>
      </c>
      <c r="H1403" s="11">
        <v>43158</v>
      </c>
      <c r="I1403" s="12">
        <v>0.875</v>
      </c>
      <c r="J1403" s="13" t="s">
        <v>10</v>
      </c>
      <c r="K1403" s="10"/>
      <c r="L1403" s="14" t="s">
        <v>10</v>
      </c>
      <c r="M1403" s="15"/>
      <c r="N1403" s="13" t="s">
        <v>10</v>
      </c>
      <c r="O1403" s="10"/>
    </row>
    <row r="1404" spans="1:15" x14ac:dyDescent="0.25">
      <c r="A1404" s="1">
        <v>43158</v>
      </c>
      <c r="B1404" s="2">
        <v>0.95833333333333337</v>
      </c>
      <c r="C1404" s="42">
        <v>27.322659999999999</v>
      </c>
      <c r="D1404" s="42">
        <v>29.317730000000001</v>
      </c>
      <c r="E1404" s="42">
        <v>22.780419999999999</v>
      </c>
      <c r="F1404" s="42">
        <v>28.37677</v>
      </c>
      <c r="H1404" s="11">
        <v>43158</v>
      </c>
      <c r="I1404" s="12">
        <v>0.91666666666666663</v>
      </c>
      <c r="J1404" s="13" t="s">
        <v>10</v>
      </c>
      <c r="K1404" s="10"/>
      <c r="L1404" s="14" t="s">
        <v>10</v>
      </c>
      <c r="M1404" s="15"/>
      <c r="N1404" s="13" t="s">
        <v>10</v>
      </c>
      <c r="O1404" s="10"/>
    </row>
    <row r="1405" spans="1:15" x14ac:dyDescent="0.25">
      <c r="A1405" s="1">
        <v>43158</v>
      </c>
      <c r="B1405" s="3">
        <v>1</v>
      </c>
      <c r="C1405" s="42">
        <v>13.5318</v>
      </c>
      <c r="D1405" s="42">
        <v>18.837949999999999</v>
      </c>
      <c r="E1405" s="42">
        <v>16.3459</v>
      </c>
      <c r="F1405" s="42">
        <v>20.728110000000001</v>
      </c>
      <c r="H1405" s="11">
        <v>43158</v>
      </c>
      <c r="I1405" s="12">
        <v>0.95833333333333337</v>
      </c>
      <c r="J1405" s="13" t="s">
        <v>10</v>
      </c>
      <c r="K1405" s="10"/>
      <c r="L1405" s="14" t="s">
        <v>10</v>
      </c>
      <c r="M1405" s="15"/>
      <c r="N1405" s="13" t="s">
        <v>10</v>
      </c>
      <c r="O1405" s="10"/>
    </row>
    <row r="1406" spans="1:15" x14ac:dyDescent="0.25">
      <c r="A1406" s="1">
        <v>43159</v>
      </c>
      <c r="B1406" s="2">
        <v>4.1666666666666664E-2</v>
      </c>
      <c r="C1406" s="42">
        <v>12.61253</v>
      </c>
      <c r="D1406" s="42">
        <v>14.22367</v>
      </c>
      <c r="E1406" s="42">
        <v>13.07512</v>
      </c>
      <c r="F1406" s="42">
        <v>15.353479999999999</v>
      </c>
      <c r="H1406" s="11">
        <v>43159</v>
      </c>
      <c r="I1406" s="12">
        <v>0</v>
      </c>
      <c r="J1406" s="13" t="s">
        <v>10</v>
      </c>
      <c r="K1406" s="10"/>
      <c r="L1406" s="14" t="s">
        <v>10</v>
      </c>
      <c r="M1406" s="15"/>
      <c r="N1406" s="13" t="s">
        <v>10</v>
      </c>
      <c r="O1406" s="10"/>
    </row>
    <row r="1407" spans="1:15" x14ac:dyDescent="0.25">
      <c r="A1407" s="1">
        <v>43159</v>
      </c>
      <c r="B1407" s="2">
        <v>8.3333333333333329E-2</v>
      </c>
      <c r="C1407" s="42">
        <v>6.4152800000000001</v>
      </c>
      <c r="D1407" s="42">
        <v>14.852650000000001</v>
      </c>
      <c r="E1407" s="42">
        <v>11.829499999999999</v>
      </c>
      <c r="F1407" s="42">
        <v>8.4672999999999998</v>
      </c>
      <c r="H1407" s="11">
        <v>43159</v>
      </c>
      <c r="I1407" s="12">
        <v>4.1666666666666664E-2</v>
      </c>
      <c r="J1407" s="13" t="s">
        <v>10</v>
      </c>
      <c r="K1407" s="10"/>
      <c r="L1407" s="14" t="s">
        <v>10</v>
      </c>
      <c r="M1407" s="15"/>
      <c r="N1407" s="13" t="s">
        <v>10</v>
      </c>
      <c r="O1407" s="10"/>
    </row>
    <row r="1408" spans="1:15" x14ac:dyDescent="0.25">
      <c r="A1408" s="1">
        <v>43159</v>
      </c>
      <c r="B1408" s="2">
        <v>0.125</v>
      </c>
      <c r="C1408" s="42">
        <v>7.9078999999999997</v>
      </c>
      <c r="D1408" s="42">
        <v>13.35797</v>
      </c>
      <c r="E1408" s="42">
        <v>15.61544</v>
      </c>
      <c r="F1408" s="42">
        <v>10.87135</v>
      </c>
      <c r="H1408" s="11">
        <v>43159</v>
      </c>
      <c r="I1408" s="12">
        <v>8.3333333333333329E-2</v>
      </c>
      <c r="J1408" s="13" t="s">
        <v>10</v>
      </c>
      <c r="K1408" s="10"/>
      <c r="L1408" s="14" t="s">
        <v>10</v>
      </c>
      <c r="M1408" s="15"/>
      <c r="N1408" s="13" t="s">
        <v>10</v>
      </c>
      <c r="O1408" s="10"/>
    </row>
    <row r="1409" spans="1:15" x14ac:dyDescent="0.25">
      <c r="A1409" s="1">
        <v>43159</v>
      </c>
      <c r="B1409" s="2">
        <v>0.16666666666666666</v>
      </c>
      <c r="C1409" s="42">
        <v>5.1272099999999998</v>
      </c>
      <c r="D1409" s="42">
        <v>10.433339999999999</v>
      </c>
      <c r="E1409" s="42">
        <v>13.2796</v>
      </c>
      <c r="F1409" s="42">
        <v>17.257249999999999</v>
      </c>
      <c r="H1409" s="11">
        <v>43159</v>
      </c>
      <c r="I1409" s="12">
        <v>0.125</v>
      </c>
      <c r="J1409" s="13" t="s">
        <v>10</v>
      </c>
      <c r="K1409" s="10"/>
      <c r="L1409" s="14" t="s">
        <v>10</v>
      </c>
      <c r="M1409" s="15"/>
      <c r="N1409" s="13" t="s">
        <v>10</v>
      </c>
      <c r="O1409" s="10"/>
    </row>
    <row r="1410" spans="1:15" x14ac:dyDescent="0.25">
      <c r="A1410" s="1">
        <v>43159</v>
      </c>
      <c r="B1410" s="2">
        <v>0.20833333333333334</v>
      </c>
      <c r="C1410" s="42">
        <v>10.274010000000001</v>
      </c>
      <c r="D1410" s="42">
        <v>11.139620000000001</v>
      </c>
      <c r="E1410" s="42">
        <v>14.00915</v>
      </c>
      <c r="F1410" s="42">
        <v>13.34388</v>
      </c>
      <c r="H1410" s="11">
        <v>43159</v>
      </c>
      <c r="I1410" s="12">
        <v>0.16666666666666666</v>
      </c>
      <c r="J1410" s="13" t="s">
        <v>10</v>
      </c>
      <c r="K1410" s="10"/>
      <c r="L1410" s="14" t="s">
        <v>10</v>
      </c>
      <c r="M1410" s="15"/>
      <c r="N1410" s="13" t="s">
        <v>10</v>
      </c>
      <c r="O1410" s="10"/>
    </row>
    <row r="1411" spans="1:15" x14ac:dyDescent="0.25">
      <c r="A1411" s="1">
        <v>43159</v>
      </c>
      <c r="B1411" s="2">
        <v>0.25</v>
      </c>
      <c r="C1411" s="42">
        <v>17.282129999999999</v>
      </c>
      <c r="D1411" s="42">
        <v>16.00573</v>
      </c>
      <c r="E1411" s="42">
        <v>14.475580000000001</v>
      </c>
      <c r="F1411" s="42">
        <v>37.393709999999999</v>
      </c>
      <c r="H1411" s="11">
        <v>43159</v>
      </c>
      <c r="I1411" s="12">
        <v>0.20833333333333334</v>
      </c>
      <c r="J1411" s="13" t="s">
        <v>10</v>
      </c>
      <c r="K1411" s="10"/>
      <c r="L1411" s="14" t="s">
        <v>10</v>
      </c>
      <c r="M1411" s="15"/>
      <c r="N1411" s="13" t="s">
        <v>10</v>
      </c>
      <c r="O1411" s="10"/>
    </row>
    <row r="1412" spans="1:15" x14ac:dyDescent="0.25">
      <c r="A1412" s="1">
        <v>43159</v>
      </c>
      <c r="B1412" s="2">
        <v>0.29166666666666669</v>
      </c>
      <c r="C1412" s="42">
        <v>23.936199999999999</v>
      </c>
      <c r="D1412" s="42">
        <v>19.548369999999998</v>
      </c>
      <c r="E1412" s="42">
        <v>19.976430000000001</v>
      </c>
      <c r="F1412" s="42">
        <v>58.411659999999998</v>
      </c>
      <c r="H1412" s="11">
        <v>43159</v>
      </c>
      <c r="I1412" s="12">
        <v>0.25</v>
      </c>
      <c r="J1412" s="13" t="s">
        <v>10</v>
      </c>
      <c r="K1412" s="10"/>
      <c r="L1412" s="14" t="s">
        <v>10</v>
      </c>
      <c r="M1412" s="15"/>
      <c r="N1412" s="13" t="s">
        <v>10</v>
      </c>
      <c r="O1412" s="10"/>
    </row>
    <row r="1413" spans="1:15" x14ac:dyDescent="0.25">
      <c r="A1413" s="1">
        <v>43159</v>
      </c>
      <c r="B1413" s="2">
        <v>0.33333333333333331</v>
      </c>
      <c r="C1413" s="42">
        <v>34.12829</v>
      </c>
      <c r="D1413" s="42">
        <v>19.691040000000001</v>
      </c>
      <c r="E1413" s="42">
        <v>39.112920000000003</v>
      </c>
      <c r="F1413" s="42">
        <v>46.305549999999997</v>
      </c>
      <c r="H1413" s="11">
        <v>43159</v>
      </c>
      <c r="I1413" s="12">
        <v>0.29166666666666669</v>
      </c>
      <c r="J1413" s="13" t="s">
        <v>10</v>
      </c>
      <c r="K1413" s="10"/>
      <c r="L1413" s="14" t="s">
        <v>10</v>
      </c>
      <c r="M1413" s="15"/>
      <c r="N1413" s="13" t="s">
        <v>10</v>
      </c>
      <c r="O1413" s="10"/>
    </row>
    <row r="1414" spans="1:15" x14ac:dyDescent="0.25">
      <c r="A1414" s="1">
        <v>43159</v>
      </c>
      <c r="B1414" s="2">
        <v>0.375</v>
      </c>
      <c r="C1414" s="42">
        <v>27.890280000000001</v>
      </c>
      <c r="D1414" s="42">
        <v>14.119910000000001</v>
      </c>
      <c r="E1414" s="42">
        <v>43.824370000000002</v>
      </c>
      <c r="F1414" s="42">
        <v>32.27955</v>
      </c>
      <c r="H1414" s="11">
        <v>43159</v>
      </c>
      <c r="I1414" s="12">
        <v>0.33333333333333331</v>
      </c>
      <c r="J1414" s="13" t="s">
        <v>10</v>
      </c>
      <c r="K1414" s="10"/>
      <c r="L1414" s="14" t="s">
        <v>10</v>
      </c>
      <c r="M1414" s="15"/>
      <c r="N1414" s="13" t="s">
        <v>10</v>
      </c>
      <c r="O1414" s="10"/>
    </row>
    <row r="1415" spans="1:15" x14ac:dyDescent="0.25">
      <c r="A1415" s="1">
        <v>43159</v>
      </c>
      <c r="B1415" s="2">
        <v>0.41666666666666669</v>
      </c>
      <c r="C1415" s="42">
        <v>43.717359999999999</v>
      </c>
      <c r="D1415" s="42">
        <v>12.469609999999999</v>
      </c>
      <c r="E1415" s="42">
        <v>38.428559999999997</v>
      </c>
      <c r="F1415" s="42">
        <v>24.21189</v>
      </c>
      <c r="H1415" s="11">
        <v>43159</v>
      </c>
      <c r="I1415" s="12">
        <v>0.375</v>
      </c>
      <c r="J1415" s="13" t="s">
        <v>10</v>
      </c>
      <c r="K1415" s="10"/>
      <c r="L1415" s="14" t="s">
        <v>10</v>
      </c>
      <c r="M1415" s="15"/>
      <c r="N1415" s="13" t="s">
        <v>10</v>
      </c>
      <c r="O1415" s="10"/>
    </row>
    <row r="1416" spans="1:15" x14ac:dyDescent="0.25">
      <c r="A1416" s="1">
        <v>43159</v>
      </c>
      <c r="B1416" s="2">
        <v>0.45833333333333331</v>
      </c>
      <c r="C1416" s="42">
        <v>30.15043</v>
      </c>
      <c r="D1416" s="42">
        <v>11.05289</v>
      </c>
      <c r="E1416" s="42">
        <v>29.86346</v>
      </c>
      <c r="F1416" s="42">
        <v>16.87696</v>
      </c>
      <c r="H1416" s="11">
        <v>43159</v>
      </c>
      <c r="I1416" s="12">
        <v>0.41666666666666669</v>
      </c>
      <c r="J1416" s="13" t="s">
        <v>10</v>
      </c>
      <c r="K1416" s="10"/>
      <c r="L1416" s="14" t="s">
        <v>10</v>
      </c>
      <c r="M1416" s="15"/>
      <c r="N1416" s="13" t="s">
        <v>10</v>
      </c>
      <c r="O1416" s="10"/>
    </row>
    <row r="1417" spans="1:15" x14ac:dyDescent="0.25">
      <c r="A1417" s="1">
        <v>43159</v>
      </c>
      <c r="B1417" s="2">
        <v>0.5</v>
      </c>
      <c r="C1417" s="42">
        <v>28.720330000000001</v>
      </c>
      <c r="D1417" s="42">
        <v>13.22447</v>
      </c>
      <c r="E1417" s="42">
        <v>36.816769999999998</v>
      </c>
      <c r="F1417" s="42">
        <v>16.66769</v>
      </c>
      <c r="H1417" s="11">
        <v>43159</v>
      </c>
      <c r="I1417" s="12">
        <v>0.45833333333333331</v>
      </c>
      <c r="J1417" s="13" t="s">
        <v>10</v>
      </c>
      <c r="K1417" s="10"/>
      <c r="L1417" s="14" t="s">
        <v>10</v>
      </c>
      <c r="M1417" s="15"/>
      <c r="N1417" s="13" t="s">
        <v>10</v>
      </c>
      <c r="O1417" s="10"/>
    </row>
    <row r="1418" spans="1:15" x14ac:dyDescent="0.25">
      <c r="A1418" s="1">
        <v>43159</v>
      </c>
      <c r="B1418" s="2">
        <v>0.54166666666666663</v>
      </c>
      <c r="C1418" s="42">
        <v>27.10979</v>
      </c>
      <c r="D1418" s="42">
        <v>10.10984</v>
      </c>
      <c r="E1418" s="42">
        <v>32.098990000000001</v>
      </c>
      <c r="F1418" s="42">
        <v>16.257650000000002</v>
      </c>
      <c r="H1418" s="11">
        <v>43159</v>
      </c>
      <c r="I1418" s="12">
        <v>0.5</v>
      </c>
      <c r="J1418" s="13" t="s">
        <v>10</v>
      </c>
      <c r="K1418" s="10"/>
      <c r="L1418" s="14" t="s">
        <v>10</v>
      </c>
      <c r="M1418" s="15"/>
      <c r="N1418" s="13" t="s">
        <v>10</v>
      </c>
      <c r="O1418" s="10"/>
    </row>
    <row r="1419" spans="1:15" x14ac:dyDescent="0.25">
      <c r="A1419" s="1">
        <v>43159</v>
      </c>
      <c r="B1419" s="2">
        <v>0.58333333333333337</v>
      </c>
      <c r="C1419" s="42">
        <v>22.423279999999998</v>
      </c>
      <c r="D1419" s="42">
        <v>12.18913</v>
      </c>
      <c r="E1419" s="42">
        <v>28.779389999999999</v>
      </c>
      <c r="F1419" s="42">
        <v>16.288820000000001</v>
      </c>
      <c r="H1419" s="11">
        <v>43159</v>
      </c>
      <c r="I1419" s="12">
        <v>0.54166666666666663</v>
      </c>
      <c r="J1419" s="13" t="s">
        <v>10</v>
      </c>
      <c r="K1419" s="10"/>
      <c r="L1419" s="14" t="s">
        <v>10</v>
      </c>
      <c r="M1419" s="15"/>
      <c r="N1419" s="13" t="s">
        <v>10</v>
      </c>
      <c r="O1419" s="10"/>
    </row>
    <row r="1420" spans="1:15" x14ac:dyDescent="0.25">
      <c r="A1420" s="1">
        <v>43159</v>
      </c>
      <c r="B1420" s="2">
        <v>0.625</v>
      </c>
      <c r="C1420" s="42">
        <v>17.635259999999999</v>
      </c>
      <c r="D1420" s="42">
        <v>11.85937</v>
      </c>
      <c r="E1420" s="42">
        <v>24.786960000000001</v>
      </c>
      <c r="F1420" s="42">
        <v>13.57015</v>
      </c>
      <c r="H1420" s="11">
        <v>43159</v>
      </c>
      <c r="I1420" s="12">
        <v>0.58333333333333337</v>
      </c>
      <c r="J1420" s="13" t="s">
        <v>10</v>
      </c>
      <c r="K1420" s="10"/>
      <c r="L1420" s="14" t="s">
        <v>10</v>
      </c>
      <c r="M1420" s="15"/>
      <c r="N1420" s="13" t="s">
        <v>10</v>
      </c>
      <c r="O1420" s="10"/>
    </row>
    <row r="1421" spans="1:15" x14ac:dyDescent="0.25">
      <c r="A1421" s="1">
        <v>43159</v>
      </c>
      <c r="B1421" s="2">
        <v>0.66666666666666663</v>
      </c>
      <c r="C1421" s="42">
        <v>23.193090000000002</v>
      </c>
      <c r="D1421" s="42">
        <v>13.08304</v>
      </c>
      <c r="E1421" s="42">
        <v>23.496410000000001</v>
      </c>
      <c r="F1421" s="42">
        <v>14.33592</v>
      </c>
      <c r="H1421" s="11">
        <v>43159</v>
      </c>
      <c r="I1421" s="12">
        <v>0.625</v>
      </c>
      <c r="J1421" s="13" t="s">
        <v>10</v>
      </c>
      <c r="K1421" s="10"/>
      <c r="L1421" s="14" t="s">
        <v>10</v>
      </c>
      <c r="M1421" s="15"/>
      <c r="N1421" s="13" t="s">
        <v>10</v>
      </c>
      <c r="O1421" s="10"/>
    </row>
    <row r="1422" spans="1:15" x14ac:dyDescent="0.25">
      <c r="A1422" s="1">
        <v>43159</v>
      </c>
      <c r="B1422" s="2">
        <v>0.70833333333333337</v>
      </c>
      <c r="C1422" s="42">
        <v>21.615780000000001</v>
      </c>
      <c r="D1422" s="42">
        <v>11.05261</v>
      </c>
      <c r="E1422" s="42">
        <v>27.33296</v>
      </c>
      <c r="F1422" s="42">
        <v>15.47866</v>
      </c>
      <c r="H1422" s="11">
        <v>43159</v>
      </c>
      <c r="I1422" s="12">
        <v>0.66666666666666663</v>
      </c>
      <c r="J1422" s="13" t="s">
        <v>10</v>
      </c>
      <c r="K1422" s="10"/>
      <c r="L1422" s="14" t="s">
        <v>10</v>
      </c>
      <c r="M1422" s="15"/>
      <c r="N1422" s="13" t="s">
        <v>10</v>
      </c>
      <c r="O1422" s="10"/>
    </row>
    <row r="1423" spans="1:15" x14ac:dyDescent="0.25">
      <c r="A1423" s="1">
        <v>43159</v>
      </c>
      <c r="B1423" s="2">
        <v>0.75</v>
      </c>
      <c r="C1423" s="42">
        <v>31.977350000000001</v>
      </c>
      <c r="D1423" s="42">
        <v>15.44407</v>
      </c>
      <c r="E1423" s="42">
        <v>28.001370000000001</v>
      </c>
      <c r="F1423" s="42">
        <v>20.770489999999999</v>
      </c>
      <c r="H1423" s="11">
        <v>43159</v>
      </c>
      <c r="I1423" s="12">
        <v>0.70833333333333337</v>
      </c>
      <c r="J1423" s="13" t="s">
        <v>10</v>
      </c>
      <c r="K1423" s="10"/>
      <c r="L1423" s="14" t="s">
        <v>10</v>
      </c>
      <c r="M1423" s="15"/>
      <c r="N1423" s="13" t="s">
        <v>10</v>
      </c>
      <c r="O1423" s="10"/>
    </row>
    <row r="1424" spans="1:15" x14ac:dyDescent="0.25">
      <c r="A1424" s="1">
        <v>43159</v>
      </c>
      <c r="B1424" s="2">
        <v>0.79166666666666663</v>
      </c>
      <c r="C1424" s="42">
        <v>14.152139999999999</v>
      </c>
      <c r="D1424" s="42">
        <v>16.435410000000001</v>
      </c>
      <c r="E1424" s="42">
        <v>26.352329999999998</v>
      </c>
      <c r="F1424" s="42">
        <v>20.852209999999999</v>
      </c>
      <c r="H1424" s="11">
        <v>43159</v>
      </c>
      <c r="I1424" s="12">
        <v>0.75</v>
      </c>
      <c r="J1424" s="13" t="s">
        <v>10</v>
      </c>
      <c r="K1424" s="10"/>
      <c r="L1424" s="14" t="s">
        <v>10</v>
      </c>
      <c r="M1424" s="15"/>
      <c r="N1424" s="13" t="s">
        <v>10</v>
      </c>
      <c r="O1424" s="10"/>
    </row>
    <row r="1425" spans="1:15" x14ac:dyDescent="0.25">
      <c r="A1425" s="1">
        <v>43159</v>
      </c>
      <c r="B1425" s="2">
        <v>0.83333333333333337</v>
      </c>
      <c r="C1425" s="42">
        <v>18.50658</v>
      </c>
      <c r="D1425" s="42">
        <v>14.02693</v>
      </c>
      <c r="E1425" s="42">
        <v>21.686990000000002</v>
      </c>
      <c r="F1425" s="42">
        <v>15.53204</v>
      </c>
      <c r="H1425" s="11">
        <v>43159</v>
      </c>
      <c r="I1425" s="12">
        <v>0.79166666666666663</v>
      </c>
      <c r="J1425" s="13" t="s">
        <v>10</v>
      </c>
      <c r="K1425" s="10"/>
      <c r="L1425" s="14" t="s">
        <v>10</v>
      </c>
      <c r="M1425" s="15"/>
      <c r="N1425" s="13" t="s">
        <v>10</v>
      </c>
      <c r="O1425" s="10"/>
    </row>
    <row r="1426" spans="1:15" x14ac:dyDescent="0.25">
      <c r="A1426" s="1">
        <v>43159</v>
      </c>
      <c r="B1426" s="2">
        <v>0.875</v>
      </c>
      <c r="C1426" s="42">
        <v>15.08844</v>
      </c>
      <c r="D1426" s="42">
        <v>16.199750000000002</v>
      </c>
      <c r="E1426" s="42">
        <v>19.819400000000002</v>
      </c>
      <c r="F1426" s="42">
        <v>14.29814</v>
      </c>
      <c r="H1426" s="11">
        <v>43159</v>
      </c>
      <c r="I1426" s="12">
        <v>0.83333333333333337</v>
      </c>
      <c r="J1426" s="13" t="s">
        <v>10</v>
      </c>
      <c r="K1426" s="10"/>
      <c r="L1426" s="14" t="s">
        <v>10</v>
      </c>
      <c r="M1426" s="15"/>
      <c r="N1426" s="13" t="s">
        <v>10</v>
      </c>
      <c r="O1426" s="10"/>
    </row>
    <row r="1427" spans="1:15" x14ac:dyDescent="0.25">
      <c r="A1427" s="1">
        <v>43159</v>
      </c>
      <c r="B1427" s="2">
        <v>0.91666666666666663</v>
      </c>
      <c r="C1427" s="42">
        <v>11.431100000000001</v>
      </c>
      <c r="D1427" s="42">
        <v>11.61927</v>
      </c>
      <c r="E1427" s="42">
        <v>20.806439999999998</v>
      </c>
      <c r="F1427" s="42">
        <v>10.791510000000001</v>
      </c>
      <c r="H1427" s="11">
        <v>43159</v>
      </c>
      <c r="I1427" s="12">
        <v>0.875</v>
      </c>
      <c r="J1427" s="13" t="s">
        <v>10</v>
      </c>
      <c r="K1427" s="10"/>
      <c r="L1427" s="14" t="s">
        <v>10</v>
      </c>
      <c r="M1427" s="15"/>
      <c r="N1427" s="13" t="s">
        <v>10</v>
      </c>
      <c r="O1427" s="10"/>
    </row>
    <row r="1428" spans="1:15" x14ac:dyDescent="0.25">
      <c r="A1428" s="1">
        <v>43159</v>
      </c>
      <c r="B1428" s="2">
        <v>0.95833333333333337</v>
      </c>
      <c r="C1428" s="42">
        <v>6.3504800000000001</v>
      </c>
      <c r="D1428" s="42">
        <v>9.3515099999999993</v>
      </c>
      <c r="E1428" s="42">
        <v>17.536239999999999</v>
      </c>
      <c r="F1428" s="42">
        <v>10.75892</v>
      </c>
      <c r="H1428" s="11">
        <v>43159</v>
      </c>
      <c r="I1428" s="12">
        <v>0.91666666666666663</v>
      </c>
      <c r="J1428" s="13" t="s">
        <v>10</v>
      </c>
      <c r="K1428" s="10"/>
      <c r="L1428" s="14" t="s">
        <v>10</v>
      </c>
      <c r="M1428" s="15"/>
      <c r="N1428" s="13" t="s">
        <v>10</v>
      </c>
      <c r="O1428" s="10"/>
    </row>
    <row r="1429" spans="1:15" x14ac:dyDescent="0.25">
      <c r="A1429" s="1">
        <v>43159</v>
      </c>
      <c r="B1429" s="3">
        <v>1</v>
      </c>
      <c r="C1429" s="42">
        <v>5.57592</v>
      </c>
      <c r="D1429" s="42">
        <v>8.5485000000000007</v>
      </c>
      <c r="E1429" s="42">
        <v>15.25376</v>
      </c>
      <c r="F1429" s="42">
        <v>7.5324299999999997</v>
      </c>
      <c r="H1429" s="11">
        <v>43159</v>
      </c>
      <c r="I1429" s="12">
        <v>0.95833333333333337</v>
      </c>
      <c r="J1429" s="13" t="s">
        <v>10</v>
      </c>
      <c r="K1429" s="10"/>
      <c r="L1429" s="14" t="s">
        <v>10</v>
      </c>
      <c r="M1429" s="15"/>
      <c r="N1429" s="13" t="s">
        <v>10</v>
      </c>
      <c r="O1429" s="10"/>
    </row>
    <row r="1430" spans="1:15" x14ac:dyDescent="0.25">
      <c r="A1430" s="1">
        <v>43160</v>
      </c>
      <c r="B1430" s="2">
        <v>4.1666666666666664E-2</v>
      </c>
      <c r="C1430" s="42">
        <v>4.5719000000000003</v>
      </c>
      <c r="D1430" s="42">
        <v>7.5580999999999996</v>
      </c>
      <c r="E1430" s="42">
        <v>9.2682300000000009</v>
      </c>
      <c r="F1430" s="42">
        <v>7.0198799999999997</v>
      </c>
      <c r="H1430" s="11">
        <v>43160</v>
      </c>
      <c r="I1430" s="12">
        <v>0</v>
      </c>
      <c r="J1430" s="13" t="s">
        <v>10</v>
      </c>
      <c r="K1430" s="10"/>
      <c r="L1430" s="14" t="s">
        <v>10</v>
      </c>
      <c r="M1430" s="15"/>
      <c r="N1430" s="13" t="s">
        <v>10</v>
      </c>
      <c r="O1430" s="10"/>
    </row>
    <row r="1431" spans="1:15" x14ac:dyDescent="0.25">
      <c r="A1431" s="1">
        <v>43160</v>
      </c>
      <c r="B1431" s="2">
        <v>8.3333333333333329E-2</v>
      </c>
      <c r="C1431" s="42">
        <v>3.7524099999999998</v>
      </c>
      <c r="D1431" s="42">
        <v>8.4392499999999995</v>
      </c>
      <c r="E1431" s="42">
        <v>8.7172900000000002</v>
      </c>
      <c r="F1431" s="42">
        <v>5.8382699999999996</v>
      </c>
      <c r="H1431" s="11">
        <v>43160</v>
      </c>
      <c r="I1431" s="12">
        <v>4.1666666666666664E-2</v>
      </c>
      <c r="J1431" s="13" t="s">
        <v>10</v>
      </c>
      <c r="K1431" s="10"/>
      <c r="L1431" s="14" t="s">
        <v>10</v>
      </c>
      <c r="M1431" s="15"/>
      <c r="N1431" s="13" t="s">
        <v>10</v>
      </c>
      <c r="O1431" s="10"/>
    </row>
    <row r="1432" spans="1:15" x14ac:dyDescent="0.25">
      <c r="A1432" s="1">
        <v>43160</v>
      </c>
      <c r="B1432" s="2">
        <v>0.125</v>
      </c>
      <c r="C1432" s="42">
        <v>3.86815</v>
      </c>
      <c r="D1432" s="42">
        <v>8.2663899999999995</v>
      </c>
      <c r="E1432" s="42">
        <v>8.3014200000000002</v>
      </c>
      <c r="F1432" s="42">
        <v>5.4228800000000001</v>
      </c>
      <c r="H1432" s="11">
        <v>43160</v>
      </c>
      <c r="I1432" s="12">
        <v>8.3333333333333329E-2</v>
      </c>
      <c r="J1432" s="13" t="s">
        <v>10</v>
      </c>
      <c r="K1432" s="10"/>
      <c r="L1432" s="14" t="s">
        <v>10</v>
      </c>
      <c r="M1432" s="15"/>
      <c r="N1432" s="13" t="s">
        <v>10</v>
      </c>
      <c r="O1432" s="10"/>
    </row>
    <row r="1433" spans="1:15" x14ac:dyDescent="0.25">
      <c r="A1433" s="1">
        <v>43160</v>
      </c>
      <c r="B1433" s="2">
        <v>0.16666666666666666</v>
      </c>
      <c r="C1433" s="42">
        <v>3.0953499999999998</v>
      </c>
      <c r="D1433" s="42">
        <v>8.0298499999999997</v>
      </c>
      <c r="E1433" s="42">
        <v>8.2482900000000008</v>
      </c>
      <c r="F1433" s="42">
        <v>5.2052699999999996</v>
      </c>
      <c r="H1433" s="11">
        <v>43160</v>
      </c>
      <c r="I1433" s="12">
        <v>0.125</v>
      </c>
      <c r="J1433" s="13" t="s">
        <v>10</v>
      </c>
      <c r="K1433" s="10"/>
      <c r="L1433" s="14" t="s">
        <v>10</v>
      </c>
      <c r="M1433" s="15"/>
      <c r="N1433" s="13" t="s">
        <v>10</v>
      </c>
      <c r="O1433" s="10"/>
    </row>
    <row r="1434" spans="1:15" x14ac:dyDescent="0.25">
      <c r="A1434" s="1">
        <v>43160</v>
      </c>
      <c r="B1434" s="2">
        <v>0.20833333333333334</v>
      </c>
      <c r="C1434" s="42">
        <v>4.2601800000000001</v>
      </c>
      <c r="D1434" s="42">
        <v>9.0227900000000005</v>
      </c>
      <c r="E1434" s="42">
        <v>9.0246399999999998</v>
      </c>
      <c r="F1434" s="42">
        <v>7.7054400000000003</v>
      </c>
      <c r="H1434" s="11">
        <v>43160</v>
      </c>
      <c r="I1434" s="12">
        <v>0.16666666666666666</v>
      </c>
      <c r="J1434" s="13" t="s">
        <v>10</v>
      </c>
      <c r="K1434" s="10"/>
      <c r="L1434" s="14" t="s">
        <v>10</v>
      </c>
      <c r="M1434" s="15"/>
      <c r="N1434" s="13" t="s">
        <v>10</v>
      </c>
      <c r="O1434" s="10"/>
    </row>
    <row r="1435" spans="1:15" x14ac:dyDescent="0.25">
      <c r="A1435" s="1">
        <v>43160</v>
      </c>
      <c r="B1435" s="2">
        <v>0.25</v>
      </c>
      <c r="C1435" s="42">
        <v>5.6965700000000004</v>
      </c>
      <c r="D1435" s="42">
        <v>9.3069500000000005</v>
      </c>
      <c r="E1435" s="42">
        <v>10.42718</v>
      </c>
      <c r="F1435" s="42">
        <v>12.40056</v>
      </c>
      <c r="H1435" s="11">
        <v>43160</v>
      </c>
      <c r="I1435" s="12">
        <v>0.20833333333333334</v>
      </c>
      <c r="J1435" s="13" t="s">
        <v>10</v>
      </c>
      <c r="K1435" s="10"/>
      <c r="L1435" s="14" t="s">
        <v>10</v>
      </c>
      <c r="M1435" s="15"/>
      <c r="N1435" s="13" t="s">
        <v>10</v>
      </c>
      <c r="O1435" s="10"/>
    </row>
    <row r="1436" spans="1:15" x14ac:dyDescent="0.25">
      <c r="A1436" s="1">
        <v>43160</v>
      </c>
      <c r="B1436" s="2">
        <v>0.29166666666666669</v>
      </c>
      <c r="C1436" s="42">
        <v>7.1181299999999998</v>
      </c>
      <c r="D1436" s="42">
        <v>10.1104</v>
      </c>
      <c r="E1436" s="42">
        <v>16.077000000000002</v>
      </c>
      <c r="F1436" s="42">
        <v>14.34088</v>
      </c>
      <c r="H1436" s="11">
        <v>43160</v>
      </c>
      <c r="I1436" s="12">
        <v>0.25</v>
      </c>
      <c r="J1436" s="13" t="s">
        <v>10</v>
      </c>
      <c r="K1436" s="10"/>
      <c r="L1436" s="14" t="s">
        <v>10</v>
      </c>
      <c r="M1436" s="15"/>
      <c r="N1436" s="13" t="s">
        <v>10</v>
      </c>
      <c r="O1436" s="10"/>
    </row>
    <row r="1437" spans="1:15" x14ac:dyDescent="0.25">
      <c r="A1437" s="1">
        <v>43160</v>
      </c>
      <c r="B1437" s="2">
        <v>0.33333333333333331</v>
      </c>
      <c r="C1437" s="42">
        <v>16.00029</v>
      </c>
      <c r="D1437" s="42">
        <v>12.28247</v>
      </c>
      <c r="E1437" s="42">
        <v>22.039770000000001</v>
      </c>
      <c r="F1437" s="42">
        <v>16.194559999999999</v>
      </c>
      <c r="H1437" s="11">
        <v>43160</v>
      </c>
      <c r="I1437" s="12">
        <v>0.29166666666666669</v>
      </c>
      <c r="J1437" s="13" t="s">
        <v>10</v>
      </c>
      <c r="K1437" s="10"/>
      <c r="L1437" s="14" t="s">
        <v>10</v>
      </c>
      <c r="M1437" s="15"/>
      <c r="N1437" s="13" t="s">
        <v>10</v>
      </c>
      <c r="O1437" s="10"/>
    </row>
    <row r="1438" spans="1:15" x14ac:dyDescent="0.25">
      <c r="A1438" s="1">
        <v>43160</v>
      </c>
      <c r="B1438" s="2">
        <v>0.375</v>
      </c>
      <c r="C1438" s="42">
        <v>17.012270000000001</v>
      </c>
      <c r="D1438" s="42">
        <v>15.874079999999999</v>
      </c>
      <c r="E1438" s="42">
        <v>24.632470000000001</v>
      </c>
      <c r="F1438" s="42">
        <v>18.497779999999999</v>
      </c>
      <c r="H1438" s="11">
        <v>43160</v>
      </c>
      <c r="I1438" s="12">
        <v>0.33333333333333331</v>
      </c>
      <c r="J1438" s="13" t="s">
        <v>10</v>
      </c>
      <c r="K1438" s="10"/>
      <c r="L1438" s="14" t="s">
        <v>10</v>
      </c>
      <c r="M1438" s="15"/>
      <c r="N1438" s="13" t="s">
        <v>10</v>
      </c>
      <c r="O1438" s="10"/>
    </row>
    <row r="1439" spans="1:15" x14ac:dyDescent="0.25">
      <c r="A1439" s="1">
        <v>43160</v>
      </c>
      <c r="B1439" s="2">
        <v>0.41666666666666669</v>
      </c>
      <c r="C1439" s="42">
        <v>17.999690000000001</v>
      </c>
      <c r="D1439" s="42">
        <v>14.222429999999999</v>
      </c>
      <c r="E1439" s="42">
        <v>28.517759999999999</v>
      </c>
      <c r="F1439" s="42">
        <v>17.735050000000001</v>
      </c>
      <c r="H1439" s="11">
        <v>43160</v>
      </c>
      <c r="I1439" s="12">
        <v>0.375</v>
      </c>
      <c r="J1439" s="13" t="s">
        <v>10</v>
      </c>
      <c r="K1439" s="10"/>
      <c r="L1439" s="14" t="s">
        <v>10</v>
      </c>
      <c r="M1439" s="15"/>
      <c r="N1439" s="13" t="s">
        <v>10</v>
      </c>
      <c r="O1439" s="10"/>
    </row>
    <row r="1440" spans="1:15" x14ac:dyDescent="0.25">
      <c r="A1440" s="1">
        <v>43160</v>
      </c>
      <c r="B1440" s="2">
        <v>0.45833333333333331</v>
      </c>
      <c r="C1440" s="42">
        <v>15.23579</v>
      </c>
      <c r="D1440" s="42">
        <v>12.4282</v>
      </c>
      <c r="E1440" s="42">
        <v>26.392469999999999</v>
      </c>
      <c r="F1440" s="42">
        <v>15.614839999999999</v>
      </c>
      <c r="H1440" s="11">
        <v>43160</v>
      </c>
      <c r="I1440" s="12">
        <v>0.41666666666666669</v>
      </c>
      <c r="J1440" s="13" t="s">
        <v>10</v>
      </c>
      <c r="K1440" s="10"/>
      <c r="L1440" s="14" t="s">
        <v>10</v>
      </c>
      <c r="M1440" s="15"/>
      <c r="N1440" s="13" t="s">
        <v>10</v>
      </c>
      <c r="O1440" s="10"/>
    </row>
    <row r="1441" spans="1:15" x14ac:dyDescent="0.25">
      <c r="A1441" s="1">
        <v>43160</v>
      </c>
      <c r="B1441" s="2">
        <v>0.5</v>
      </c>
      <c r="C1441" s="42">
        <v>14.057309999999999</v>
      </c>
      <c r="D1441" s="42">
        <v>13.654809999999999</v>
      </c>
      <c r="E1441" s="42">
        <v>24.213349999999998</v>
      </c>
      <c r="F1441" s="42">
        <v>13.348549999999999</v>
      </c>
      <c r="H1441" s="11">
        <v>43160</v>
      </c>
      <c r="I1441" s="12">
        <v>0.45833333333333331</v>
      </c>
      <c r="J1441" s="13" t="s">
        <v>10</v>
      </c>
      <c r="K1441" s="10"/>
      <c r="L1441" s="14" t="s">
        <v>10</v>
      </c>
      <c r="M1441" s="15"/>
      <c r="N1441" s="13" t="s">
        <v>10</v>
      </c>
      <c r="O1441" s="10"/>
    </row>
    <row r="1442" spans="1:15" x14ac:dyDescent="0.25">
      <c r="A1442" s="1">
        <v>43160</v>
      </c>
      <c r="B1442" s="2">
        <v>0.54166666666666663</v>
      </c>
      <c r="C1442" s="42">
        <v>18.170919999999999</v>
      </c>
      <c r="D1442" s="42">
        <v>14.55279</v>
      </c>
      <c r="E1442" s="42">
        <v>19.912700000000001</v>
      </c>
      <c r="F1442" s="42">
        <v>16.154710000000001</v>
      </c>
      <c r="H1442" s="11">
        <v>43160</v>
      </c>
      <c r="I1442" s="12">
        <v>0.5</v>
      </c>
      <c r="J1442" s="13" t="s">
        <v>10</v>
      </c>
      <c r="K1442" s="10"/>
      <c r="L1442" s="14" t="s">
        <v>10</v>
      </c>
      <c r="M1442" s="15"/>
      <c r="N1442" s="13" t="s">
        <v>10</v>
      </c>
      <c r="O1442" s="10"/>
    </row>
    <row r="1443" spans="1:15" x14ac:dyDescent="0.25">
      <c r="A1443" s="1">
        <v>43160</v>
      </c>
      <c r="B1443" s="2">
        <v>0.58333333333333337</v>
      </c>
      <c r="C1443" s="42">
        <v>18.36562</v>
      </c>
      <c r="D1443" s="42">
        <v>14.692220000000001</v>
      </c>
      <c r="E1443" s="42">
        <v>20.89781</v>
      </c>
      <c r="F1443" s="42">
        <v>11.648440000000001</v>
      </c>
      <c r="H1443" s="11">
        <v>43160</v>
      </c>
      <c r="I1443" s="12">
        <v>0.54166666666666663</v>
      </c>
      <c r="J1443" s="13" t="s">
        <v>10</v>
      </c>
      <c r="K1443" s="10"/>
      <c r="L1443" s="14" t="s">
        <v>10</v>
      </c>
      <c r="M1443" s="15"/>
      <c r="N1443" s="13" t="s">
        <v>10</v>
      </c>
      <c r="O1443" s="10"/>
    </row>
    <row r="1444" spans="1:15" x14ac:dyDescent="0.25">
      <c r="A1444" s="1">
        <v>43160</v>
      </c>
      <c r="B1444" s="2">
        <v>0.625</v>
      </c>
      <c r="C1444" s="42">
        <v>22.56701</v>
      </c>
      <c r="D1444" s="42">
        <v>14.50159</v>
      </c>
      <c r="E1444" s="42">
        <v>19.651430000000001</v>
      </c>
      <c r="F1444" s="42">
        <v>12.75372</v>
      </c>
      <c r="H1444" s="11">
        <v>43160</v>
      </c>
      <c r="I1444" s="12">
        <v>0.58333333333333337</v>
      </c>
      <c r="J1444" s="13" t="s">
        <v>10</v>
      </c>
      <c r="K1444" s="10"/>
      <c r="L1444" s="14" t="s">
        <v>10</v>
      </c>
      <c r="M1444" s="15"/>
      <c r="N1444" s="13" t="s">
        <v>10</v>
      </c>
      <c r="O1444" s="10"/>
    </row>
    <row r="1445" spans="1:15" x14ac:dyDescent="0.25">
      <c r="A1445" s="1">
        <v>43160</v>
      </c>
      <c r="B1445" s="2">
        <v>0.66666666666666663</v>
      </c>
      <c r="C1445" s="42">
        <v>17.820989999999998</v>
      </c>
      <c r="D1445" s="42">
        <v>16.202570000000001</v>
      </c>
      <c r="E1445" s="42">
        <v>19.083600000000001</v>
      </c>
      <c r="F1445" s="42">
        <v>11.43181</v>
      </c>
      <c r="H1445" s="11">
        <v>43160</v>
      </c>
      <c r="I1445" s="12">
        <v>0.625</v>
      </c>
      <c r="J1445" s="13" t="s">
        <v>10</v>
      </c>
      <c r="K1445" s="10"/>
      <c r="L1445" s="14" t="s">
        <v>10</v>
      </c>
      <c r="M1445" s="15"/>
      <c r="N1445" s="13" t="s">
        <v>10</v>
      </c>
      <c r="O1445" s="10"/>
    </row>
    <row r="1446" spans="1:15" x14ac:dyDescent="0.25">
      <c r="A1446" s="1">
        <v>43160</v>
      </c>
      <c r="B1446" s="2">
        <v>0.70833333333333337</v>
      </c>
      <c r="C1446" s="42">
        <v>21.479610000000001</v>
      </c>
      <c r="D1446" s="42">
        <v>16.581410000000002</v>
      </c>
      <c r="E1446" s="42">
        <v>18.461569999999998</v>
      </c>
      <c r="F1446" s="42">
        <v>17.059920000000002</v>
      </c>
      <c r="H1446" s="11">
        <v>43160</v>
      </c>
      <c r="I1446" s="12">
        <v>0.66666666666666663</v>
      </c>
      <c r="J1446" s="13" t="s">
        <v>10</v>
      </c>
      <c r="K1446" s="10"/>
      <c r="L1446" s="14" t="s">
        <v>10</v>
      </c>
      <c r="M1446" s="15"/>
      <c r="N1446" s="13" t="s">
        <v>10</v>
      </c>
      <c r="O1446" s="10"/>
    </row>
    <row r="1447" spans="1:15" x14ac:dyDescent="0.25">
      <c r="A1447" s="1">
        <v>43160</v>
      </c>
      <c r="B1447" s="2">
        <v>0.75</v>
      </c>
      <c r="C1447" s="42">
        <v>18.301819999999999</v>
      </c>
      <c r="D1447" s="42">
        <v>15.256970000000001</v>
      </c>
      <c r="E1447" s="42">
        <v>19.293589999999998</v>
      </c>
      <c r="F1447" s="42">
        <v>12.653930000000001</v>
      </c>
      <c r="H1447" s="11">
        <v>43160</v>
      </c>
      <c r="I1447" s="12">
        <v>0.70833333333333337</v>
      </c>
      <c r="J1447" s="13" t="s">
        <v>10</v>
      </c>
      <c r="K1447" s="10"/>
      <c r="L1447" s="14" t="s">
        <v>10</v>
      </c>
      <c r="M1447" s="15"/>
      <c r="N1447" s="13" t="s">
        <v>10</v>
      </c>
      <c r="O1447" s="10"/>
    </row>
    <row r="1448" spans="1:15" x14ac:dyDescent="0.25">
      <c r="A1448" s="1">
        <v>43160</v>
      </c>
      <c r="B1448" s="2">
        <v>0.79166666666666663</v>
      </c>
      <c r="C1448" s="42">
        <v>12.19238</v>
      </c>
      <c r="D1448" s="42">
        <v>14.548780000000001</v>
      </c>
      <c r="E1448" s="42">
        <v>16.805219999999998</v>
      </c>
      <c r="F1448" s="42">
        <v>11.46884</v>
      </c>
      <c r="H1448" s="11">
        <v>43160</v>
      </c>
      <c r="I1448" s="12">
        <v>0.75</v>
      </c>
      <c r="J1448" s="13" t="s">
        <v>10</v>
      </c>
      <c r="K1448" s="10"/>
      <c r="L1448" s="14" t="s">
        <v>10</v>
      </c>
      <c r="M1448" s="15"/>
      <c r="N1448" s="13" t="s">
        <v>10</v>
      </c>
      <c r="O1448" s="10"/>
    </row>
    <row r="1449" spans="1:15" x14ac:dyDescent="0.25">
      <c r="A1449" s="1">
        <v>43160</v>
      </c>
      <c r="B1449" s="2">
        <v>0.83333333333333337</v>
      </c>
      <c r="C1449" s="42">
        <v>10.71532</v>
      </c>
      <c r="D1449" s="42">
        <v>13.272819999999999</v>
      </c>
      <c r="E1449" s="42">
        <v>14.52407</v>
      </c>
      <c r="F1449" s="42">
        <v>9.2273999999999994</v>
      </c>
      <c r="H1449" s="11">
        <v>43160</v>
      </c>
      <c r="I1449" s="12">
        <v>0.79166666666666663</v>
      </c>
      <c r="J1449" s="13" t="s">
        <v>10</v>
      </c>
      <c r="K1449" s="10"/>
      <c r="L1449" s="14" t="s">
        <v>10</v>
      </c>
      <c r="M1449" s="15"/>
      <c r="N1449" s="13" t="s">
        <v>10</v>
      </c>
      <c r="O1449" s="10"/>
    </row>
    <row r="1450" spans="1:15" x14ac:dyDescent="0.25">
      <c r="A1450" s="1">
        <v>43160</v>
      </c>
      <c r="B1450" s="2">
        <v>0.875</v>
      </c>
      <c r="C1450" s="42">
        <v>9.2263999999999999</v>
      </c>
      <c r="D1450" s="42">
        <v>11.33644</v>
      </c>
      <c r="E1450" s="42">
        <v>12.863189999999999</v>
      </c>
      <c r="F1450" s="42">
        <v>8.6610300000000002</v>
      </c>
      <c r="H1450" s="11">
        <v>43160</v>
      </c>
      <c r="I1450" s="12">
        <v>0.83333333333333337</v>
      </c>
      <c r="J1450" s="13" t="s">
        <v>10</v>
      </c>
      <c r="K1450" s="10"/>
      <c r="L1450" s="14" t="s">
        <v>10</v>
      </c>
      <c r="M1450" s="15"/>
      <c r="N1450" s="13" t="s">
        <v>10</v>
      </c>
      <c r="O1450" s="10"/>
    </row>
    <row r="1451" spans="1:15" x14ac:dyDescent="0.25">
      <c r="A1451" s="1">
        <v>43160</v>
      </c>
      <c r="B1451" s="2">
        <v>0.91666666666666663</v>
      </c>
      <c r="C1451" s="42">
        <v>8.9536700000000007</v>
      </c>
      <c r="D1451" s="42">
        <v>10.53342</v>
      </c>
      <c r="E1451" s="42">
        <v>11.567679999999999</v>
      </c>
      <c r="F1451" s="42">
        <v>7.8741199999999996</v>
      </c>
      <c r="H1451" s="11">
        <v>43160</v>
      </c>
      <c r="I1451" s="12">
        <v>0.875</v>
      </c>
      <c r="J1451" s="13" t="s">
        <v>10</v>
      </c>
      <c r="K1451" s="10"/>
      <c r="L1451" s="14" t="s">
        <v>10</v>
      </c>
      <c r="M1451" s="15"/>
      <c r="N1451" s="13" t="s">
        <v>10</v>
      </c>
      <c r="O1451" s="10"/>
    </row>
    <row r="1452" spans="1:15" x14ac:dyDescent="0.25">
      <c r="A1452" s="1">
        <v>43160</v>
      </c>
      <c r="B1452" s="2">
        <v>0.95833333333333337</v>
      </c>
      <c r="C1452" s="42">
        <v>6.6913600000000004</v>
      </c>
      <c r="D1452" s="42">
        <v>9.7778899999999993</v>
      </c>
      <c r="E1452" s="42">
        <v>13.278079999999999</v>
      </c>
      <c r="F1452" s="42">
        <v>7.5087900000000003</v>
      </c>
      <c r="H1452" s="11">
        <v>43160</v>
      </c>
      <c r="I1452" s="12">
        <v>0.91666666666666663</v>
      </c>
      <c r="J1452" s="13" t="s">
        <v>10</v>
      </c>
      <c r="K1452" s="10"/>
      <c r="L1452" s="14" t="s">
        <v>10</v>
      </c>
      <c r="M1452" s="15"/>
      <c r="N1452" s="13" t="s">
        <v>10</v>
      </c>
      <c r="O1452" s="10"/>
    </row>
    <row r="1453" spans="1:15" x14ac:dyDescent="0.25">
      <c r="A1453" s="1">
        <v>43160</v>
      </c>
      <c r="B1453" s="3">
        <v>1</v>
      </c>
      <c r="C1453" s="42">
        <v>5.3063200000000004</v>
      </c>
      <c r="D1453" s="42">
        <v>9.1154600000000006</v>
      </c>
      <c r="E1453" s="42">
        <v>12.34557</v>
      </c>
      <c r="F1453" s="42">
        <v>6.3662900000000002</v>
      </c>
      <c r="H1453" s="11">
        <v>43160</v>
      </c>
      <c r="I1453" s="12">
        <v>0.95833333333333337</v>
      </c>
      <c r="J1453" s="13" t="s">
        <v>10</v>
      </c>
      <c r="K1453" s="10"/>
      <c r="L1453" s="14" t="s">
        <v>10</v>
      </c>
      <c r="M1453" s="15"/>
      <c r="N1453" s="13" t="s">
        <v>10</v>
      </c>
      <c r="O1453" s="10"/>
    </row>
    <row r="1454" spans="1:15" x14ac:dyDescent="0.25">
      <c r="A1454" s="1">
        <v>43161</v>
      </c>
      <c r="B1454" s="2">
        <v>4.1666666666666664E-2</v>
      </c>
      <c r="C1454" s="42">
        <v>5.8244499999999997</v>
      </c>
      <c r="D1454" s="42">
        <v>8.8810400000000005</v>
      </c>
      <c r="E1454" s="42">
        <v>9.88856</v>
      </c>
      <c r="F1454" s="42">
        <v>5.8310599999999999</v>
      </c>
      <c r="H1454" s="11">
        <v>43161</v>
      </c>
      <c r="I1454" s="12">
        <v>0</v>
      </c>
      <c r="J1454" s="13" t="s">
        <v>10</v>
      </c>
      <c r="K1454" s="10"/>
      <c r="L1454" s="14" t="s">
        <v>10</v>
      </c>
      <c r="M1454" s="15"/>
      <c r="N1454" s="13" t="s">
        <v>10</v>
      </c>
      <c r="O1454" s="10"/>
    </row>
    <row r="1455" spans="1:15" x14ac:dyDescent="0.25">
      <c r="A1455" s="1">
        <v>43161</v>
      </c>
      <c r="B1455" s="2">
        <v>8.3333333333333329E-2</v>
      </c>
      <c r="C1455" s="42">
        <v>4.3524000000000003</v>
      </c>
      <c r="D1455" s="42">
        <v>8.9431899999999995</v>
      </c>
      <c r="E1455" s="42">
        <v>9.1984399999999997</v>
      </c>
      <c r="F1455" s="42">
        <v>4.7229599999999996</v>
      </c>
      <c r="H1455" s="11">
        <v>43161</v>
      </c>
      <c r="I1455" s="12">
        <v>4.1666666666666664E-2</v>
      </c>
      <c r="J1455" s="13" t="s">
        <v>10</v>
      </c>
      <c r="K1455" s="10"/>
      <c r="L1455" s="14" t="s">
        <v>10</v>
      </c>
      <c r="M1455" s="15"/>
      <c r="N1455" s="13" t="s">
        <v>10</v>
      </c>
      <c r="O1455" s="10"/>
    </row>
    <row r="1456" spans="1:15" x14ac:dyDescent="0.25">
      <c r="A1456" s="1">
        <v>43161</v>
      </c>
      <c r="B1456" s="2">
        <v>0.125</v>
      </c>
      <c r="C1456" s="42">
        <v>3.7017699999999998</v>
      </c>
      <c r="D1456" s="42">
        <v>8.6919000000000004</v>
      </c>
      <c r="E1456" s="42">
        <v>7.31365</v>
      </c>
      <c r="F1456" s="42">
        <v>4.4215</v>
      </c>
      <c r="H1456" s="11">
        <v>43161</v>
      </c>
      <c r="I1456" s="12">
        <v>8.3333333333333329E-2</v>
      </c>
      <c r="J1456" s="13" t="s">
        <v>10</v>
      </c>
      <c r="K1456" s="10"/>
      <c r="L1456" s="14" t="s">
        <v>10</v>
      </c>
      <c r="M1456" s="15"/>
      <c r="N1456" s="13" t="s">
        <v>10</v>
      </c>
      <c r="O1456" s="10"/>
    </row>
    <row r="1457" spans="1:15" x14ac:dyDescent="0.25">
      <c r="A1457" s="1">
        <v>43161</v>
      </c>
      <c r="B1457" s="2">
        <v>0.16666666666666666</v>
      </c>
      <c r="C1457" s="42">
        <v>3.8694500000000001</v>
      </c>
      <c r="D1457" s="42">
        <v>8.5983800000000006</v>
      </c>
      <c r="E1457" s="42">
        <v>7.4680099999999996</v>
      </c>
      <c r="F1457" s="42">
        <v>3.41669</v>
      </c>
      <c r="H1457" s="11">
        <v>43161</v>
      </c>
      <c r="I1457" s="12">
        <v>0.125</v>
      </c>
      <c r="J1457" s="13" t="s">
        <v>10</v>
      </c>
      <c r="K1457" s="10"/>
      <c r="L1457" s="14" t="s">
        <v>10</v>
      </c>
      <c r="M1457" s="15"/>
      <c r="N1457" s="13" t="s">
        <v>10</v>
      </c>
      <c r="O1457" s="10"/>
    </row>
    <row r="1458" spans="1:15" x14ac:dyDescent="0.25">
      <c r="A1458" s="1">
        <v>43161</v>
      </c>
      <c r="B1458" s="2">
        <v>0.20833333333333334</v>
      </c>
      <c r="C1458" s="42">
        <v>3.3634499999999998</v>
      </c>
      <c r="D1458" s="42">
        <v>8.6932200000000002</v>
      </c>
      <c r="E1458" s="42">
        <v>8.3503100000000003</v>
      </c>
      <c r="F1458" s="42">
        <v>4.5701499999999999</v>
      </c>
      <c r="H1458" s="11">
        <v>43161</v>
      </c>
      <c r="I1458" s="12">
        <v>0.16666666666666666</v>
      </c>
      <c r="J1458" s="13" t="s">
        <v>10</v>
      </c>
      <c r="K1458" s="10"/>
      <c r="L1458" s="14" t="s">
        <v>10</v>
      </c>
      <c r="M1458" s="15"/>
      <c r="N1458" s="13" t="s">
        <v>10</v>
      </c>
      <c r="O1458" s="10"/>
    </row>
    <row r="1459" spans="1:15" x14ac:dyDescent="0.25">
      <c r="A1459" s="1">
        <v>43161</v>
      </c>
      <c r="B1459" s="2">
        <v>0.25</v>
      </c>
      <c r="C1459" s="42">
        <v>4.6971699999999998</v>
      </c>
      <c r="D1459" s="42">
        <v>9.0245200000000008</v>
      </c>
      <c r="E1459" s="42">
        <v>9.9059600000000003</v>
      </c>
      <c r="F1459" s="42">
        <v>5.5985699999999996</v>
      </c>
      <c r="H1459" s="11">
        <v>43161</v>
      </c>
      <c r="I1459" s="12">
        <v>0.20833333333333334</v>
      </c>
      <c r="J1459" s="13" t="s">
        <v>10</v>
      </c>
      <c r="K1459" s="10"/>
      <c r="L1459" s="14" t="s">
        <v>10</v>
      </c>
      <c r="M1459" s="15"/>
      <c r="N1459" s="13" t="s">
        <v>10</v>
      </c>
      <c r="O1459" s="10"/>
    </row>
    <row r="1460" spans="1:15" x14ac:dyDescent="0.25">
      <c r="A1460" s="1">
        <v>43161</v>
      </c>
      <c r="B1460" s="2">
        <v>0.29166666666666669</v>
      </c>
      <c r="C1460" s="42">
        <v>6.5710699999999997</v>
      </c>
      <c r="D1460" s="42">
        <v>9.3074200000000005</v>
      </c>
      <c r="E1460" s="42">
        <v>12.34315</v>
      </c>
      <c r="F1460" s="42">
        <v>7.6307999999999998</v>
      </c>
      <c r="H1460" s="11">
        <v>43161</v>
      </c>
      <c r="I1460" s="12">
        <v>0.25</v>
      </c>
      <c r="J1460" s="13" t="s">
        <v>10</v>
      </c>
      <c r="K1460" s="10"/>
      <c r="L1460" s="14" t="s">
        <v>10</v>
      </c>
      <c r="M1460" s="15"/>
      <c r="N1460" s="13" t="s">
        <v>10</v>
      </c>
      <c r="O1460" s="10"/>
    </row>
    <row r="1461" spans="1:15" x14ac:dyDescent="0.25">
      <c r="A1461" s="1">
        <v>43161</v>
      </c>
      <c r="B1461" s="2">
        <v>0.33333333333333331</v>
      </c>
      <c r="C1461" s="42">
        <v>16.404070000000001</v>
      </c>
      <c r="D1461" s="42">
        <v>12.757960000000001</v>
      </c>
      <c r="E1461" s="42">
        <v>17.521280000000001</v>
      </c>
      <c r="F1461" s="42">
        <v>9.9738699999999998</v>
      </c>
      <c r="H1461" s="11">
        <v>43161</v>
      </c>
      <c r="I1461" s="12">
        <v>0.29166666666666669</v>
      </c>
      <c r="J1461" s="13" t="s">
        <v>10</v>
      </c>
      <c r="K1461" s="10"/>
      <c r="L1461" s="14" t="s">
        <v>10</v>
      </c>
      <c r="M1461" s="15"/>
      <c r="N1461" s="13" t="s">
        <v>10</v>
      </c>
      <c r="O1461" s="10"/>
    </row>
    <row r="1462" spans="1:15" x14ac:dyDescent="0.25">
      <c r="A1462" s="1">
        <v>43161</v>
      </c>
      <c r="B1462" s="2">
        <v>0.375</v>
      </c>
      <c r="C1462" s="42">
        <v>13.896000000000001</v>
      </c>
      <c r="D1462" s="42">
        <v>11.34193</v>
      </c>
      <c r="E1462" s="42">
        <v>18.612929999999999</v>
      </c>
      <c r="F1462" s="42">
        <v>11.78416</v>
      </c>
      <c r="H1462" s="11">
        <v>43161</v>
      </c>
      <c r="I1462" s="12">
        <v>0.33333333333333331</v>
      </c>
      <c r="J1462" s="13" t="s">
        <v>10</v>
      </c>
      <c r="K1462" s="10"/>
      <c r="L1462" s="14" t="s">
        <v>10</v>
      </c>
      <c r="M1462" s="15"/>
      <c r="N1462" s="13" t="s">
        <v>10</v>
      </c>
      <c r="O1462" s="10"/>
    </row>
    <row r="1463" spans="1:15" x14ac:dyDescent="0.25">
      <c r="A1463" s="1">
        <v>43161</v>
      </c>
      <c r="B1463" s="2">
        <v>0.41666666666666669</v>
      </c>
      <c r="C1463" s="42">
        <v>14.797000000000001</v>
      </c>
      <c r="D1463" s="42">
        <v>11.200620000000001</v>
      </c>
      <c r="E1463" s="42">
        <v>17.884209999999999</v>
      </c>
      <c r="F1463" s="42">
        <v>12.24966</v>
      </c>
      <c r="H1463" s="11">
        <v>43161</v>
      </c>
      <c r="I1463" s="12">
        <v>0.375</v>
      </c>
      <c r="J1463" s="13" t="s">
        <v>10</v>
      </c>
      <c r="K1463" s="10"/>
      <c r="L1463" s="14" t="s">
        <v>10</v>
      </c>
      <c r="M1463" s="15"/>
      <c r="N1463" s="13" t="s">
        <v>10</v>
      </c>
      <c r="O1463" s="10"/>
    </row>
    <row r="1464" spans="1:15" x14ac:dyDescent="0.25">
      <c r="A1464" s="1">
        <v>43161</v>
      </c>
      <c r="B1464" s="2">
        <v>0.45833333333333331</v>
      </c>
      <c r="C1464" s="42">
        <v>22.75789</v>
      </c>
      <c r="D1464" s="42">
        <v>10.917859999999999</v>
      </c>
      <c r="E1464" s="42">
        <v>16.383700000000001</v>
      </c>
      <c r="F1464" s="42">
        <v>9.2869299999999999</v>
      </c>
      <c r="H1464" s="11">
        <v>43161</v>
      </c>
      <c r="I1464" s="12">
        <v>0.41666666666666669</v>
      </c>
      <c r="J1464" s="13" t="s">
        <v>10</v>
      </c>
      <c r="K1464" s="10"/>
      <c r="L1464" s="14" t="s">
        <v>10</v>
      </c>
      <c r="M1464" s="15"/>
      <c r="N1464" s="13" t="s">
        <v>10</v>
      </c>
      <c r="O1464" s="10"/>
    </row>
    <row r="1465" spans="1:15" x14ac:dyDescent="0.25">
      <c r="A1465" s="1">
        <v>43161</v>
      </c>
      <c r="B1465" s="2">
        <v>0.5</v>
      </c>
      <c r="C1465" s="42">
        <v>15.17126</v>
      </c>
      <c r="D1465" s="42">
        <v>10.96447</v>
      </c>
      <c r="E1465" s="42">
        <v>16.848790000000001</v>
      </c>
      <c r="F1465" s="42">
        <v>9.4445999999999994</v>
      </c>
      <c r="H1465" s="11">
        <v>43161</v>
      </c>
      <c r="I1465" s="12">
        <v>0.45833333333333331</v>
      </c>
      <c r="J1465" s="13" t="s">
        <v>10</v>
      </c>
      <c r="K1465" s="10"/>
      <c r="L1465" s="14" t="s">
        <v>10</v>
      </c>
      <c r="M1465" s="15"/>
      <c r="N1465" s="13" t="s">
        <v>10</v>
      </c>
      <c r="O1465" s="10"/>
    </row>
    <row r="1466" spans="1:15" x14ac:dyDescent="0.25">
      <c r="A1466" s="1">
        <v>43161</v>
      </c>
      <c r="B1466" s="2">
        <v>0.54166666666666663</v>
      </c>
      <c r="C1466" s="42">
        <v>17.002099999999999</v>
      </c>
      <c r="D1466" s="42">
        <v>12.47564</v>
      </c>
      <c r="E1466" s="42">
        <v>15.916679999999999</v>
      </c>
      <c r="F1466" s="42">
        <v>11.82333</v>
      </c>
      <c r="H1466" s="11">
        <v>43161</v>
      </c>
      <c r="I1466" s="12">
        <v>0.5</v>
      </c>
      <c r="J1466" s="13" t="s">
        <v>10</v>
      </c>
      <c r="K1466" s="10"/>
      <c r="L1466" s="14" t="s">
        <v>10</v>
      </c>
      <c r="M1466" s="15"/>
      <c r="N1466" s="13" t="s">
        <v>10</v>
      </c>
      <c r="O1466" s="10"/>
    </row>
    <row r="1467" spans="1:15" x14ac:dyDescent="0.25">
      <c r="A1467" s="1">
        <v>43161</v>
      </c>
      <c r="B1467" s="2">
        <v>0.58333333333333337</v>
      </c>
      <c r="C1467" s="42">
        <v>16.68037</v>
      </c>
      <c r="D1467" s="42">
        <v>15.264620000000001</v>
      </c>
      <c r="E1467" s="42">
        <v>19.079719999999998</v>
      </c>
      <c r="F1467" s="42">
        <v>12.54243</v>
      </c>
      <c r="H1467" s="11">
        <v>43161</v>
      </c>
      <c r="I1467" s="12">
        <v>0.54166666666666663</v>
      </c>
      <c r="J1467" s="13" t="s">
        <v>10</v>
      </c>
      <c r="K1467" s="10"/>
      <c r="L1467" s="14" t="s">
        <v>10</v>
      </c>
      <c r="M1467" s="15"/>
      <c r="N1467" s="13" t="s">
        <v>10</v>
      </c>
      <c r="O1467" s="10"/>
    </row>
    <row r="1468" spans="1:15" x14ac:dyDescent="0.25">
      <c r="A1468" s="1">
        <v>43161</v>
      </c>
      <c r="B1468" s="2">
        <v>0.625</v>
      </c>
      <c r="C1468" s="42">
        <v>25.081099999999999</v>
      </c>
      <c r="D1468" s="42">
        <v>14.787599999999999</v>
      </c>
      <c r="E1468" s="42">
        <v>20.274149999999999</v>
      </c>
      <c r="F1468" s="42">
        <v>13.33784</v>
      </c>
      <c r="H1468" s="11">
        <v>43161</v>
      </c>
      <c r="I1468" s="12">
        <v>0.58333333333333337</v>
      </c>
      <c r="J1468" s="13" t="s">
        <v>10</v>
      </c>
      <c r="K1468" s="10"/>
      <c r="L1468" s="14" t="s">
        <v>10</v>
      </c>
      <c r="M1468" s="15"/>
      <c r="N1468" s="13" t="s">
        <v>10</v>
      </c>
      <c r="O1468" s="10"/>
    </row>
    <row r="1469" spans="1:15" x14ac:dyDescent="0.25">
      <c r="A1469" s="1">
        <v>43161</v>
      </c>
      <c r="B1469" s="2">
        <v>0.66666666666666663</v>
      </c>
      <c r="C1469" s="42">
        <v>21.93845</v>
      </c>
      <c r="D1469" s="42">
        <v>15.63589</v>
      </c>
      <c r="E1469" s="42">
        <v>23.435649999999999</v>
      </c>
      <c r="F1469" s="42">
        <v>12.895429999999999</v>
      </c>
      <c r="H1469" s="11">
        <v>43161</v>
      </c>
      <c r="I1469" s="12">
        <v>0.625</v>
      </c>
      <c r="J1469" s="13" t="s">
        <v>10</v>
      </c>
      <c r="K1469" s="10"/>
      <c r="L1469" s="14" t="s">
        <v>10</v>
      </c>
      <c r="M1469" s="15"/>
      <c r="N1469" s="13" t="s">
        <v>10</v>
      </c>
      <c r="O1469" s="10"/>
    </row>
    <row r="1470" spans="1:15" x14ac:dyDescent="0.25">
      <c r="A1470" s="1">
        <v>43161</v>
      </c>
      <c r="B1470" s="2">
        <v>0.70833333333333337</v>
      </c>
      <c r="C1470" s="42">
        <v>23.969950000000001</v>
      </c>
      <c r="D1470" s="42">
        <v>17.052800000000001</v>
      </c>
      <c r="E1470" s="42">
        <v>24.475480000000001</v>
      </c>
      <c r="F1470" s="42">
        <v>13.557779999999999</v>
      </c>
      <c r="H1470" s="11">
        <v>43161</v>
      </c>
      <c r="I1470" s="12">
        <v>0.66666666666666663</v>
      </c>
      <c r="J1470" s="13" t="s">
        <v>10</v>
      </c>
      <c r="K1470" s="10"/>
      <c r="L1470" s="14" t="s">
        <v>10</v>
      </c>
      <c r="M1470" s="15"/>
      <c r="N1470" s="13" t="s">
        <v>10</v>
      </c>
      <c r="O1470" s="10"/>
    </row>
    <row r="1471" spans="1:15" x14ac:dyDescent="0.25">
      <c r="A1471" s="1">
        <v>43161</v>
      </c>
      <c r="B1471" s="2">
        <v>0.75</v>
      </c>
      <c r="C1471" s="42">
        <v>18.8047</v>
      </c>
      <c r="D1471" s="42">
        <v>19.933969999999999</v>
      </c>
      <c r="E1471" s="42">
        <v>24.8903</v>
      </c>
      <c r="F1471" s="42">
        <v>14.25276</v>
      </c>
      <c r="H1471" s="11">
        <v>43161</v>
      </c>
      <c r="I1471" s="12">
        <v>0.70833333333333337</v>
      </c>
      <c r="J1471" s="13" t="s">
        <v>10</v>
      </c>
      <c r="K1471" s="10"/>
      <c r="L1471" s="14" t="s">
        <v>10</v>
      </c>
      <c r="M1471" s="15"/>
      <c r="N1471" s="13" t="s">
        <v>10</v>
      </c>
      <c r="O1471" s="10"/>
    </row>
    <row r="1472" spans="1:15" x14ac:dyDescent="0.25">
      <c r="A1472" s="1">
        <v>43161</v>
      </c>
      <c r="B1472" s="2">
        <v>0.79166666666666663</v>
      </c>
      <c r="C1472" s="42">
        <v>17.26024</v>
      </c>
      <c r="D1472" s="42">
        <v>20.973420000000001</v>
      </c>
      <c r="E1472" s="42">
        <v>25.256869999999999</v>
      </c>
      <c r="F1472" s="42">
        <v>14.44459</v>
      </c>
      <c r="H1472" s="11">
        <v>43161</v>
      </c>
      <c r="I1472" s="12">
        <v>0.75</v>
      </c>
      <c r="J1472" s="13" t="s">
        <v>10</v>
      </c>
      <c r="K1472" s="10"/>
      <c r="L1472" s="14" t="s">
        <v>10</v>
      </c>
      <c r="M1472" s="15"/>
      <c r="N1472" s="13" t="s">
        <v>10</v>
      </c>
      <c r="O1472" s="10"/>
    </row>
    <row r="1473" spans="1:15" x14ac:dyDescent="0.25">
      <c r="A1473" s="1">
        <v>43161</v>
      </c>
      <c r="B1473" s="2">
        <v>0.83333333333333337</v>
      </c>
      <c r="C1473" s="42">
        <v>16.316780000000001</v>
      </c>
      <c r="D1473" s="42">
        <v>18.655860000000001</v>
      </c>
      <c r="E1473" s="42">
        <v>20.694230000000001</v>
      </c>
      <c r="F1473" s="42">
        <v>14.042859999999999</v>
      </c>
      <c r="H1473" s="11">
        <v>43161</v>
      </c>
      <c r="I1473" s="12">
        <v>0.79166666666666663</v>
      </c>
      <c r="J1473" s="13" t="s">
        <v>10</v>
      </c>
      <c r="K1473" s="10"/>
      <c r="L1473" s="14" t="s">
        <v>10</v>
      </c>
      <c r="M1473" s="15"/>
      <c r="N1473" s="13" t="s">
        <v>10</v>
      </c>
      <c r="O1473" s="10"/>
    </row>
    <row r="1474" spans="1:15" x14ac:dyDescent="0.25">
      <c r="A1474" s="1">
        <v>43161</v>
      </c>
      <c r="B1474" s="2">
        <v>0.875</v>
      </c>
      <c r="C1474" s="42">
        <v>13.729710000000001</v>
      </c>
      <c r="D1474" s="42">
        <v>16.20215</v>
      </c>
      <c r="E1474" s="42">
        <v>21.523330000000001</v>
      </c>
      <c r="F1474" s="42">
        <v>13.58137</v>
      </c>
      <c r="H1474" s="11">
        <v>43161</v>
      </c>
      <c r="I1474" s="12">
        <v>0.83333333333333337</v>
      </c>
      <c r="J1474" s="13" t="s">
        <v>10</v>
      </c>
      <c r="K1474" s="10"/>
      <c r="L1474" s="14" t="s">
        <v>10</v>
      </c>
      <c r="M1474" s="15"/>
      <c r="N1474" s="13" t="s">
        <v>10</v>
      </c>
      <c r="O1474" s="10"/>
    </row>
    <row r="1475" spans="1:15" x14ac:dyDescent="0.25">
      <c r="A1475" s="1">
        <v>43161</v>
      </c>
      <c r="B1475" s="2">
        <v>0.91666666666666663</v>
      </c>
      <c r="C1475" s="42">
        <v>13.120419999999999</v>
      </c>
      <c r="D1475" s="42">
        <v>14.358510000000001</v>
      </c>
      <c r="E1475" s="42">
        <v>20.59076</v>
      </c>
      <c r="F1475" s="42">
        <v>12.01966</v>
      </c>
      <c r="H1475" s="11">
        <v>43161</v>
      </c>
      <c r="I1475" s="12">
        <v>0.875</v>
      </c>
      <c r="J1475" s="13" t="s">
        <v>10</v>
      </c>
      <c r="K1475" s="10"/>
      <c r="L1475" s="14" t="s">
        <v>10</v>
      </c>
      <c r="M1475" s="15"/>
      <c r="N1475" s="13" t="s">
        <v>10</v>
      </c>
      <c r="O1475" s="10"/>
    </row>
    <row r="1476" spans="1:15" x14ac:dyDescent="0.25">
      <c r="A1476" s="1">
        <v>43161</v>
      </c>
      <c r="B1476" s="2">
        <v>0.95833333333333337</v>
      </c>
      <c r="C1476" s="42">
        <v>11.91131</v>
      </c>
      <c r="D1476" s="42">
        <v>15.397080000000001</v>
      </c>
      <c r="E1476" s="42">
        <v>21.316230000000001</v>
      </c>
      <c r="F1476" s="42">
        <v>11.622949999999999</v>
      </c>
      <c r="H1476" s="11">
        <v>43161</v>
      </c>
      <c r="I1476" s="12">
        <v>0.91666666666666663</v>
      </c>
      <c r="J1476" s="13" t="s">
        <v>10</v>
      </c>
      <c r="K1476" s="10"/>
      <c r="L1476" s="14" t="s">
        <v>10</v>
      </c>
      <c r="M1476" s="15"/>
      <c r="N1476" s="13" t="s">
        <v>10</v>
      </c>
      <c r="O1476" s="10"/>
    </row>
    <row r="1477" spans="1:15" x14ac:dyDescent="0.25">
      <c r="A1477" s="1">
        <v>43161</v>
      </c>
      <c r="B1477" s="3">
        <v>1</v>
      </c>
      <c r="C1477" s="42">
        <v>12.023490000000001</v>
      </c>
      <c r="D1477" s="42">
        <v>16.056270000000001</v>
      </c>
      <c r="E1477" s="42">
        <v>22.456140000000001</v>
      </c>
      <c r="F1477" s="42">
        <v>10.94805</v>
      </c>
      <c r="H1477" s="11">
        <v>43161</v>
      </c>
      <c r="I1477" s="12">
        <v>0.95833333333333337</v>
      </c>
      <c r="J1477" s="13" t="s">
        <v>10</v>
      </c>
      <c r="K1477" s="10"/>
      <c r="L1477" s="14" t="s">
        <v>10</v>
      </c>
      <c r="M1477" s="15"/>
      <c r="N1477" s="13" t="s">
        <v>10</v>
      </c>
      <c r="O1477" s="10"/>
    </row>
    <row r="1478" spans="1:15" x14ac:dyDescent="0.25">
      <c r="A1478" s="1">
        <v>43162</v>
      </c>
      <c r="B1478" s="2">
        <v>4.1666666666666664E-2</v>
      </c>
      <c r="C1478" s="42">
        <v>12.71442</v>
      </c>
      <c r="D1478" s="42">
        <v>18.01202</v>
      </c>
      <c r="E1478" s="42">
        <v>21.779530000000001</v>
      </c>
      <c r="F1478" s="42">
        <v>9.2641399999999994</v>
      </c>
      <c r="H1478" s="11">
        <v>43162</v>
      </c>
      <c r="I1478" s="12">
        <v>0</v>
      </c>
      <c r="J1478" s="13" t="s">
        <v>10</v>
      </c>
      <c r="K1478" s="10"/>
      <c r="L1478" s="14" t="s">
        <v>10</v>
      </c>
      <c r="M1478" s="15"/>
      <c r="N1478" s="13" t="s">
        <v>10</v>
      </c>
      <c r="O1478" s="10"/>
    </row>
    <row r="1479" spans="1:15" x14ac:dyDescent="0.25">
      <c r="A1479" s="1">
        <v>43162</v>
      </c>
      <c r="B1479" s="2">
        <v>8.3333333333333329E-2</v>
      </c>
      <c r="C1479" s="42" t="s">
        <v>9</v>
      </c>
      <c r="D1479" s="42">
        <v>18.264610000000001</v>
      </c>
      <c r="E1479" s="42">
        <v>21.157250000000001</v>
      </c>
      <c r="F1479" s="42">
        <v>9.6413499999999992</v>
      </c>
      <c r="H1479" s="11">
        <v>43162</v>
      </c>
      <c r="I1479" s="12">
        <v>4.1666666666666664E-2</v>
      </c>
      <c r="J1479" s="13" t="s">
        <v>10</v>
      </c>
      <c r="K1479" s="10"/>
      <c r="L1479" s="14" t="s">
        <v>10</v>
      </c>
      <c r="M1479" s="15"/>
      <c r="N1479" s="13" t="s">
        <v>10</v>
      </c>
      <c r="O1479" s="10"/>
    </row>
    <row r="1480" spans="1:15" x14ac:dyDescent="0.25">
      <c r="A1480" s="1">
        <v>43162</v>
      </c>
      <c r="B1480" s="2">
        <v>0.125</v>
      </c>
      <c r="C1480" s="42">
        <v>14.46401</v>
      </c>
      <c r="D1480" s="42">
        <v>18.232230000000001</v>
      </c>
      <c r="E1480" s="42">
        <v>19.550180000000001</v>
      </c>
      <c r="F1480" s="42">
        <v>9.9416799999999999</v>
      </c>
      <c r="H1480" s="11">
        <v>43162</v>
      </c>
      <c r="I1480" s="12">
        <v>8.3333333333333329E-2</v>
      </c>
      <c r="J1480" s="13" t="s">
        <v>10</v>
      </c>
      <c r="K1480" s="10"/>
      <c r="L1480" s="14" t="s">
        <v>10</v>
      </c>
      <c r="M1480" s="15"/>
      <c r="N1480" s="13" t="s">
        <v>10</v>
      </c>
      <c r="O1480" s="10"/>
    </row>
    <row r="1481" spans="1:15" x14ac:dyDescent="0.25">
      <c r="A1481" s="1">
        <v>43162</v>
      </c>
      <c r="B1481" s="2">
        <v>0.16666666666666666</v>
      </c>
      <c r="C1481" s="42">
        <v>13.192259999999999</v>
      </c>
      <c r="D1481" s="42">
        <v>18.138269999999999</v>
      </c>
      <c r="E1481" s="42">
        <v>17.734380000000002</v>
      </c>
      <c r="F1481" s="42">
        <v>11.75084</v>
      </c>
      <c r="H1481" s="11">
        <v>43162</v>
      </c>
      <c r="I1481" s="12">
        <v>0.125</v>
      </c>
      <c r="J1481" s="13" t="s">
        <v>10</v>
      </c>
      <c r="K1481" s="10"/>
      <c r="L1481" s="14" t="s">
        <v>10</v>
      </c>
      <c r="M1481" s="15"/>
      <c r="N1481" s="13" t="s">
        <v>10</v>
      </c>
      <c r="O1481" s="10"/>
    </row>
    <row r="1482" spans="1:15" x14ac:dyDescent="0.25">
      <c r="A1482" s="1">
        <v>43162</v>
      </c>
      <c r="B1482" s="2">
        <v>0.20833333333333334</v>
      </c>
      <c r="C1482" s="42">
        <v>14.237270000000001</v>
      </c>
      <c r="D1482" s="42">
        <v>17.714759999999998</v>
      </c>
      <c r="E1482" s="42">
        <v>15.506790000000001</v>
      </c>
      <c r="F1482" s="42">
        <v>14.530099999999999</v>
      </c>
      <c r="H1482" s="11">
        <v>43162</v>
      </c>
      <c r="I1482" s="12">
        <v>0.16666666666666666</v>
      </c>
      <c r="J1482" s="13" t="s">
        <v>10</v>
      </c>
      <c r="K1482" s="10"/>
      <c r="L1482" s="14" t="s">
        <v>10</v>
      </c>
      <c r="M1482" s="15"/>
      <c r="N1482" s="13" t="s">
        <v>10</v>
      </c>
      <c r="O1482" s="10"/>
    </row>
    <row r="1483" spans="1:15" x14ac:dyDescent="0.25">
      <c r="A1483" s="1">
        <v>43162</v>
      </c>
      <c r="B1483" s="2">
        <v>0.25</v>
      </c>
      <c r="C1483" s="42">
        <v>15.176019999999999</v>
      </c>
      <c r="D1483" s="42">
        <v>17.289290000000001</v>
      </c>
      <c r="E1483" s="42">
        <v>17.166399999999999</v>
      </c>
      <c r="F1483" s="42">
        <v>17.43374</v>
      </c>
      <c r="H1483" s="11">
        <v>43162</v>
      </c>
      <c r="I1483" s="12">
        <v>0.20833333333333334</v>
      </c>
      <c r="J1483" s="13" t="s">
        <v>10</v>
      </c>
      <c r="K1483" s="10"/>
      <c r="L1483" s="14" t="s">
        <v>10</v>
      </c>
      <c r="M1483" s="15"/>
      <c r="N1483" s="13" t="s">
        <v>10</v>
      </c>
      <c r="O1483" s="10"/>
    </row>
    <row r="1484" spans="1:15" x14ac:dyDescent="0.25">
      <c r="A1484" s="1">
        <v>43162</v>
      </c>
      <c r="B1484" s="2">
        <v>0.29166666666666669</v>
      </c>
      <c r="C1484" s="42">
        <v>16.012070000000001</v>
      </c>
      <c r="D1484" s="42">
        <v>18.75151</v>
      </c>
      <c r="E1484" s="42">
        <v>19.23958</v>
      </c>
      <c r="F1484" s="42">
        <v>20.508199999999999</v>
      </c>
      <c r="H1484" s="11">
        <v>43162</v>
      </c>
      <c r="I1484" s="12">
        <v>0.25</v>
      </c>
      <c r="J1484" s="13" t="s">
        <v>10</v>
      </c>
      <c r="K1484" s="10"/>
      <c r="L1484" s="14" t="s">
        <v>10</v>
      </c>
      <c r="M1484" s="15"/>
      <c r="N1484" s="13" t="s">
        <v>10</v>
      </c>
      <c r="O1484" s="10"/>
    </row>
    <row r="1485" spans="1:15" x14ac:dyDescent="0.25">
      <c r="A1485" s="1">
        <v>43162</v>
      </c>
      <c r="B1485" s="2">
        <v>0.33333333333333331</v>
      </c>
      <c r="C1485" s="42">
        <v>19.96716</v>
      </c>
      <c r="D1485" s="42">
        <v>19.98301</v>
      </c>
      <c r="E1485" s="42">
        <v>20.276140000000002</v>
      </c>
      <c r="F1485" s="42">
        <v>22.666170000000001</v>
      </c>
      <c r="H1485" s="11">
        <v>43162</v>
      </c>
      <c r="I1485" s="12">
        <v>0.29166666666666669</v>
      </c>
      <c r="J1485" s="13" t="s">
        <v>10</v>
      </c>
      <c r="K1485" s="10"/>
      <c r="L1485" s="14" t="s">
        <v>10</v>
      </c>
      <c r="M1485" s="15"/>
      <c r="N1485" s="13" t="s">
        <v>10</v>
      </c>
      <c r="O1485" s="10"/>
    </row>
    <row r="1486" spans="1:15" x14ac:dyDescent="0.25">
      <c r="A1486" s="1">
        <v>43162</v>
      </c>
      <c r="B1486" s="2">
        <v>0.375</v>
      </c>
      <c r="C1486" s="42">
        <v>19.093979999999998</v>
      </c>
      <c r="D1486" s="42">
        <v>20.648779999999999</v>
      </c>
      <c r="E1486" s="42">
        <v>25.71341</v>
      </c>
      <c r="F1486" s="42">
        <v>30.766539999999999</v>
      </c>
      <c r="H1486" s="11">
        <v>43162</v>
      </c>
      <c r="I1486" s="12">
        <v>0.33333333333333331</v>
      </c>
      <c r="J1486" s="13" t="s">
        <v>10</v>
      </c>
      <c r="K1486" s="10"/>
      <c r="L1486" s="14" t="s">
        <v>10</v>
      </c>
      <c r="M1486" s="15"/>
      <c r="N1486" s="13" t="s">
        <v>10</v>
      </c>
      <c r="O1486" s="10"/>
    </row>
    <row r="1487" spans="1:15" x14ac:dyDescent="0.25">
      <c r="A1487" s="1">
        <v>43162</v>
      </c>
      <c r="B1487" s="2">
        <v>0.41666666666666669</v>
      </c>
      <c r="C1487" s="42">
        <v>20.04738</v>
      </c>
      <c r="D1487" s="42">
        <v>21.787839999999999</v>
      </c>
      <c r="E1487" s="42">
        <v>31.001339999999999</v>
      </c>
      <c r="F1487" s="42">
        <v>35.553600000000003</v>
      </c>
      <c r="H1487" s="11">
        <v>43162</v>
      </c>
      <c r="I1487" s="12">
        <v>0.375</v>
      </c>
      <c r="J1487" s="13" t="s">
        <v>10</v>
      </c>
      <c r="K1487" s="10"/>
      <c r="L1487" s="14" t="s">
        <v>10</v>
      </c>
      <c r="M1487" s="15"/>
      <c r="N1487" s="13" t="s">
        <v>10</v>
      </c>
      <c r="O1487" s="10"/>
    </row>
    <row r="1488" spans="1:15" x14ac:dyDescent="0.25">
      <c r="A1488" s="1">
        <v>43162</v>
      </c>
      <c r="B1488" s="2">
        <v>0.45833333333333331</v>
      </c>
      <c r="C1488" s="42">
        <v>21.103639999999999</v>
      </c>
      <c r="D1488" s="42">
        <v>21.78997</v>
      </c>
      <c r="E1488" s="42">
        <v>32.449599999999997</v>
      </c>
      <c r="F1488" s="42">
        <v>28.92334</v>
      </c>
      <c r="H1488" s="11">
        <v>43162</v>
      </c>
      <c r="I1488" s="12">
        <v>0.41666666666666669</v>
      </c>
      <c r="J1488" s="13" t="s">
        <v>10</v>
      </c>
      <c r="K1488" s="10"/>
      <c r="L1488" s="14" t="s">
        <v>10</v>
      </c>
      <c r="M1488" s="15"/>
      <c r="N1488" s="13" t="s">
        <v>10</v>
      </c>
      <c r="O1488" s="10"/>
    </row>
    <row r="1489" spans="1:15" x14ac:dyDescent="0.25">
      <c r="A1489" s="1">
        <v>43162</v>
      </c>
      <c r="B1489" s="2">
        <v>0.5</v>
      </c>
      <c r="C1489" s="42">
        <v>23.172350000000002</v>
      </c>
      <c r="D1489" s="42">
        <v>22.88212</v>
      </c>
      <c r="E1489" s="42">
        <v>34.25956</v>
      </c>
      <c r="F1489" s="42">
        <v>28.216349999999998</v>
      </c>
      <c r="H1489" s="11">
        <v>43162</v>
      </c>
      <c r="I1489" s="12">
        <v>0.45833333333333331</v>
      </c>
      <c r="J1489" s="13" t="s">
        <v>10</v>
      </c>
      <c r="K1489" s="10"/>
      <c r="L1489" s="14" t="s">
        <v>10</v>
      </c>
      <c r="M1489" s="15"/>
      <c r="N1489" s="13" t="s">
        <v>10</v>
      </c>
      <c r="O1489" s="10"/>
    </row>
    <row r="1490" spans="1:15" x14ac:dyDescent="0.25">
      <c r="A1490" s="1">
        <v>43162</v>
      </c>
      <c r="B1490" s="2">
        <v>0.54166666666666663</v>
      </c>
      <c r="C1490" s="42">
        <v>26.39546</v>
      </c>
      <c r="D1490" s="42">
        <v>24.436640000000001</v>
      </c>
      <c r="E1490" s="42">
        <v>35.451529999999998</v>
      </c>
      <c r="F1490" s="42">
        <v>31.187609999999999</v>
      </c>
      <c r="H1490" s="11">
        <v>43162</v>
      </c>
      <c r="I1490" s="12">
        <v>0.5</v>
      </c>
      <c r="J1490" s="13" t="s">
        <v>10</v>
      </c>
      <c r="K1490" s="10"/>
      <c r="L1490" s="14" t="s">
        <v>10</v>
      </c>
      <c r="M1490" s="15"/>
      <c r="N1490" s="13" t="s">
        <v>10</v>
      </c>
      <c r="O1490" s="10"/>
    </row>
    <row r="1491" spans="1:15" x14ac:dyDescent="0.25">
      <c r="A1491" s="1">
        <v>43162</v>
      </c>
      <c r="B1491" s="2">
        <v>0.58333333333333337</v>
      </c>
      <c r="C1491" s="42">
        <v>24.14367</v>
      </c>
      <c r="D1491" s="42">
        <v>23.823540000000001</v>
      </c>
      <c r="E1491" s="42">
        <v>33.640479999999997</v>
      </c>
      <c r="F1491" s="42">
        <v>29.125610000000002</v>
      </c>
      <c r="H1491" s="11">
        <v>43162</v>
      </c>
      <c r="I1491" s="12">
        <v>0.54166666666666663</v>
      </c>
      <c r="J1491" s="13" t="s">
        <v>10</v>
      </c>
      <c r="K1491" s="10"/>
      <c r="L1491" s="14" t="s">
        <v>10</v>
      </c>
      <c r="M1491" s="15"/>
      <c r="N1491" s="13" t="s">
        <v>10</v>
      </c>
      <c r="O1491" s="10"/>
    </row>
    <row r="1492" spans="1:15" x14ac:dyDescent="0.25">
      <c r="A1492" s="1">
        <v>43162</v>
      </c>
      <c r="B1492" s="2">
        <v>0.625</v>
      </c>
      <c r="C1492" s="42">
        <v>22.219239999999999</v>
      </c>
      <c r="D1492" s="42">
        <v>22.1142</v>
      </c>
      <c r="E1492" s="42">
        <v>33.900359999999999</v>
      </c>
      <c r="F1492" s="42">
        <v>25.46603</v>
      </c>
      <c r="H1492" s="11">
        <v>43162</v>
      </c>
      <c r="I1492" s="12">
        <v>0.58333333333333337</v>
      </c>
      <c r="J1492" s="13" t="s">
        <v>10</v>
      </c>
      <c r="K1492" s="10"/>
      <c r="L1492" s="14" t="s">
        <v>10</v>
      </c>
      <c r="M1492" s="15"/>
      <c r="N1492" s="13" t="s">
        <v>10</v>
      </c>
      <c r="O1492" s="10"/>
    </row>
    <row r="1493" spans="1:15" x14ac:dyDescent="0.25">
      <c r="A1493" s="1">
        <v>43162</v>
      </c>
      <c r="B1493" s="2">
        <v>0.66666666666666663</v>
      </c>
      <c r="C1493" s="42">
        <v>22.55491</v>
      </c>
      <c r="D1493" s="42">
        <v>23.246580000000002</v>
      </c>
      <c r="E1493" s="42">
        <v>31.775449999999999</v>
      </c>
      <c r="F1493" s="42">
        <v>24.896930000000001</v>
      </c>
      <c r="H1493" s="11">
        <v>43162</v>
      </c>
      <c r="I1493" s="12">
        <v>0.625</v>
      </c>
      <c r="J1493" s="13" t="s">
        <v>10</v>
      </c>
      <c r="K1493" s="10"/>
      <c r="L1493" s="14" t="s">
        <v>10</v>
      </c>
      <c r="M1493" s="15"/>
      <c r="N1493" s="13" t="s">
        <v>10</v>
      </c>
      <c r="O1493" s="10"/>
    </row>
    <row r="1494" spans="1:15" x14ac:dyDescent="0.25">
      <c r="A1494" s="1">
        <v>43162</v>
      </c>
      <c r="B1494" s="2">
        <v>0.70833333333333337</v>
      </c>
      <c r="C1494" s="42">
        <v>23.323609999999999</v>
      </c>
      <c r="D1494" s="42">
        <v>24.708500000000001</v>
      </c>
      <c r="E1494" s="42">
        <v>31.623699999999999</v>
      </c>
      <c r="F1494" s="42">
        <v>27.41611</v>
      </c>
      <c r="H1494" s="11">
        <v>43162</v>
      </c>
      <c r="I1494" s="12">
        <v>0.66666666666666663</v>
      </c>
      <c r="J1494" s="13" t="s">
        <v>10</v>
      </c>
      <c r="K1494" s="10"/>
      <c r="L1494" s="14" t="s">
        <v>10</v>
      </c>
      <c r="M1494" s="15"/>
      <c r="N1494" s="13" t="s">
        <v>10</v>
      </c>
      <c r="O1494" s="10"/>
    </row>
    <row r="1495" spans="1:15" x14ac:dyDescent="0.25">
      <c r="A1495" s="1">
        <v>43162</v>
      </c>
      <c r="B1495" s="2">
        <v>0.75</v>
      </c>
      <c r="C1495" s="42">
        <v>21.13561</v>
      </c>
      <c r="D1495" s="42">
        <v>22.817450000000001</v>
      </c>
      <c r="E1495" s="42">
        <v>30.692779999999999</v>
      </c>
      <c r="F1495" s="42">
        <v>24.009879999999999</v>
      </c>
      <c r="H1495" s="11">
        <v>43162</v>
      </c>
      <c r="I1495" s="12">
        <v>0.70833333333333337</v>
      </c>
      <c r="J1495" s="13" t="s">
        <v>10</v>
      </c>
      <c r="K1495" s="10"/>
      <c r="L1495" s="14" t="s">
        <v>10</v>
      </c>
      <c r="M1495" s="15"/>
      <c r="N1495" s="13" t="s">
        <v>10</v>
      </c>
      <c r="O1495" s="10"/>
    </row>
    <row r="1496" spans="1:15" x14ac:dyDescent="0.25">
      <c r="A1496" s="1">
        <v>43162</v>
      </c>
      <c r="B1496" s="2">
        <v>0.79166666666666663</v>
      </c>
      <c r="C1496" s="42">
        <v>20.724019999999999</v>
      </c>
      <c r="D1496" s="42">
        <v>21.54391</v>
      </c>
      <c r="E1496" s="42">
        <v>29.50066</v>
      </c>
      <c r="F1496" s="42">
        <v>22.92315</v>
      </c>
      <c r="H1496" s="11">
        <v>43162</v>
      </c>
      <c r="I1496" s="12">
        <v>0.75</v>
      </c>
      <c r="J1496" s="13" t="s">
        <v>10</v>
      </c>
      <c r="K1496" s="10"/>
      <c r="L1496" s="14" t="s">
        <v>10</v>
      </c>
      <c r="M1496" s="15"/>
      <c r="N1496" s="13" t="s">
        <v>10</v>
      </c>
      <c r="O1496" s="10"/>
    </row>
    <row r="1497" spans="1:15" x14ac:dyDescent="0.25">
      <c r="A1497" s="1">
        <v>43162</v>
      </c>
      <c r="B1497" s="2">
        <v>0.83333333333333337</v>
      </c>
      <c r="C1497" s="42">
        <v>20.13129</v>
      </c>
      <c r="D1497" s="42">
        <v>22.486090000000001</v>
      </c>
      <c r="E1497" s="42">
        <v>25.82208</v>
      </c>
      <c r="F1497" s="42">
        <v>23.004200000000001</v>
      </c>
      <c r="H1497" s="11">
        <v>43162</v>
      </c>
      <c r="I1497" s="12">
        <v>0.79166666666666663</v>
      </c>
      <c r="J1497" s="13" t="s">
        <v>10</v>
      </c>
      <c r="K1497" s="10"/>
      <c r="L1497" s="14" t="s">
        <v>10</v>
      </c>
      <c r="M1497" s="15"/>
      <c r="N1497" s="13" t="s">
        <v>10</v>
      </c>
      <c r="O1497" s="10"/>
    </row>
    <row r="1498" spans="1:15" x14ac:dyDescent="0.25">
      <c r="A1498" s="1">
        <v>43162</v>
      </c>
      <c r="B1498" s="2">
        <v>0.875</v>
      </c>
      <c r="C1498" s="42">
        <v>25.29214</v>
      </c>
      <c r="D1498" s="42">
        <v>21.725909999999999</v>
      </c>
      <c r="E1498" s="42">
        <v>24.212250000000001</v>
      </c>
      <c r="F1498" s="42">
        <v>21.462800000000001</v>
      </c>
      <c r="H1498" s="11">
        <v>43162</v>
      </c>
      <c r="I1498" s="12">
        <v>0.83333333333333337</v>
      </c>
      <c r="J1498" s="13" t="s">
        <v>10</v>
      </c>
      <c r="K1498" s="10"/>
      <c r="L1498" s="14" t="s">
        <v>10</v>
      </c>
      <c r="M1498" s="15"/>
      <c r="N1498" s="13" t="s">
        <v>10</v>
      </c>
      <c r="O1498" s="10"/>
    </row>
    <row r="1499" spans="1:15" x14ac:dyDescent="0.25">
      <c r="A1499" s="1">
        <v>43162</v>
      </c>
      <c r="B1499" s="2">
        <v>0.91666666666666663</v>
      </c>
      <c r="C1499" s="42">
        <v>21.581379999999999</v>
      </c>
      <c r="D1499" s="42">
        <v>22.57489</v>
      </c>
      <c r="E1499" s="42">
        <v>24.734110000000001</v>
      </c>
      <c r="F1499" s="42">
        <v>18.189229999999998</v>
      </c>
      <c r="H1499" s="11">
        <v>43162</v>
      </c>
      <c r="I1499" s="12">
        <v>0.875</v>
      </c>
      <c r="J1499" s="13" t="s">
        <v>10</v>
      </c>
      <c r="K1499" s="10"/>
      <c r="L1499" s="14" t="s">
        <v>10</v>
      </c>
      <c r="M1499" s="15"/>
      <c r="N1499" s="13" t="s">
        <v>10</v>
      </c>
      <c r="O1499" s="10"/>
    </row>
    <row r="1500" spans="1:15" x14ac:dyDescent="0.25">
      <c r="A1500" s="1">
        <v>43162</v>
      </c>
      <c r="B1500" s="2">
        <v>0.95833333333333337</v>
      </c>
      <c r="C1500" s="42">
        <v>19.520209999999999</v>
      </c>
      <c r="D1500" s="42">
        <v>21.868590000000001</v>
      </c>
      <c r="E1500" s="42">
        <v>26.90662</v>
      </c>
      <c r="F1500" s="42">
        <v>17.810449999999999</v>
      </c>
      <c r="H1500" s="11">
        <v>43162</v>
      </c>
      <c r="I1500" s="12">
        <v>0.91666666666666663</v>
      </c>
      <c r="J1500" s="13" t="s">
        <v>10</v>
      </c>
      <c r="K1500" s="10"/>
      <c r="L1500" s="14" t="s">
        <v>10</v>
      </c>
      <c r="M1500" s="15"/>
      <c r="N1500" s="13" t="s">
        <v>10</v>
      </c>
      <c r="O1500" s="10"/>
    </row>
    <row r="1501" spans="1:15" x14ac:dyDescent="0.25">
      <c r="A1501" s="1">
        <v>43162</v>
      </c>
      <c r="B1501" s="3">
        <v>1</v>
      </c>
      <c r="C1501" s="42">
        <v>26.544789999999999</v>
      </c>
      <c r="D1501" s="42">
        <v>24.182230000000001</v>
      </c>
      <c r="E1501" s="42">
        <v>26.95609</v>
      </c>
      <c r="F1501" s="42">
        <v>15.94608</v>
      </c>
      <c r="H1501" s="11">
        <v>43162</v>
      </c>
      <c r="I1501" s="12">
        <v>0.95833333333333337</v>
      </c>
      <c r="J1501" s="13" t="s">
        <v>10</v>
      </c>
      <c r="K1501" s="10"/>
      <c r="L1501" s="14" t="s">
        <v>10</v>
      </c>
      <c r="M1501" s="15"/>
      <c r="N1501" s="13" t="s">
        <v>10</v>
      </c>
      <c r="O1501" s="10"/>
    </row>
    <row r="1502" spans="1:15" x14ac:dyDescent="0.25">
      <c r="A1502" s="1">
        <v>43163</v>
      </c>
      <c r="B1502" s="2">
        <v>4.1666666666666664E-2</v>
      </c>
      <c r="C1502" s="42">
        <v>33.418959999999998</v>
      </c>
      <c r="D1502" s="42">
        <v>28.02779</v>
      </c>
      <c r="E1502" s="42">
        <v>24.950749999999999</v>
      </c>
      <c r="F1502" s="42">
        <v>16.173629999999999</v>
      </c>
      <c r="H1502" s="11">
        <v>43163</v>
      </c>
      <c r="I1502" s="12">
        <v>0</v>
      </c>
      <c r="J1502" s="13" t="s">
        <v>10</v>
      </c>
      <c r="K1502" s="10"/>
      <c r="L1502" s="14" t="s">
        <v>10</v>
      </c>
      <c r="M1502" s="15"/>
      <c r="N1502" s="13" t="s">
        <v>10</v>
      </c>
      <c r="O1502" s="10"/>
    </row>
    <row r="1503" spans="1:15" x14ac:dyDescent="0.25">
      <c r="A1503" s="1">
        <v>43163</v>
      </c>
      <c r="B1503" s="2">
        <v>8.3333333333333329E-2</v>
      </c>
      <c r="C1503" s="42">
        <v>30.659120000000001</v>
      </c>
      <c r="D1503" s="42">
        <v>29.65624</v>
      </c>
      <c r="E1503" s="42">
        <v>33.453040000000001</v>
      </c>
      <c r="F1503" s="42">
        <v>19.723569999999999</v>
      </c>
      <c r="H1503" s="11">
        <v>43163</v>
      </c>
      <c r="I1503" s="12">
        <v>4.1666666666666664E-2</v>
      </c>
      <c r="J1503" s="13" t="s">
        <v>10</v>
      </c>
      <c r="K1503" s="10"/>
      <c r="L1503" s="14" t="s">
        <v>10</v>
      </c>
      <c r="M1503" s="15"/>
      <c r="N1503" s="13" t="s">
        <v>10</v>
      </c>
      <c r="O1503" s="10"/>
    </row>
    <row r="1504" spans="1:15" x14ac:dyDescent="0.25">
      <c r="A1504" s="1">
        <v>43163</v>
      </c>
      <c r="B1504" s="2">
        <v>0.125</v>
      </c>
      <c r="C1504" s="42">
        <v>30.804559999999999</v>
      </c>
      <c r="D1504" s="42">
        <v>31.600519999999999</v>
      </c>
      <c r="E1504" s="42">
        <v>35.765860000000004</v>
      </c>
      <c r="F1504" s="42">
        <v>25.201969999999999</v>
      </c>
      <c r="H1504" s="11">
        <v>43163</v>
      </c>
      <c r="I1504" s="12">
        <v>8.3333333333333329E-2</v>
      </c>
      <c r="J1504" s="13" t="s">
        <v>10</v>
      </c>
      <c r="K1504" s="10"/>
      <c r="L1504" s="14" t="s">
        <v>10</v>
      </c>
      <c r="M1504" s="15"/>
      <c r="N1504" s="13" t="s">
        <v>10</v>
      </c>
      <c r="O1504" s="10"/>
    </row>
    <row r="1505" spans="1:15" x14ac:dyDescent="0.25">
      <c r="A1505" s="1">
        <v>43163</v>
      </c>
      <c r="B1505" s="2">
        <v>0.16666666666666666</v>
      </c>
      <c r="C1505" s="42">
        <v>31.810079999999999</v>
      </c>
      <c r="D1505" s="42">
        <v>32.21416</v>
      </c>
      <c r="E1505" s="42">
        <v>41.044069999999998</v>
      </c>
      <c r="F1505" s="42">
        <v>29.53068</v>
      </c>
      <c r="H1505" s="11">
        <v>43163</v>
      </c>
      <c r="I1505" s="12">
        <v>0.125</v>
      </c>
      <c r="J1505" s="13" t="s">
        <v>10</v>
      </c>
      <c r="K1505" s="10"/>
      <c r="L1505" s="14" t="s">
        <v>10</v>
      </c>
      <c r="M1505" s="15"/>
      <c r="N1505" s="13" t="s">
        <v>10</v>
      </c>
      <c r="O1505" s="10"/>
    </row>
    <row r="1506" spans="1:15" x14ac:dyDescent="0.25">
      <c r="A1506" s="1">
        <v>43163</v>
      </c>
      <c r="B1506" s="2">
        <v>0.20833333333333334</v>
      </c>
      <c r="C1506" s="42">
        <v>32.638449999999999</v>
      </c>
      <c r="D1506" s="42">
        <v>31.923850000000002</v>
      </c>
      <c r="E1506" s="42">
        <v>38.358980000000003</v>
      </c>
      <c r="F1506" s="42">
        <v>32.051650000000002</v>
      </c>
      <c r="H1506" s="11">
        <v>43163</v>
      </c>
      <c r="I1506" s="12">
        <v>0.16666666666666666</v>
      </c>
      <c r="J1506" s="13" t="s">
        <v>10</v>
      </c>
      <c r="K1506" s="10"/>
      <c r="L1506" s="14" t="s">
        <v>10</v>
      </c>
      <c r="M1506" s="15"/>
      <c r="N1506" s="13" t="s">
        <v>10</v>
      </c>
      <c r="O1506" s="10"/>
    </row>
    <row r="1507" spans="1:15" x14ac:dyDescent="0.25">
      <c r="A1507" s="1">
        <v>43163</v>
      </c>
      <c r="B1507" s="2">
        <v>0.25</v>
      </c>
      <c r="C1507" s="42">
        <v>31.81718</v>
      </c>
      <c r="D1507" s="42">
        <v>30.789439999999999</v>
      </c>
      <c r="E1507" s="42">
        <v>34.480409999999999</v>
      </c>
      <c r="F1507" s="42">
        <v>38.813589999999998</v>
      </c>
      <c r="H1507" s="11">
        <v>43163</v>
      </c>
      <c r="I1507" s="12">
        <v>0.20833333333333334</v>
      </c>
      <c r="J1507" s="13" t="s">
        <v>10</v>
      </c>
      <c r="K1507" s="10"/>
      <c r="L1507" s="14" t="s">
        <v>10</v>
      </c>
      <c r="M1507" s="15"/>
      <c r="N1507" s="13" t="s">
        <v>10</v>
      </c>
      <c r="O1507" s="10"/>
    </row>
    <row r="1508" spans="1:15" x14ac:dyDescent="0.25">
      <c r="A1508" s="1">
        <v>43163</v>
      </c>
      <c r="B1508" s="2">
        <v>0.29166666666666669</v>
      </c>
      <c r="C1508" s="42">
        <v>29.337289999999999</v>
      </c>
      <c r="D1508" s="42">
        <v>29.280290000000001</v>
      </c>
      <c r="E1508" s="42">
        <v>34.688220000000001</v>
      </c>
      <c r="F1508" s="42">
        <v>41.014980000000001</v>
      </c>
      <c r="H1508" s="11">
        <v>43163</v>
      </c>
      <c r="I1508" s="12">
        <v>0.25</v>
      </c>
      <c r="J1508" s="13" t="s">
        <v>10</v>
      </c>
      <c r="K1508" s="10"/>
      <c r="L1508" s="14" t="s">
        <v>10</v>
      </c>
      <c r="M1508" s="15"/>
      <c r="N1508" s="13" t="s">
        <v>10</v>
      </c>
      <c r="O1508" s="10"/>
    </row>
    <row r="1509" spans="1:15" x14ac:dyDescent="0.25">
      <c r="A1509" s="1">
        <v>43163</v>
      </c>
      <c r="B1509" s="2">
        <v>0.33333333333333331</v>
      </c>
      <c r="C1509" s="42">
        <v>27.683990000000001</v>
      </c>
      <c r="D1509" s="42">
        <v>26.550740000000001</v>
      </c>
      <c r="E1509" s="42">
        <v>34.835990000000002</v>
      </c>
      <c r="F1509" s="42">
        <v>37.150849999999998</v>
      </c>
      <c r="H1509" s="11">
        <v>43163</v>
      </c>
      <c r="I1509" s="12">
        <v>0.29166666666666669</v>
      </c>
      <c r="J1509" s="13" t="s">
        <v>10</v>
      </c>
      <c r="K1509" s="10"/>
      <c r="L1509" s="14" t="s">
        <v>10</v>
      </c>
      <c r="M1509" s="15"/>
      <c r="N1509" s="13" t="s">
        <v>10</v>
      </c>
      <c r="O1509" s="10"/>
    </row>
    <row r="1510" spans="1:15" x14ac:dyDescent="0.25">
      <c r="A1510" s="1">
        <v>43163</v>
      </c>
      <c r="B1510" s="2">
        <v>0.375</v>
      </c>
      <c r="C1510" s="42">
        <v>30.240960000000001</v>
      </c>
      <c r="D1510" s="42">
        <v>22.35425</v>
      </c>
      <c r="E1510" s="42">
        <v>32.547370000000001</v>
      </c>
      <c r="F1510" s="42">
        <v>36.734630000000003</v>
      </c>
      <c r="H1510" s="11">
        <v>43163</v>
      </c>
      <c r="I1510" s="12">
        <v>0.33333333333333331</v>
      </c>
      <c r="J1510" s="13" t="s">
        <v>10</v>
      </c>
      <c r="K1510" s="10"/>
      <c r="L1510" s="14" t="s">
        <v>10</v>
      </c>
      <c r="M1510" s="15"/>
      <c r="N1510" s="13" t="s">
        <v>10</v>
      </c>
      <c r="O1510" s="10"/>
    </row>
    <row r="1511" spans="1:15" x14ac:dyDescent="0.25">
      <c r="A1511" s="1">
        <v>43163</v>
      </c>
      <c r="B1511" s="2">
        <v>0.41666666666666669</v>
      </c>
      <c r="C1511" s="42">
        <v>25.827030000000001</v>
      </c>
      <c r="D1511" s="42">
        <v>20.56212</v>
      </c>
      <c r="E1511" s="42">
        <v>33.156979999999997</v>
      </c>
      <c r="F1511" s="42">
        <v>32.412300000000002</v>
      </c>
      <c r="H1511" s="11">
        <v>43163</v>
      </c>
      <c r="I1511" s="12">
        <v>0.375</v>
      </c>
      <c r="J1511" s="13" t="s">
        <v>10</v>
      </c>
      <c r="K1511" s="10"/>
      <c r="L1511" s="14" t="s">
        <v>10</v>
      </c>
      <c r="M1511" s="15"/>
      <c r="N1511" s="13" t="s">
        <v>10</v>
      </c>
      <c r="O1511" s="10"/>
    </row>
    <row r="1512" spans="1:15" x14ac:dyDescent="0.25">
      <c r="A1512" s="1">
        <v>43163</v>
      </c>
      <c r="B1512" s="2">
        <v>0.45833333333333331</v>
      </c>
      <c r="C1512" s="42">
        <v>29.23592</v>
      </c>
      <c r="D1512" s="42">
        <v>19.996949999999998</v>
      </c>
      <c r="E1512" s="42">
        <v>33.812959999999997</v>
      </c>
      <c r="F1512" s="42">
        <v>35.390689999999999</v>
      </c>
      <c r="H1512" s="11">
        <v>43163</v>
      </c>
      <c r="I1512" s="12">
        <v>0.41666666666666669</v>
      </c>
      <c r="J1512" s="13" t="s">
        <v>10</v>
      </c>
      <c r="K1512" s="10"/>
      <c r="L1512" s="14" t="s">
        <v>10</v>
      </c>
      <c r="M1512" s="15"/>
      <c r="N1512" s="13" t="s">
        <v>10</v>
      </c>
      <c r="O1512" s="10"/>
    </row>
    <row r="1513" spans="1:15" x14ac:dyDescent="0.25">
      <c r="A1513" s="1">
        <v>43163</v>
      </c>
      <c r="B1513" s="2">
        <v>0.5</v>
      </c>
      <c r="C1513" s="42">
        <v>29.869710000000001</v>
      </c>
      <c r="D1513" s="42">
        <v>19.472280000000001</v>
      </c>
      <c r="E1513" s="42">
        <v>38.994950000000003</v>
      </c>
      <c r="F1513" s="42">
        <v>36.040869999999998</v>
      </c>
      <c r="H1513" s="11">
        <v>43163</v>
      </c>
      <c r="I1513" s="12">
        <v>0.45833333333333331</v>
      </c>
      <c r="J1513" s="13" t="s">
        <v>10</v>
      </c>
      <c r="K1513" s="10"/>
      <c r="L1513" s="14" t="s">
        <v>10</v>
      </c>
      <c r="M1513" s="15"/>
      <c r="N1513" s="13" t="s">
        <v>10</v>
      </c>
      <c r="O1513" s="10"/>
    </row>
    <row r="1514" spans="1:15" x14ac:dyDescent="0.25">
      <c r="A1514" s="1">
        <v>43163</v>
      </c>
      <c r="B1514" s="2">
        <v>0.54166666666666663</v>
      </c>
      <c r="C1514" s="42">
        <v>27.92353</v>
      </c>
      <c r="D1514" s="42">
        <v>17.115760000000002</v>
      </c>
      <c r="E1514" s="42">
        <v>39.212569999999999</v>
      </c>
      <c r="F1514" s="42">
        <v>35.499090000000002</v>
      </c>
      <c r="H1514" s="11">
        <v>43163</v>
      </c>
      <c r="I1514" s="12">
        <v>0.5</v>
      </c>
      <c r="J1514" s="13" t="s">
        <v>10</v>
      </c>
      <c r="K1514" s="10"/>
      <c r="L1514" s="14" t="s">
        <v>10</v>
      </c>
      <c r="M1514" s="15"/>
      <c r="N1514" s="13" t="s">
        <v>10</v>
      </c>
      <c r="O1514" s="10"/>
    </row>
    <row r="1515" spans="1:15" x14ac:dyDescent="0.25">
      <c r="A1515" s="1">
        <v>43163</v>
      </c>
      <c r="B1515" s="2">
        <v>0.58333333333333337</v>
      </c>
      <c r="C1515" s="42">
        <v>22.1143</v>
      </c>
      <c r="D1515" s="42">
        <v>13.995839999999999</v>
      </c>
      <c r="E1515" s="42">
        <v>37.306989999999999</v>
      </c>
      <c r="F1515" s="42">
        <v>27.9023</v>
      </c>
      <c r="H1515" s="11">
        <v>43163</v>
      </c>
      <c r="I1515" s="12">
        <v>0.54166666666666663</v>
      </c>
      <c r="J1515" s="13" t="s">
        <v>10</v>
      </c>
      <c r="K1515" s="10"/>
      <c r="L1515" s="14" t="s">
        <v>10</v>
      </c>
      <c r="M1515" s="15"/>
      <c r="N1515" s="13" t="s">
        <v>10</v>
      </c>
      <c r="O1515" s="10"/>
    </row>
    <row r="1516" spans="1:15" x14ac:dyDescent="0.25">
      <c r="A1516" s="1">
        <v>43163</v>
      </c>
      <c r="B1516" s="2">
        <v>0.625</v>
      </c>
      <c r="C1516" s="42">
        <v>32.489269999999998</v>
      </c>
      <c r="D1516" s="42">
        <v>16.635179999999998</v>
      </c>
      <c r="E1516" s="42">
        <v>31.935009999999998</v>
      </c>
      <c r="F1516" s="42">
        <v>31.57451</v>
      </c>
      <c r="H1516" s="11">
        <v>43163</v>
      </c>
      <c r="I1516" s="12">
        <v>0.58333333333333337</v>
      </c>
      <c r="J1516" s="13" t="s">
        <v>10</v>
      </c>
      <c r="K1516" s="10"/>
      <c r="L1516" s="14" t="s">
        <v>10</v>
      </c>
      <c r="M1516" s="15"/>
      <c r="N1516" s="13" t="s">
        <v>10</v>
      </c>
      <c r="O1516" s="10"/>
    </row>
    <row r="1517" spans="1:15" x14ac:dyDescent="0.25">
      <c r="A1517" s="1">
        <v>43163</v>
      </c>
      <c r="B1517" s="2">
        <v>0.66666666666666663</v>
      </c>
      <c r="C1517" s="42">
        <v>29.922149999999998</v>
      </c>
      <c r="D1517" s="42">
        <v>16.534669999999998</v>
      </c>
      <c r="E1517" s="42">
        <v>35.719479999999997</v>
      </c>
      <c r="F1517" s="42">
        <v>31.362739999999999</v>
      </c>
      <c r="H1517" s="11">
        <v>43163</v>
      </c>
      <c r="I1517" s="12">
        <v>0.625</v>
      </c>
      <c r="J1517" s="13" t="s">
        <v>10</v>
      </c>
      <c r="K1517" s="10"/>
      <c r="L1517" s="14" t="s">
        <v>10</v>
      </c>
      <c r="M1517" s="15"/>
      <c r="N1517" s="13" t="s">
        <v>10</v>
      </c>
      <c r="O1517" s="10"/>
    </row>
    <row r="1518" spans="1:15" x14ac:dyDescent="0.25">
      <c r="A1518" s="1">
        <v>43163</v>
      </c>
      <c r="B1518" s="2">
        <v>0.70833333333333337</v>
      </c>
      <c r="C1518" s="42">
        <v>34.084809999999997</v>
      </c>
      <c r="D1518" s="42">
        <v>20.54588</v>
      </c>
      <c r="E1518" s="42">
        <v>44.366700000000002</v>
      </c>
      <c r="F1518" s="42">
        <v>39.102939999999997</v>
      </c>
      <c r="H1518" s="11">
        <v>43163</v>
      </c>
      <c r="I1518" s="12">
        <v>0.66666666666666663</v>
      </c>
      <c r="J1518" s="13" t="s">
        <v>10</v>
      </c>
      <c r="K1518" s="10"/>
      <c r="L1518" s="14" t="s">
        <v>10</v>
      </c>
      <c r="M1518" s="15"/>
      <c r="N1518" s="13" t="s">
        <v>10</v>
      </c>
      <c r="O1518" s="10"/>
    </row>
    <row r="1519" spans="1:15" x14ac:dyDescent="0.25">
      <c r="A1519" s="1">
        <v>43163</v>
      </c>
      <c r="B1519" s="2">
        <v>0.75</v>
      </c>
      <c r="C1519" s="42">
        <v>40.357460000000003</v>
      </c>
      <c r="D1519" s="42">
        <v>23.424109999999999</v>
      </c>
      <c r="E1519" s="42">
        <v>43.072139999999997</v>
      </c>
      <c r="F1519" s="42">
        <v>37.035800000000002</v>
      </c>
      <c r="H1519" s="11">
        <v>43163</v>
      </c>
      <c r="I1519" s="12">
        <v>0.70833333333333337</v>
      </c>
      <c r="J1519" s="13" t="s">
        <v>10</v>
      </c>
      <c r="K1519" s="10"/>
      <c r="L1519" s="14" t="s">
        <v>10</v>
      </c>
      <c r="M1519" s="15"/>
      <c r="N1519" s="13" t="s">
        <v>10</v>
      </c>
      <c r="O1519" s="10"/>
    </row>
    <row r="1520" spans="1:15" x14ac:dyDescent="0.25">
      <c r="A1520" s="1">
        <v>43163</v>
      </c>
      <c r="B1520" s="2">
        <v>0.79166666666666663</v>
      </c>
      <c r="C1520" s="42">
        <v>69.444419999999994</v>
      </c>
      <c r="D1520" s="42">
        <v>29.18852</v>
      </c>
      <c r="E1520" s="42">
        <v>39.870910000000002</v>
      </c>
      <c r="F1520" s="42">
        <v>52.9709</v>
      </c>
      <c r="H1520" s="11">
        <v>43163</v>
      </c>
      <c r="I1520" s="12">
        <v>0.75</v>
      </c>
      <c r="J1520" s="13" t="s">
        <v>10</v>
      </c>
      <c r="K1520" s="10"/>
      <c r="L1520" s="14" t="s">
        <v>10</v>
      </c>
      <c r="M1520" s="15"/>
      <c r="N1520" s="13" t="s">
        <v>10</v>
      </c>
      <c r="O1520" s="10"/>
    </row>
    <row r="1521" spans="1:15" x14ac:dyDescent="0.25">
      <c r="A1521" s="1">
        <v>43163</v>
      </c>
      <c r="B1521" s="2">
        <v>0.83333333333333337</v>
      </c>
      <c r="C1521" s="42">
        <v>49.532829999999997</v>
      </c>
      <c r="D1521" s="42">
        <v>31.119949999999999</v>
      </c>
      <c r="E1521" s="42">
        <v>57.492199999999997</v>
      </c>
      <c r="F1521" s="42">
        <v>63.70993</v>
      </c>
      <c r="H1521" s="11">
        <v>43163</v>
      </c>
      <c r="I1521" s="12">
        <v>0.79166666666666663</v>
      </c>
      <c r="J1521" s="13" t="s">
        <v>10</v>
      </c>
      <c r="K1521" s="10"/>
      <c r="L1521" s="14" t="s">
        <v>10</v>
      </c>
      <c r="M1521" s="15"/>
      <c r="N1521" s="13" t="s">
        <v>10</v>
      </c>
      <c r="O1521" s="10"/>
    </row>
    <row r="1522" spans="1:15" x14ac:dyDescent="0.25">
      <c r="A1522" s="1">
        <v>43163</v>
      </c>
      <c r="B1522" s="2">
        <v>0.875</v>
      </c>
      <c r="C1522" s="42">
        <v>40.90607</v>
      </c>
      <c r="D1522" s="42">
        <v>26.445540000000001</v>
      </c>
      <c r="E1522" s="42">
        <v>46.546790000000001</v>
      </c>
      <c r="F1522" s="42">
        <v>51.792870000000001</v>
      </c>
      <c r="H1522" s="11">
        <v>43163</v>
      </c>
      <c r="I1522" s="12">
        <v>0.83333333333333337</v>
      </c>
      <c r="J1522" s="13" t="s">
        <v>10</v>
      </c>
      <c r="K1522" s="10"/>
      <c r="L1522" s="14" t="s">
        <v>10</v>
      </c>
      <c r="M1522" s="15"/>
      <c r="N1522" s="13" t="s">
        <v>10</v>
      </c>
      <c r="O1522" s="10"/>
    </row>
    <row r="1523" spans="1:15" x14ac:dyDescent="0.25">
      <c r="A1523" s="1">
        <v>43163</v>
      </c>
      <c r="B1523" s="2">
        <v>0.91666666666666663</v>
      </c>
      <c r="C1523" s="42">
        <v>57.071249999999999</v>
      </c>
      <c r="D1523" s="42">
        <v>18.51144</v>
      </c>
      <c r="E1523" s="42">
        <v>38.315890000000003</v>
      </c>
      <c r="F1523" s="42">
        <v>35.064709999999998</v>
      </c>
      <c r="H1523" s="11">
        <v>43163</v>
      </c>
      <c r="I1523" s="12">
        <v>0.875</v>
      </c>
      <c r="J1523" s="13" t="s">
        <v>10</v>
      </c>
      <c r="K1523" s="10"/>
      <c r="L1523" s="14" t="s">
        <v>10</v>
      </c>
      <c r="M1523" s="15"/>
      <c r="N1523" s="13" t="s">
        <v>10</v>
      </c>
      <c r="O1523" s="10"/>
    </row>
    <row r="1524" spans="1:15" x14ac:dyDescent="0.25">
      <c r="A1524" s="1">
        <v>43163</v>
      </c>
      <c r="B1524" s="2">
        <v>0.95833333333333337</v>
      </c>
      <c r="C1524" s="42">
        <v>46.246940000000002</v>
      </c>
      <c r="D1524" s="42">
        <v>14.68642</v>
      </c>
      <c r="E1524" s="42">
        <v>39.766069999999999</v>
      </c>
      <c r="F1524" s="42">
        <v>30.28171</v>
      </c>
      <c r="H1524" s="11">
        <v>43163</v>
      </c>
      <c r="I1524" s="12">
        <v>0.91666666666666663</v>
      </c>
      <c r="J1524" s="13" t="s">
        <v>10</v>
      </c>
      <c r="K1524" s="10"/>
      <c r="L1524" s="14" t="s">
        <v>10</v>
      </c>
      <c r="M1524" s="15"/>
      <c r="N1524" s="13" t="s">
        <v>10</v>
      </c>
      <c r="O1524" s="10"/>
    </row>
    <row r="1525" spans="1:15" x14ac:dyDescent="0.25">
      <c r="A1525" s="1">
        <v>43163</v>
      </c>
      <c r="B1525" s="3">
        <v>1</v>
      </c>
      <c r="C1525" s="42">
        <v>40.603610000000003</v>
      </c>
      <c r="D1525" s="42">
        <v>15.91479</v>
      </c>
      <c r="E1525" s="42">
        <v>49.098619999999997</v>
      </c>
      <c r="F1525" s="42">
        <v>52.834989999999998</v>
      </c>
      <c r="H1525" s="11">
        <v>43163</v>
      </c>
      <c r="I1525" s="12">
        <v>0.95833333333333337</v>
      </c>
      <c r="J1525" s="13" t="s">
        <v>10</v>
      </c>
      <c r="K1525" s="10"/>
      <c r="L1525" s="14" t="s">
        <v>10</v>
      </c>
      <c r="M1525" s="15"/>
      <c r="N1525" s="13" t="s">
        <v>10</v>
      </c>
      <c r="O1525" s="10"/>
    </row>
    <row r="1526" spans="1:15" x14ac:dyDescent="0.25">
      <c r="A1526" s="1">
        <v>43164</v>
      </c>
      <c r="B1526" s="2">
        <v>4.1666666666666664E-2</v>
      </c>
      <c r="C1526" s="42">
        <v>24.325569999999999</v>
      </c>
      <c r="D1526" s="42">
        <v>12.847479999999999</v>
      </c>
      <c r="E1526" s="42">
        <v>38.367539999999998</v>
      </c>
      <c r="F1526" s="42">
        <v>46.031660000000002</v>
      </c>
      <c r="H1526" s="11">
        <v>43164</v>
      </c>
      <c r="I1526" s="12">
        <v>0</v>
      </c>
      <c r="J1526" s="13" t="s">
        <v>10</v>
      </c>
      <c r="K1526" s="10"/>
      <c r="L1526" s="14" t="s">
        <v>10</v>
      </c>
      <c r="M1526" s="15"/>
      <c r="N1526" s="13" t="s">
        <v>10</v>
      </c>
      <c r="O1526" s="10"/>
    </row>
    <row r="1527" spans="1:15" x14ac:dyDescent="0.25">
      <c r="A1527" s="1">
        <v>43164</v>
      </c>
      <c r="B1527" s="2">
        <v>8.3333333333333329E-2</v>
      </c>
      <c r="C1527" s="42">
        <v>17.489799999999999</v>
      </c>
      <c r="D1527" s="42">
        <v>11.71438</v>
      </c>
      <c r="E1527" s="42">
        <v>24.822220000000002</v>
      </c>
      <c r="F1527" s="42">
        <v>47.098950000000002</v>
      </c>
      <c r="H1527" s="11">
        <v>43164</v>
      </c>
      <c r="I1527" s="12">
        <v>4.1666666666666664E-2</v>
      </c>
      <c r="J1527" s="13" t="s">
        <v>10</v>
      </c>
      <c r="K1527" s="10"/>
      <c r="L1527" s="14" t="s">
        <v>10</v>
      </c>
      <c r="M1527" s="15"/>
      <c r="N1527" s="13" t="s">
        <v>10</v>
      </c>
      <c r="O1527" s="10"/>
    </row>
    <row r="1528" spans="1:15" x14ac:dyDescent="0.25">
      <c r="A1528" s="1">
        <v>43164</v>
      </c>
      <c r="B1528" s="2">
        <v>0.125</v>
      </c>
      <c r="C1528" s="42">
        <v>12.19037</v>
      </c>
      <c r="D1528" s="42">
        <v>8.7865900000000003</v>
      </c>
      <c r="E1528" s="42">
        <v>23.543690000000002</v>
      </c>
      <c r="F1528" s="42">
        <v>37.596559999999997</v>
      </c>
      <c r="H1528" s="11">
        <v>43164</v>
      </c>
      <c r="I1528" s="12">
        <v>8.3333333333333329E-2</v>
      </c>
      <c r="J1528" s="13" t="s">
        <v>10</v>
      </c>
      <c r="K1528" s="10"/>
      <c r="L1528" s="14" t="s">
        <v>10</v>
      </c>
      <c r="M1528" s="15"/>
      <c r="N1528" s="13" t="s">
        <v>10</v>
      </c>
      <c r="O1528" s="10"/>
    </row>
    <row r="1529" spans="1:15" x14ac:dyDescent="0.25">
      <c r="A1529" s="1">
        <v>43164</v>
      </c>
      <c r="B1529" s="2">
        <v>0.16666666666666666</v>
      </c>
      <c r="C1529" s="42">
        <v>15.3528</v>
      </c>
      <c r="D1529" s="42">
        <v>8.3150099999999991</v>
      </c>
      <c r="E1529" s="42">
        <v>19.810089999999999</v>
      </c>
      <c r="F1529" s="42">
        <v>35.408340000000003</v>
      </c>
      <c r="H1529" s="11">
        <v>43164</v>
      </c>
      <c r="I1529" s="12">
        <v>0.125</v>
      </c>
      <c r="J1529" s="13" t="s">
        <v>10</v>
      </c>
      <c r="K1529" s="10"/>
      <c r="L1529" s="14" t="s">
        <v>10</v>
      </c>
      <c r="M1529" s="15"/>
      <c r="N1529" s="13" t="s">
        <v>10</v>
      </c>
      <c r="O1529" s="10"/>
    </row>
    <row r="1530" spans="1:15" x14ac:dyDescent="0.25">
      <c r="A1530" s="1">
        <v>43164</v>
      </c>
      <c r="B1530" s="2">
        <v>0.20833333333333334</v>
      </c>
      <c r="C1530" s="42">
        <v>18.105450000000001</v>
      </c>
      <c r="D1530" s="42">
        <v>19.660710000000002</v>
      </c>
      <c r="E1530" s="42">
        <v>17.89104</v>
      </c>
      <c r="F1530" s="42">
        <v>43.636360000000003</v>
      </c>
      <c r="H1530" s="11">
        <v>43164</v>
      </c>
      <c r="I1530" s="12">
        <v>0.16666666666666666</v>
      </c>
      <c r="J1530" s="13" t="s">
        <v>10</v>
      </c>
      <c r="K1530" s="10"/>
      <c r="L1530" s="14" t="s">
        <v>10</v>
      </c>
      <c r="M1530" s="15"/>
      <c r="N1530" s="13" t="s">
        <v>10</v>
      </c>
      <c r="O1530" s="10"/>
    </row>
    <row r="1531" spans="1:15" x14ac:dyDescent="0.25">
      <c r="A1531" s="1">
        <v>43164</v>
      </c>
      <c r="B1531" s="2">
        <v>0.25</v>
      </c>
      <c r="C1531" s="42">
        <v>49.183390000000003</v>
      </c>
      <c r="D1531" s="42">
        <v>26.973960000000002</v>
      </c>
      <c r="E1531" s="42">
        <v>43.029800000000002</v>
      </c>
      <c r="F1531" s="42">
        <v>61.096240000000002</v>
      </c>
      <c r="H1531" s="11">
        <v>43164</v>
      </c>
      <c r="I1531" s="12">
        <v>0.20833333333333334</v>
      </c>
      <c r="J1531" s="13" t="s">
        <v>10</v>
      </c>
      <c r="K1531" s="10"/>
      <c r="L1531" s="14" t="s">
        <v>10</v>
      </c>
      <c r="M1531" s="15"/>
      <c r="N1531" s="13" t="s">
        <v>10</v>
      </c>
      <c r="O1531" s="10"/>
    </row>
    <row r="1532" spans="1:15" x14ac:dyDescent="0.25">
      <c r="A1532" s="1">
        <v>43164</v>
      </c>
      <c r="B1532" s="2">
        <v>0.29166666666666669</v>
      </c>
      <c r="C1532" s="42">
        <v>77.037629999999993</v>
      </c>
      <c r="D1532" s="42">
        <v>34.813549999999999</v>
      </c>
      <c r="E1532" s="42">
        <v>47.79222</v>
      </c>
      <c r="F1532" s="42">
        <v>90.953540000000004</v>
      </c>
      <c r="H1532" s="11">
        <v>43164</v>
      </c>
      <c r="I1532" s="12">
        <v>0.25</v>
      </c>
      <c r="J1532" s="13" t="s">
        <v>10</v>
      </c>
      <c r="K1532" s="10"/>
      <c r="L1532" s="14" t="s">
        <v>10</v>
      </c>
      <c r="M1532" s="15"/>
      <c r="N1532" s="13" t="s">
        <v>10</v>
      </c>
      <c r="O1532" s="10"/>
    </row>
    <row r="1533" spans="1:15" x14ac:dyDescent="0.25">
      <c r="A1533" s="1">
        <v>43164</v>
      </c>
      <c r="B1533" s="2">
        <v>0.33333333333333331</v>
      </c>
      <c r="C1533" s="42">
        <v>84.789580000000001</v>
      </c>
      <c r="D1533" s="42">
        <v>47.527970000000003</v>
      </c>
      <c r="E1533" s="42">
        <v>67.669200000000004</v>
      </c>
      <c r="F1533" s="42">
        <v>86.998890000000003</v>
      </c>
      <c r="H1533" s="11">
        <v>43164</v>
      </c>
      <c r="I1533" s="12">
        <v>0.29166666666666669</v>
      </c>
      <c r="J1533" s="13" t="s">
        <v>10</v>
      </c>
      <c r="K1533" s="10"/>
      <c r="L1533" s="14" t="s">
        <v>10</v>
      </c>
      <c r="M1533" s="15"/>
      <c r="N1533" s="13" t="s">
        <v>10</v>
      </c>
      <c r="O1533" s="10"/>
    </row>
    <row r="1534" spans="1:15" x14ac:dyDescent="0.25">
      <c r="A1534" s="1">
        <v>43164</v>
      </c>
      <c r="B1534" s="2">
        <v>0.375</v>
      </c>
      <c r="C1534" s="42">
        <v>80.216880000000003</v>
      </c>
      <c r="D1534" s="42">
        <v>49.96049</v>
      </c>
      <c r="E1534" s="42">
        <v>58.887439999999998</v>
      </c>
      <c r="F1534" s="42">
        <v>63.013570000000001</v>
      </c>
      <c r="H1534" s="11">
        <v>43164</v>
      </c>
      <c r="I1534" s="12">
        <v>0.33333333333333331</v>
      </c>
      <c r="J1534" s="13" t="s">
        <v>10</v>
      </c>
      <c r="K1534" s="10"/>
      <c r="L1534" s="14" t="s">
        <v>10</v>
      </c>
      <c r="M1534" s="15"/>
      <c r="N1534" s="13" t="s">
        <v>10</v>
      </c>
      <c r="O1534" s="10"/>
    </row>
    <row r="1535" spans="1:15" x14ac:dyDescent="0.25">
      <c r="A1535" s="1">
        <v>43164</v>
      </c>
      <c r="B1535" s="2">
        <v>0.41666666666666669</v>
      </c>
      <c r="C1535" s="42">
        <v>74.205839999999995</v>
      </c>
      <c r="D1535" s="42">
        <v>32.103569999999998</v>
      </c>
      <c r="E1535" s="42">
        <v>54.215040000000002</v>
      </c>
      <c r="F1535" s="42">
        <v>56.173830000000002</v>
      </c>
      <c r="H1535" s="11">
        <v>43164</v>
      </c>
      <c r="I1535" s="12">
        <v>0.375</v>
      </c>
      <c r="J1535" s="13" t="s">
        <v>10</v>
      </c>
      <c r="K1535" s="10"/>
      <c r="L1535" s="14" t="s">
        <v>10</v>
      </c>
      <c r="M1535" s="15"/>
      <c r="N1535" s="13" t="s">
        <v>10</v>
      </c>
      <c r="O1535" s="10"/>
    </row>
    <row r="1536" spans="1:15" x14ac:dyDescent="0.25">
      <c r="A1536" s="1">
        <v>43164</v>
      </c>
      <c r="B1536" s="2">
        <v>0.45833333333333331</v>
      </c>
      <c r="C1536" s="42">
        <v>55.848570000000002</v>
      </c>
      <c r="D1536" s="42">
        <v>22.84028</v>
      </c>
      <c r="E1536" s="42">
        <v>55.552610000000001</v>
      </c>
      <c r="F1536" s="42">
        <v>56.959440000000001</v>
      </c>
      <c r="H1536" s="11">
        <v>43164</v>
      </c>
      <c r="I1536" s="12">
        <v>0.41666666666666669</v>
      </c>
      <c r="J1536" s="13" t="s">
        <v>10</v>
      </c>
      <c r="K1536" s="10"/>
      <c r="L1536" s="14" t="s">
        <v>10</v>
      </c>
      <c r="M1536" s="15"/>
      <c r="N1536" s="13" t="s">
        <v>10</v>
      </c>
      <c r="O1536" s="10"/>
    </row>
    <row r="1537" spans="1:15" x14ac:dyDescent="0.25">
      <c r="A1537" s="1">
        <v>43164</v>
      </c>
      <c r="B1537" s="2">
        <v>0.5</v>
      </c>
      <c r="C1537" s="42">
        <v>51.319330000000001</v>
      </c>
      <c r="D1537" s="42">
        <v>13.998609999999999</v>
      </c>
      <c r="E1537" s="42">
        <v>44.651519999999998</v>
      </c>
      <c r="F1537" s="42">
        <v>47.401020000000003</v>
      </c>
      <c r="H1537" s="11">
        <v>43164</v>
      </c>
      <c r="I1537" s="12">
        <v>0.45833333333333331</v>
      </c>
      <c r="J1537" s="13" t="s">
        <v>10</v>
      </c>
      <c r="K1537" s="10"/>
      <c r="L1537" s="14" t="s">
        <v>10</v>
      </c>
      <c r="M1537" s="15"/>
      <c r="N1537" s="13" t="s">
        <v>10</v>
      </c>
      <c r="O1537" s="10"/>
    </row>
    <row r="1538" spans="1:15" x14ac:dyDescent="0.25">
      <c r="A1538" s="1">
        <v>43164</v>
      </c>
      <c r="B1538" s="2">
        <v>0.54166666666666663</v>
      </c>
      <c r="C1538" s="42">
        <v>49.328400000000002</v>
      </c>
      <c r="D1538" s="42">
        <v>12.15263</v>
      </c>
      <c r="E1538" s="42">
        <v>44.353299999999997</v>
      </c>
      <c r="F1538" s="42">
        <v>37.30538</v>
      </c>
      <c r="H1538" s="11">
        <v>43164</v>
      </c>
      <c r="I1538" s="12">
        <v>0.5</v>
      </c>
      <c r="J1538" s="13" t="s">
        <v>10</v>
      </c>
      <c r="K1538" s="10"/>
      <c r="L1538" s="14" t="s">
        <v>10</v>
      </c>
      <c r="M1538" s="15"/>
      <c r="N1538" s="13" t="s">
        <v>10</v>
      </c>
      <c r="O1538" s="10"/>
    </row>
    <row r="1539" spans="1:15" x14ac:dyDescent="0.25">
      <c r="A1539" s="1">
        <v>43164</v>
      </c>
      <c r="B1539" s="2">
        <v>0.58333333333333337</v>
      </c>
      <c r="C1539" s="42">
        <v>58.629109999999997</v>
      </c>
      <c r="D1539" s="42">
        <v>13.66164</v>
      </c>
      <c r="E1539" s="42">
        <v>37.82788</v>
      </c>
      <c r="F1539" s="42">
        <v>33.99868</v>
      </c>
      <c r="H1539" s="11">
        <v>43164</v>
      </c>
      <c r="I1539" s="12">
        <v>0.54166666666666663</v>
      </c>
      <c r="J1539" s="13" t="s">
        <v>10</v>
      </c>
      <c r="K1539" s="10"/>
      <c r="L1539" s="14" t="s">
        <v>10</v>
      </c>
      <c r="M1539" s="15"/>
      <c r="N1539" s="13" t="s">
        <v>10</v>
      </c>
      <c r="O1539" s="10"/>
    </row>
    <row r="1540" spans="1:15" x14ac:dyDescent="0.25">
      <c r="A1540" s="1">
        <v>43164</v>
      </c>
      <c r="B1540" s="2">
        <v>0.625</v>
      </c>
      <c r="C1540" s="42">
        <v>59.756120000000003</v>
      </c>
      <c r="D1540" s="42">
        <v>11.38618</v>
      </c>
      <c r="E1540" s="42">
        <v>40.214509999999997</v>
      </c>
      <c r="F1540" s="42">
        <v>27.645309999999998</v>
      </c>
      <c r="H1540" s="11">
        <v>43164</v>
      </c>
      <c r="I1540" s="12">
        <v>0.58333333333333337</v>
      </c>
      <c r="J1540" s="13">
        <v>61.167499999999997</v>
      </c>
      <c r="K1540" s="10">
        <f t="shared" ref="K1540:K1603" si="10">IF(J1540&lt;&gt;"",J1540*1.91,NA())</f>
        <v>116.82992499999999</v>
      </c>
      <c r="L1540" s="14">
        <v>84.724999999999994</v>
      </c>
      <c r="M1540" s="15">
        <f t="shared" ref="M1540:M1603" si="11">IF(L1540&lt;&gt;"",L1540*1.91,NA())</f>
        <v>161.82474999999999</v>
      </c>
      <c r="N1540" s="13">
        <v>23.567499999999999</v>
      </c>
      <c r="O1540" s="10">
        <f t="shared" ref="O1540:O1603" si="12">IF(N1540&lt;&gt;"",N1540*1.91,NA())</f>
        <v>45.013924999999993</v>
      </c>
    </row>
    <row r="1541" spans="1:15" x14ac:dyDescent="0.25">
      <c r="A1541" s="1">
        <v>43164</v>
      </c>
      <c r="B1541" s="2">
        <v>0.66666666666666663</v>
      </c>
      <c r="C1541" s="42">
        <v>44.101430000000001</v>
      </c>
      <c r="D1541" s="42">
        <v>19.369520000000001</v>
      </c>
      <c r="E1541" s="42">
        <v>40.32132</v>
      </c>
      <c r="F1541" s="42">
        <v>26.454750000000001</v>
      </c>
      <c r="H1541" s="11">
        <v>43164</v>
      </c>
      <c r="I1541" s="12">
        <v>0.625</v>
      </c>
      <c r="J1541" s="13">
        <v>102.8425</v>
      </c>
      <c r="K1541" s="10">
        <f t="shared" si="10"/>
        <v>196.42917499999999</v>
      </c>
      <c r="L1541" s="14">
        <v>136.17500000000001</v>
      </c>
      <c r="M1541" s="15">
        <f t="shared" si="11"/>
        <v>260.09424999999999</v>
      </c>
      <c r="N1541" s="13">
        <v>33.314999999999998</v>
      </c>
      <c r="O1541" s="10">
        <f t="shared" si="12"/>
        <v>63.631649999999993</v>
      </c>
    </row>
    <row r="1542" spans="1:15" x14ac:dyDescent="0.25">
      <c r="A1542" s="1">
        <v>43164</v>
      </c>
      <c r="B1542" s="2">
        <v>0.70833333333333337</v>
      </c>
      <c r="C1542" s="42">
        <v>55.39602</v>
      </c>
      <c r="D1542" s="42">
        <v>28.389970000000002</v>
      </c>
      <c r="E1542" s="42">
        <v>40.278930000000003</v>
      </c>
      <c r="F1542" s="42">
        <v>43.011189999999999</v>
      </c>
      <c r="H1542" s="11">
        <v>43164</v>
      </c>
      <c r="I1542" s="12">
        <v>0.66666666666666663</v>
      </c>
      <c r="J1542" s="13">
        <v>96.432500000000005</v>
      </c>
      <c r="K1542" s="10">
        <f t="shared" si="10"/>
        <v>184.18607499999999</v>
      </c>
      <c r="L1542" s="14">
        <v>134.65</v>
      </c>
      <c r="M1542" s="15">
        <f t="shared" si="11"/>
        <v>257.18150000000003</v>
      </c>
      <c r="N1542" s="13">
        <v>38.217500000000001</v>
      </c>
      <c r="O1542" s="10">
        <f t="shared" si="12"/>
        <v>72.995424999999997</v>
      </c>
    </row>
    <row r="1543" spans="1:15" x14ac:dyDescent="0.25">
      <c r="A1543" s="1">
        <v>43164</v>
      </c>
      <c r="B1543" s="2">
        <v>0.75</v>
      </c>
      <c r="C1543" s="42">
        <v>51.965000000000003</v>
      </c>
      <c r="D1543" s="42">
        <v>21.914829999999998</v>
      </c>
      <c r="E1543" s="42">
        <v>51.574120000000001</v>
      </c>
      <c r="F1543" s="42">
        <v>51.779519999999998</v>
      </c>
      <c r="H1543" s="11">
        <v>43164</v>
      </c>
      <c r="I1543" s="12">
        <v>0.70833333333333337</v>
      </c>
      <c r="J1543" s="13">
        <v>92.512500000000003</v>
      </c>
      <c r="K1543" s="10">
        <f t="shared" si="10"/>
        <v>176.69887499999999</v>
      </c>
      <c r="L1543" s="14">
        <v>127.375</v>
      </c>
      <c r="M1543" s="15">
        <f t="shared" si="11"/>
        <v>243.28625</v>
      </c>
      <c r="N1543" s="13">
        <v>34.840000000000003</v>
      </c>
      <c r="O1543" s="10">
        <f t="shared" si="12"/>
        <v>66.54440000000001</v>
      </c>
    </row>
    <row r="1544" spans="1:15" x14ac:dyDescent="0.25">
      <c r="A1544" s="1">
        <v>43164</v>
      </c>
      <c r="B1544" s="2">
        <v>0.79166666666666663</v>
      </c>
      <c r="C1544" s="42">
        <v>46.028689999999997</v>
      </c>
      <c r="D1544" s="42">
        <v>21.158799999999999</v>
      </c>
      <c r="E1544" s="42">
        <v>42.142020000000002</v>
      </c>
      <c r="F1544" s="42">
        <v>37.359389999999998</v>
      </c>
      <c r="H1544" s="11">
        <v>43164</v>
      </c>
      <c r="I1544" s="12">
        <v>0.75</v>
      </c>
      <c r="J1544" s="13">
        <v>85.114999999999995</v>
      </c>
      <c r="K1544" s="10">
        <f t="shared" si="10"/>
        <v>162.56965</v>
      </c>
      <c r="L1544" s="14">
        <v>116.85</v>
      </c>
      <c r="M1544" s="15">
        <f t="shared" si="11"/>
        <v>223.18349999999998</v>
      </c>
      <c r="N1544" s="13">
        <v>31.747499999999999</v>
      </c>
      <c r="O1544" s="10">
        <f t="shared" si="12"/>
        <v>60.637724999999996</v>
      </c>
    </row>
    <row r="1545" spans="1:15" x14ac:dyDescent="0.25">
      <c r="A1545" s="1">
        <v>43164</v>
      </c>
      <c r="B1545" s="2">
        <v>0.83333333333333337</v>
      </c>
      <c r="C1545" s="42">
        <v>29.3446</v>
      </c>
      <c r="D1545" s="42">
        <v>11.761229999999999</v>
      </c>
      <c r="E1545" s="42">
        <v>29.964110000000002</v>
      </c>
      <c r="F1545" s="42">
        <v>26.531199999999998</v>
      </c>
      <c r="H1545" s="11">
        <v>43164</v>
      </c>
      <c r="I1545" s="12">
        <v>0.79166666666666663</v>
      </c>
      <c r="J1545" s="13">
        <v>46.232500000000002</v>
      </c>
      <c r="K1545" s="10">
        <f t="shared" si="10"/>
        <v>88.304074999999997</v>
      </c>
      <c r="L1545" s="14">
        <v>67.55</v>
      </c>
      <c r="M1545" s="15">
        <f t="shared" si="11"/>
        <v>129.0205</v>
      </c>
      <c r="N1545" s="13">
        <v>21.305</v>
      </c>
      <c r="O1545" s="10">
        <f t="shared" si="12"/>
        <v>40.692549999999997</v>
      </c>
    </row>
    <row r="1546" spans="1:15" x14ac:dyDescent="0.25">
      <c r="A1546" s="1">
        <v>43164</v>
      </c>
      <c r="B1546" s="2">
        <v>0.875</v>
      </c>
      <c r="C1546" s="42">
        <v>18.85765</v>
      </c>
      <c r="D1546" s="42">
        <v>11.43019</v>
      </c>
      <c r="E1546" s="42">
        <v>24.004300000000001</v>
      </c>
      <c r="F1546" s="42">
        <v>19.174720000000001</v>
      </c>
      <c r="H1546" s="11">
        <v>43164</v>
      </c>
      <c r="I1546" s="12">
        <v>0.83333333333333337</v>
      </c>
      <c r="J1546" s="13">
        <v>30.912500000000001</v>
      </c>
      <c r="K1546" s="10">
        <f t="shared" si="10"/>
        <v>59.042875000000002</v>
      </c>
      <c r="L1546" s="14">
        <v>43.45</v>
      </c>
      <c r="M1546" s="15">
        <f t="shared" si="11"/>
        <v>82.989500000000007</v>
      </c>
      <c r="N1546" s="13">
        <v>12.5425</v>
      </c>
      <c r="O1546" s="10">
        <f t="shared" si="12"/>
        <v>23.956174999999998</v>
      </c>
    </row>
    <row r="1547" spans="1:15" x14ac:dyDescent="0.25">
      <c r="A1547" s="1">
        <v>43164</v>
      </c>
      <c r="B1547" s="2">
        <v>0.91666666666666663</v>
      </c>
      <c r="C1547" s="42">
        <v>18.570689999999999</v>
      </c>
      <c r="D1547" s="42">
        <v>12.185739999999999</v>
      </c>
      <c r="E1547" s="42">
        <v>21.878579999999999</v>
      </c>
      <c r="F1547" s="42">
        <v>18.551839999999999</v>
      </c>
      <c r="H1547" s="11">
        <v>43164</v>
      </c>
      <c r="I1547" s="12">
        <v>0.875</v>
      </c>
      <c r="J1547" s="13">
        <v>22.89</v>
      </c>
      <c r="K1547" s="10">
        <f t="shared" si="10"/>
        <v>43.719900000000003</v>
      </c>
      <c r="L1547" s="14">
        <v>35.9</v>
      </c>
      <c r="M1547" s="15">
        <f t="shared" si="11"/>
        <v>68.568999999999988</v>
      </c>
      <c r="N1547" s="13">
        <v>12.9975</v>
      </c>
      <c r="O1547" s="10">
        <f t="shared" si="12"/>
        <v>24.825225</v>
      </c>
    </row>
    <row r="1548" spans="1:15" x14ac:dyDescent="0.25">
      <c r="A1548" s="1">
        <v>43164</v>
      </c>
      <c r="B1548" s="2">
        <v>0.95833333333333337</v>
      </c>
      <c r="C1548" s="42">
        <v>19.204260000000001</v>
      </c>
      <c r="D1548" s="42">
        <v>14.405150000000001</v>
      </c>
      <c r="E1548" s="42">
        <v>23.378609999999998</v>
      </c>
      <c r="F1548" s="42">
        <v>18.972010000000001</v>
      </c>
      <c r="H1548" s="11">
        <v>43164</v>
      </c>
      <c r="I1548" s="12">
        <v>0.91666666666666663</v>
      </c>
      <c r="J1548" s="13">
        <v>24.295000000000002</v>
      </c>
      <c r="K1548" s="10">
        <f t="shared" si="10"/>
        <v>46.403449999999999</v>
      </c>
      <c r="L1548" s="14">
        <v>36.774999999999999</v>
      </c>
      <c r="M1548" s="15">
        <f t="shared" si="11"/>
        <v>70.240249999999989</v>
      </c>
      <c r="N1548" s="13">
        <v>12.465</v>
      </c>
      <c r="O1548" s="10">
        <f t="shared" si="12"/>
        <v>23.808149999999998</v>
      </c>
    </row>
    <row r="1549" spans="1:15" x14ac:dyDescent="0.25">
      <c r="A1549" s="1">
        <v>43164</v>
      </c>
      <c r="B1549" s="3">
        <v>1</v>
      </c>
      <c r="C1549" s="42">
        <v>18.223549999999999</v>
      </c>
      <c r="D1549" s="42">
        <v>15.538309999999999</v>
      </c>
      <c r="E1549" s="42">
        <v>24.88252</v>
      </c>
      <c r="F1549" s="42">
        <v>18.081410000000002</v>
      </c>
      <c r="H1549" s="11">
        <v>43164</v>
      </c>
      <c r="I1549" s="12">
        <v>0.95833333333333337</v>
      </c>
      <c r="J1549" s="13">
        <v>12.24</v>
      </c>
      <c r="K1549" s="10">
        <f t="shared" si="10"/>
        <v>23.378399999999999</v>
      </c>
      <c r="L1549" s="14">
        <v>26.274999999999999</v>
      </c>
      <c r="M1549" s="15">
        <f t="shared" si="11"/>
        <v>50.185249999999996</v>
      </c>
      <c r="N1549" s="13">
        <v>14.0425</v>
      </c>
      <c r="O1549" s="10">
        <f t="shared" si="12"/>
        <v>26.821175</v>
      </c>
    </row>
    <row r="1550" spans="1:15" x14ac:dyDescent="0.25">
      <c r="A1550" s="1">
        <v>43165</v>
      </c>
      <c r="B1550" s="2">
        <v>4.1666666666666664E-2</v>
      </c>
      <c r="C1550" s="42">
        <v>16.474689999999999</v>
      </c>
      <c r="D1550" s="42">
        <v>15.3672</v>
      </c>
      <c r="E1550" s="42">
        <v>22.803270000000001</v>
      </c>
      <c r="F1550" s="42">
        <v>17.870370000000001</v>
      </c>
      <c r="H1550" s="11">
        <v>43165</v>
      </c>
      <c r="I1550" s="12">
        <v>0</v>
      </c>
      <c r="J1550" s="13">
        <v>12.32</v>
      </c>
      <c r="K1550" s="10">
        <f t="shared" si="10"/>
        <v>23.531199999999998</v>
      </c>
      <c r="L1550" s="14">
        <v>27.35</v>
      </c>
      <c r="M1550" s="15">
        <f t="shared" si="11"/>
        <v>52.238500000000002</v>
      </c>
      <c r="N1550" s="13">
        <v>15.005000000000001</v>
      </c>
      <c r="O1550" s="10">
        <f t="shared" si="12"/>
        <v>28.659549999999999</v>
      </c>
    </row>
    <row r="1551" spans="1:15" x14ac:dyDescent="0.25">
      <c r="A1551" s="1">
        <v>43165</v>
      </c>
      <c r="B1551" s="2">
        <v>8.3333333333333329E-2</v>
      </c>
      <c r="C1551" s="42">
        <v>14.274240000000001</v>
      </c>
      <c r="D1551" s="42">
        <v>14.80068</v>
      </c>
      <c r="E1551" s="42">
        <v>21.49682</v>
      </c>
      <c r="F1551" s="42">
        <v>16.359870000000001</v>
      </c>
      <c r="H1551" s="11">
        <v>43165</v>
      </c>
      <c r="I1551" s="12">
        <v>4.1666666666666664E-2</v>
      </c>
      <c r="J1551" s="13">
        <v>10.3</v>
      </c>
      <c r="K1551" s="10">
        <f t="shared" si="10"/>
        <v>19.673000000000002</v>
      </c>
      <c r="L1551" s="14">
        <v>24.875</v>
      </c>
      <c r="M1551" s="15">
        <f t="shared" si="11"/>
        <v>47.511249999999997</v>
      </c>
      <c r="N1551" s="13">
        <v>14.5625</v>
      </c>
      <c r="O1551" s="10">
        <f t="shared" si="12"/>
        <v>27.814374999999998</v>
      </c>
    </row>
    <row r="1552" spans="1:15" x14ac:dyDescent="0.25">
      <c r="A1552" s="1">
        <v>43165</v>
      </c>
      <c r="B1552" s="2">
        <v>0.125</v>
      </c>
      <c r="C1552" s="42">
        <v>18.173850000000002</v>
      </c>
      <c r="D1552" s="42">
        <v>14.35993</v>
      </c>
      <c r="E1552" s="42">
        <v>18.921130000000002</v>
      </c>
      <c r="F1552" s="42">
        <v>19.881730000000001</v>
      </c>
      <c r="H1552" s="11">
        <v>43165</v>
      </c>
      <c r="I1552" s="12">
        <v>8.3333333333333329E-2</v>
      </c>
      <c r="J1552" s="13">
        <v>7.3224999999999998</v>
      </c>
      <c r="K1552" s="10">
        <f t="shared" si="10"/>
        <v>13.985975</v>
      </c>
      <c r="L1552" s="14">
        <v>21.1</v>
      </c>
      <c r="M1552" s="15">
        <f t="shared" si="11"/>
        <v>40.301000000000002</v>
      </c>
      <c r="N1552" s="13">
        <v>13.77</v>
      </c>
      <c r="O1552" s="10">
        <f t="shared" si="12"/>
        <v>26.300699999999999</v>
      </c>
    </row>
    <row r="1553" spans="1:15" x14ac:dyDescent="0.25">
      <c r="A1553" s="1">
        <v>43165</v>
      </c>
      <c r="B1553" s="2">
        <v>0.16666666666666666</v>
      </c>
      <c r="C1553" s="42">
        <v>28.748429999999999</v>
      </c>
      <c r="D1553" s="42">
        <v>9.2123600000000003</v>
      </c>
      <c r="E1553" s="42">
        <v>17.677790000000002</v>
      </c>
      <c r="F1553" s="42">
        <v>14.80475</v>
      </c>
      <c r="H1553" s="11">
        <v>43165</v>
      </c>
      <c r="I1553" s="12">
        <v>0.125</v>
      </c>
      <c r="J1553" s="13">
        <v>13.91</v>
      </c>
      <c r="K1553" s="10">
        <f t="shared" si="10"/>
        <v>26.568099999999998</v>
      </c>
      <c r="L1553" s="14">
        <v>29.75</v>
      </c>
      <c r="M1553" s="15">
        <f t="shared" si="11"/>
        <v>56.822499999999998</v>
      </c>
      <c r="N1553" s="13">
        <v>15.82</v>
      </c>
      <c r="O1553" s="10">
        <f t="shared" si="12"/>
        <v>30.216200000000001</v>
      </c>
    </row>
    <row r="1554" spans="1:15" x14ac:dyDescent="0.25">
      <c r="A1554" s="1">
        <v>43165</v>
      </c>
      <c r="B1554" s="2">
        <v>0.20833333333333334</v>
      </c>
      <c r="C1554" s="42">
        <v>16.150919999999999</v>
      </c>
      <c r="D1554" s="42">
        <v>11.90718</v>
      </c>
      <c r="E1554" s="42">
        <v>18.45674</v>
      </c>
      <c r="F1554" s="42">
        <v>15.825049999999999</v>
      </c>
      <c r="H1554" s="11">
        <v>43165</v>
      </c>
      <c r="I1554" s="12">
        <v>0.16666666666666666</v>
      </c>
      <c r="J1554" s="13">
        <v>2.68</v>
      </c>
      <c r="K1554" s="10">
        <f t="shared" si="10"/>
        <v>5.1188000000000002</v>
      </c>
      <c r="L1554" s="14">
        <v>10.375</v>
      </c>
      <c r="M1554" s="15">
        <f t="shared" si="11"/>
        <v>19.81625</v>
      </c>
      <c r="N1554" s="13">
        <v>7.6775000000000002</v>
      </c>
      <c r="O1554" s="10">
        <f t="shared" si="12"/>
        <v>14.664025000000001</v>
      </c>
    </row>
    <row r="1555" spans="1:15" x14ac:dyDescent="0.25">
      <c r="A1555" s="1">
        <v>43165</v>
      </c>
      <c r="B1555" s="2">
        <v>0.25</v>
      </c>
      <c r="C1555" s="42">
        <v>24.271540000000002</v>
      </c>
      <c r="D1555" s="42">
        <v>15.6435</v>
      </c>
      <c r="E1555" s="42">
        <v>14.920159999999999</v>
      </c>
      <c r="F1555" s="42">
        <v>26.084199999999999</v>
      </c>
      <c r="H1555" s="11">
        <v>43165</v>
      </c>
      <c r="I1555" s="12">
        <v>0.20833333333333334</v>
      </c>
      <c r="J1555" s="13">
        <v>4.5774999999999997</v>
      </c>
      <c r="K1555" s="10">
        <f t="shared" si="10"/>
        <v>8.7430249999999994</v>
      </c>
      <c r="L1555" s="14">
        <v>13.725</v>
      </c>
      <c r="M1555" s="15">
        <f t="shared" si="11"/>
        <v>26.214749999999999</v>
      </c>
      <c r="N1555" s="13">
        <v>9.1449999999999996</v>
      </c>
      <c r="O1555" s="10">
        <f t="shared" si="12"/>
        <v>17.466949999999997</v>
      </c>
    </row>
    <row r="1556" spans="1:15" x14ac:dyDescent="0.25">
      <c r="A1556" s="1">
        <v>43165</v>
      </c>
      <c r="B1556" s="2">
        <v>0.29166666666666669</v>
      </c>
      <c r="C1556" s="42">
        <v>39.588709999999999</v>
      </c>
      <c r="D1556" s="42">
        <v>24.86871</v>
      </c>
      <c r="E1556" s="42">
        <v>26.90541</v>
      </c>
      <c r="F1556" s="42">
        <v>51.510809999999999</v>
      </c>
      <c r="H1556" s="11">
        <v>43165</v>
      </c>
      <c r="I1556" s="12">
        <v>0.25</v>
      </c>
      <c r="J1556" s="13">
        <v>8.16</v>
      </c>
      <c r="K1556" s="10">
        <f t="shared" si="10"/>
        <v>15.585599999999999</v>
      </c>
      <c r="L1556" s="14">
        <v>22.125</v>
      </c>
      <c r="M1556" s="15">
        <f t="shared" si="11"/>
        <v>42.258749999999999</v>
      </c>
      <c r="N1556" s="13">
        <v>13.96</v>
      </c>
      <c r="O1556" s="10">
        <f t="shared" si="12"/>
        <v>26.663599999999999</v>
      </c>
    </row>
    <row r="1557" spans="1:15" x14ac:dyDescent="0.25">
      <c r="A1557" s="1">
        <v>43165</v>
      </c>
      <c r="B1557" s="2">
        <v>0.33333333333333331</v>
      </c>
      <c r="C1557" s="42">
        <v>66.458849999999998</v>
      </c>
      <c r="D1557" s="42">
        <v>41.16572</v>
      </c>
      <c r="E1557" s="42">
        <v>39.343829999999997</v>
      </c>
      <c r="F1557" s="42">
        <v>83.219470000000001</v>
      </c>
      <c r="H1557" s="11">
        <v>43165</v>
      </c>
      <c r="I1557" s="12">
        <v>0.29166666666666669</v>
      </c>
      <c r="J1557" s="13">
        <v>39.104999999999997</v>
      </c>
      <c r="K1557" s="10">
        <f t="shared" si="10"/>
        <v>74.690549999999988</v>
      </c>
      <c r="L1557" s="14">
        <v>62.2</v>
      </c>
      <c r="M1557" s="15">
        <f t="shared" si="11"/>
        <v>118.80200000000001</v>
      </c>
      <c r="N1557" s="13">
        <v>23.07</v>
      </c>
      <c r="O1557" s="10">
        <f t="shared" si="12"/>
        <v>44.063699999999997</v>
      </c>
    </row>
    <row r="1558" spans="1:15" x14ac:dyDescent="0.25">
      <c r="A1558" s="1">
        <v>43165</v>
      </c>
      <c r="B1558" s="2">
        <v>0.375</v>
      </c>
      <c r="C1558" s="42">
        <v>70.916820000000001</v>
      </c>
      <c r="D1558" s="42">
        <v>49.178469999999997</v>
      </c>
      <c r="E1558" s="42">
        <v>39.439430000000002</v>
      </c>
      <c r="F1558" s="42">
        <v>101.11588</v>
      </c>
      <c r="H1558" s="11">
        <v>43165</v>
      </c>
      <c r="I1558" s="12">
        <v>0.33333333333333331</v>
      </c>
      <c r="J1558" s="13">
        <v>77.56</v>
      </c>
      <c r="K1558" s="10">
        <f t="shared" si="10"/>
        <v>148.1396</v>
      </c>
      <c r="L1558" s="14">
        <v>107.22499999999999</v>
      </c>
      <c r="M1558" s="15">
        <f t="shared" si="11"/>
        <v>204.79974999999999</v>
      </c>
      <c r="N1558" s="13">
        <v>29.672499999999999</v>
      </c>
      <c r="O1558" s="10">
        <f t="shared" si="12"/>
        <v>56.674474999999994</v>
      </c>
    </row>
    <row r="1559" spans="1:15" x14ac:dyDescent="0.25">
      <c r="A1559" s="1">
        <v>43165</v>
      </c>
      <c r="B1559" s="2">
        <v>0.41666666666666669</v>
      </c>
      <c r="C1559" s="42">
        <v>70.866619999999998</v>
      </c>
      <c r="D1559" s="42">
        <v>44.64734</v>
      </c>
      <c r="E1559" s="42">
        <v>40.214660000000002</v>
      </c>
      <c r="F1559" s="42">
        <v>82.736800000000002</v>
      </c>
      <c r="H1559" s="11">
        <v>43165</v>
      </c>
      <c r="I1559" s="12">
        <v>0.375</v>
      </c>
      <c r="J1559" s="13">
        <v>60.44</v>
      </c>
      <c r="K1559" s="10">
        <f t="shared" si="10"/>
        <v>115.4404</v>
      </c>
      <c r="L1559" s="14">
        <v>90.625</v>
      </c>
      <c r="M1559" s="15">
        <f t="shared" si="11"/>
        <v>173.09375</v>
      </c>
      <c r="N1559" s="13">
        <v>30.2</v>
      </c>
      <c r="O1559" s="10">
        <f t="shared" si="12"/>
        <v>57.681999999999995</v>
      </c>
    </row>
    <row r="1560" spans="1:15" x14ac:dyDescent="0.25">
      <c r="A1560" s="1">
        <v>43165</v>
      </c>
      <c r="B1560" s="2">
        <v>0.45833333333333331</v>
      </c>
      <c r="C1560" s="42">
        <v>64.093419999999995</v>
      </c>
      <c r="D1560" s="42">
        <v>33.463030000000003</v>
      </c>
      <c r="E1560" s="42" t="s">
        <v>9</v>
      </c>
      <c r="F1560" s="42">
        <v>63.471449999999997</v>
      </c>
      <c r="H1560" s="11">
        <v>43165</v>
      </c>
      <c r="I1560" s="12">
        <v>0.41666666666666669</v>
      </c>
      <c r="J1560" s="13">
        <v>31.927499999999998</v>
      </c>
      <c r="K1560" s="10">
        <f t="shared" si="10"/>
        <v>60.981524999999998</v>
      </c>
      <c r="L1560" s="14">
        <v>56.35</v>
      </c>
      <c r="M1560" s="15">
        <f t="shared" si="11"/>
        <v>107.6285</v>
      </c>
      <c r="N1560" s="13">
        <v>24.42</v>
      </c>
      <c r="O1560" s="10">
        <f t="shared" si="12"/>
        <v>46.642200000000003</v>
      </c>
    </row>
    <row r="1561" spans="1:15" x14ac:dyDescent="0.25">
      <c r="A1561" s="1">
        <v>43165</v>
      </c>
      <c r="B1561" s="2">
        <v>0.5</v>
      </c>
      <c r="C1561" s="42">
        <v>60.65401</v>
      </c>
      <c r="D1561" s="42">
        <v>33.828339999999997</v>
      </c>
      <c r="E1561" s="42" t="s">
        <v>9</v>
      </c>
      <c r="F1561" s="42">
        <v>48.884230000000002</v>
      </c>
      <c r="H1561" s="11">
        <v>43165</v>
      </c>
      <c r="I1561" s="12">
        <v>0.45833333333333331</v>
      </c>
      <c r="J1561" s="13">
        <v>32.752499999999998</v>
      </c>
      <c r="K1561" s="10">
        <f t="shared" si="10"/>
        <v>62.55727499999999</v>
      </c>
      <c r="L1561" s="14">
        <v>55.225000000000001</v>
      </c>
      <c r="M1561" s="15">
        <f t="shared" si="11"/>
        <v>105.47975</v>
      </c>
      <c r="N1561" s="13">
        <v>22.46</v>
      </c>
      <c r="O1561" s="10">
        <f t="shared" si="12"/>
        <v>42.898600000000002</v>
      </c>
    </row>
    <row r="1562" spans="1:15" x14ac:dyDescent="0.25">
      <c r="A1562" s="1">
        <v>43165</v>
      </c>
      <c r="B1562" s="2">
        <v>0.54166666666666663</v>
      </c>
      <c r="C1562" s="42">
        <v>68.802369999999996</v>
      </c>
      <c r="D1562" s="42">
        <v>36.189100000000003</v>
      </c>
      <c r="E1562" s="42" t="s">
        <v>9</v>
      </c>
      <c r="F1562" s="42">
        <v>57.779960000000003</v>
      </c>
      <c r="H1562" s="11">
        <v>43165</v>
      </c>
      <c r="I1562" s="12">
        <v>0.5</v>
      </c>
      <c r="J1562" s="13">
        <v>26.24</v>
      </c>
      <c r="K1562" s="10">
        <f t="shared" si="10"/>
        <v>50.118399999999994</v>
      </c>
      <c r="L1562" s="14">
        <v>41.85</v>
      </c>
      <c r="M1562" s="15">
        <f t="shared" si="11"/>
        <v>79.933499999999995</v>
      </c>
      <c r="N1562" s="13">
        <v>15.602499999999999</v>
      </c>
      <c r="O1562" s="10">
        <f t="shared" si="12"/>
        <v>29.800774999999998</v>
      </c>
    </row>
    <row r="1563" spans="1:15" x14ac:dyDescent="0.25">
      <c r="A1563" s="1">
        <v>43165</v>
      </c>
      <c r="B1563" s="2">
        <v>0.58333333333333337</v>
      </c>
      <c r="C1563" s="42" t="s">
        <v>9</v>
      </c>
      <c r="D1563" s="42">
        <v>25.02028</v>
      </c>
      <c r="E1563" s="42" t="s">
        <v>9</v>
      </c>
      <c r="F1563" s="42">
        <v>64.670500000000004</v>
      </c>
      <c r="H1563" s="11">
        <v>43165</v>
      </c>
      <c r="I1563" s="12">
        <v>0.54166666666666663</v>
      </c>
      <c r="J1563" s="13">
        <v>22.4375</v>
      </c>
      <c r="K1563" s="10">
        <f t="shared" si="10"/>
        <v>42.855624999999996</v>
      </c>
      <c r="L1563" s="14">
        <v>37.774999999999999</v>
      </c>
      <c r="M1563" s="15">
        <f t="shared" si="11"/>
        <v>72.15025</v>
      </c>
      <c r="N1563" s="13">
        <v>15.327500000000001</v>
      </c>
      <c r="O1563" s="10">
        <f t="shared" si="12"/>
        <v>29.275524999999998</v>
      </c>
    </row>
    <row r="1564" spans="1:15" x14ac:dyDescent="0.25">
      <c r="A1564" s="1">
        <v>43165</v>
      </c>
      <c r="B1564" s="2">
        <v>0.625</v>
      </c>
      <c r="C1564" s="42">
        <v>64.569940000000003</v>
      </c>
      <c r="D1564" s="42">
        <v>36.617780000000003</v>
      </c>
      <c r="E1564" s="42">
        <v>33.110860000000002</v>
      </c>
      <c r="F1564" s="42">
        <v>59.640779999999999</v>
      </c>
      <c r="H1564" s="11">
        <v>43165</v>
      </c>
      <c r="I1564" s="12">
        <v>0.58333333333333337</v>
      </c>
      <c r="J1564" s="13">
        <v>25.48</v>
      </c>
      <c r="K1564" s="10">
        <f t="shared" si="10"/>
        <v>48.666800000000002</v>
      </c>
      <c r="L1564" s="14">
        <v>44.05</v>
      </c>
      <c r="M1564" s="15">
        <f t="shared" si="11"/>
        <v>84.135499999999993</v>
      </c>
      <c r="N1564" s="13">
        <v>18.592500000000001</v>
      </c>
      <c r="O1564" s="10">
        <f t="shared" si="12"/>
        <v>35.511675000000004</v>
      </c>
    </row>
    <row r="1565" spans="1:15" x14ac:dyDescent="0.25">
      <c r="A1565" s="1">
        <v>43165</v>
      </c>
      <c r="B1565" s="2">
        <v>0.66666666666666663</v>
      </c>
      <c r="C1565" s="42">
        <v>75.648169999999993</v>
      </c>
      <c r="D1565" s="42">
        <v>42.387070000000001</v>
      </c>
      <c r="E1565" s="42">
        <v>28.610510000000001</v>
      </c>
      <c r="F1565" s="42">
        <v>82.263189999999994</v>
      </c>
      <c r="H1565" s="11">
        <v>43165</v>
      </c>
      <c r="I1565" s="12">
        <v>0.625</v>
      </c>
      <c r="J1565" s="13">
        <v>35.33</v>
      </c>
      <c r="K1565" s="10">
        <f t="shared" si="10"/>
        <v>67.4803</v>
      </c>
      <c r="L1565" s="14">
        <v>61.35</v>
      </c>
      <c r="M1565" s="15">
        <f t="shared" si="11"/>
        <v>117.1785</v>
      </c>
      <c r="N1565" s="13">
        <v>25.997499999999999</v>
      </c>
      <c r="O1565" s="10">
        <f t="shared" si="12"/>
        <v>49.655224999999994</v>
      </c>
    </row>
    <row r="1566" spans="1:15" x14ac:dyDescent="0.25">
      <c r="A1566" s="1">
        <v>43165</v>
      </c>
      <c r="B1566" s="2">
        <v>0.70833333333333337</v>
      </c>
      <c r="C1566" s="42">
        <v>84.574179999999998</v>
      </c>
      <c r="D1566" s="42">
        <v>51.087989999999998</v>
      </c>
      <c r="E1566" s="42">
        <v>32.809829999999998</v>
      </c>
      <c r="F1566" s="42">
        <v>79.144319999999993</v>
      </c>
      <c r="H1566" s="11">
        <v>43165</v>
      </c>
      <c r="I1566" s="12">
        <v>0.66666666666666663</v>
      </c>
      <c r="J1566" s="13">
        <v>51.912500000000001</v>
      </c>
      <c r="K1566" s="10">
        <f t="shared" si="10"/>
        <v>99.152874999999995</v>
      </c>
      <c r="L1566" s="14">
        <v>81.625</v>
      </c>
      <c r="M1566" s="15">
        <f t="shared" si="11"/>
        <v>155.90375</v>
      </c>
      <c r="N1566" s="13">
        <v>29.72</v>
      </c>
      <c r="O1566" s="10">
        <f t="shared" si="12"/>
        <v>56.765199999999993</v>
      </c>
    </row>
    <row r="1567" spans="1:15" x14ac:dyDescent="0.25">
      <c r="A1567" s="1">
        <v>43165</v>
      </c>
      <c r="B1567" s="2">
        <v>0.75</v>
      </c>
      <c r="C1567" s="42">
        <v>110.62591999999999</v>
      </c>
      <c r="D1567" s="42">
        <v>82.358949999999993</v>
      </c>
      <c r="E1567" s="42">
        <v>50.074449999999999</v>
      </c>
      <c r="F1567" s="42">
        <v>99.152370000000005</v>
      </c>
      <c r="H1567" s="11">
        <v>43165</v>
      </c>
      <c r="I1567" s="12">
        <v>0.70833333333333337</v>
      </c>
      <c r="J1567" s="13">
        <v>110.395</v>
      </c>
      <c r="K1567" s="10">
        <f t="shared" si="10"/>
        <v>210.85444999999999</v>
      </c>
      <c r="L1567" s="14">
        <v>147.69999999999999</v>
      </c>
      <c r="M1567" s="15">
        <f t="shared" si="11"/>
        <v>282.10699999999997</v>
      </c>
      <c r="N1567" s="13">
        <v>37.32</v>
      </c>
      <c r="O1567" s="10">
        <f t="shared" si="12"/>
        <v>71.281199999999998</v>
      </c>
    </row>
    <row r="1568" spans="1:15" x14ac:dyDescent="0.25">
      <c r="A1568" s="1">
        <v>43165</v>
      </c>
      <c r="B1568" s="2">
        <v>0.79166666666666663</v>
      </c>
      <c r="C1568" s="42">
        <v>115.29644</v>
      </c>
      <c r="D1568" s="42">
        <v>101.26015</v>
      </c>
      <c r="E1568" s="42">
        <v>67.289209999999997</v>
      </c>
      <c r="F1568" s="42">
        <v>109.84227</v>
      </c>
      <c r="H1568" s="11">
        <v>43165</v>
      </c>
      <c r="I1568" s="12">
        <v>0.75</v>
      </c>
      <c r="J1568" s="13">
        <v>122.21</v>
      </c>
      <c r="K1568" s="10">
        <f t="shared" si="10"/>
        <v>233.42109999999997</v>
      </c>
      <c r="L1568" s="14">
        <v>168.75</v>
      </c>
      <c r="M1568" s="15">
        <f t="shared" si="11"/>
        <v>322.3125</v>
      </c>
      <c r="N1568" s="13">
        <v>46.547499999999999</v>
      </c>
      <c r="O1568" s="10">
        <f t="shared" si="12"/>
        <v>88.90572499999999</v>
      </c>
    </row>
    <row r="1569" spans="1:827" x14ac:dyDescent="0.25">
      <c r="A1569" s="1">
        <v>43165</v>
      </c>
      <c r="B1569" s="2">
        <v>0.83333333333333337</v>
      </c>
      <c r="C1569" s="42">
        <v>128.84396000000001</v>
      </c>
      <c r="D1569" s="42">
        <v>95.088340000000002</v>
      </c>
      <c r="E1569" s="42">
        <v>67.499089999999995</v>
      </c>
      <c r="F1569" s="42">
        <v>123.52548</v>
      </c>
      <c r="H1569" s="11">
        <v>43165</v>
      </c>
      <c r="I1569" s="12">
        <v>0.79166666666666663</v>
      </c>
      <c r="J1569" s="13">
        <v>263.755</v>
      </c>
      <c r="K1569" s="10">
        <f t="shared" si="10"/>
        <v>503.77204999999998</v>
      </c>
      <c r="L1569" s="14">
        <v>326.875</v>
      </c>
      <c r="M1569" s="15">
        <f t="shared" si="11"/>
        <v>624.33124999999995</v>
      </c>
      <c r="N1569" s="13">
        <v>63.104999999999997</v>
      </c>
      <c r="O1569" s="10">
        <f t="shared" si="12"/>
        <v>120.53054999999999</v>
      </c>
    </row>
    <row r="1570" spans="1:827" x14ac:dyDescent="0.25">
      <c r="A1570" s="1">
        <v>43165</v>
      </c>
      <c r="B1570" s="2">
        <v>0.875</v>
      </c>
      <c r="C1570" s="42">
        <v>116.64858</v>
      </c>
      <c r="D1570" s="42">
        <v>83.15531</v>
      </c>
      <c r="E1570" s="42">
        <v>72.304450000000003</v>
      </c>
      <c r="F1570" s="42">
        <v>109.62278999999999</v>
      </c>
      <c r="H1570" s="11">
        <v>43165</v>
      </c>
      <c r="I1570" s="12">
        <v>0.83333333333333337</v>
      </c>
      <c r="J1570" s="13">
        <v>346.53</v>
      </c>
      <c r="K1570" s="10">
        <f t="shared" si="10"/>
        <v>661.87229999999988</v>
      </c>
      <c r="L1570" s="14">
        <v>413.625</v>
      </c>
      <c r="M1570" s="15">
        <f t="shared" si="11"/>
        <v>790.02374999999995</v>
      </c>
      <c r="N1570" s="13">
        <v>67.0625</v>
      </c>
      <c r="O1570" s="10">
        <f t="shared" si="12"/>
        <v>128.08937499999999</v>
      </c>
    </row>
    <row r="1571" spans="1:827" x14ac:dyDescent="0.25">
      <c r="A1571" s="1">
        <v>43165</v>
      </c>
      <c r="B1571" s="2">
        <v>0.91666666666666663</v>
      </c>
      <c r="C1571" s="42">
        <v>122.2555</v>
      </c>
      <c r="D1571" s="42">
        <v>86.324100000000001</v>
      </c>
      <c r="E1571" s="42">
        <v>85.628579999999999</v>
      </c>
      <c r="F1571" s="42">
        <v>103.212</v>
      </c>
      <c r="H1571" s="11">
        <v>43165</v>
      </c>
      <c r="I1571" s="12">
        <v>0.875</v>
      </c>
      <c r="J1571" s="13">
        <v>217.74</v>
      </c>
      <c r="K1571" s="10">
        <f t="shared" si="10"/>
        <v>415.88339999999999</v>
      </c>
      <c r="L1571" s="14">
        <v>266.02499999999998</v>
      </c>
      <c r="M1571" s="15">
        <f t="shared" si="11"/>
        <v>508.10774999999995</v>
      </c>
      <c r="N1571" s="13">
        <v>48.284999999999997</v>
      </c>
      <c r="O1571" s="10">
        <f t="shared" si="12"/>
        <v>92.224349999999987</v>
      </c>
    </row>
    <row r="1572" spans="1:827" x14ac:dyDescent="0.25">
      <c r="A1572" s="1">
        <v>43165</v>
      </c>
      <c r="B1572" s="2">
        <v>0.95833333333333337</v>
      </c>
      <c r="C1572" s="42">
        <v>132.33922999999999</v>
      </c>
      <c r="D1572" s="42">
        <v>88.894859999999994</v>
      </c>
      <c r="E1572" s="42">
        <v>73.62276</v>
      </c>
      <c r="F1572" s="42">
        <v>83.013769999999994</v>
      </c>
      <c r="H1572" s="11">
        <v>43165</v>
      </c>
      <c r="I1572" s="12">
        <v>0.91666666666666663</v>
      </c>
      <c r="J1572" s="13">
        <v>221.08250000000001</v>
      </c>
      <c r="K1572" s="10">
        <f t="shared" si="10"/>
        <v>422.26757500000002</v>
      </c>
      <c r="L1572" s="14">
        <v>266.2</v>
      </c>
      <c r="M1572" s="15">
        <f t="shared" si="11"/>
        <v>508.44199999999995</v>
      </c>
      <c r="N1572" s="13">
        <v>45.1175</v>
      </c>
      <c r="O1572" s="10">
        <f t="shared" si="12"/>
        <v>86.174424999999999</v>
      </c>
    </row>
    <row r="1573" spans="1:827" x14ac:dyDescent="0.25">
      <c r="A1573" s="1">
        <v>43165</v>
      </c>
      <c r="B1573" s="3">
        <v>1</v>
      </c>
      <c r="C1573" s="42">
        <v>118.05951</v>
      </c>
      <c r="D1573" s="42">
        <v>73.651510000000002</v>
      </c>
      <c r="E1573" s="42">
        <v>74.439059999999998</v>
      </c>
      <c r="F1573" s="42">
        <v>74.731359999999995</v>
      </c>
      <c r="H1573" s="11">
        <v>43165</v>
      </c>
      <c r="I1573" s="12">
        <v>0.95833333333333337</v>
      </c>
      <c r="J1573" s="13">
        <v>177.33250000000001</v>
      </c>
      <c r="K1573" s="10">
        <f t="shared" si="10"/>
        <v>338.70507500000002</v>
      </c>
      <c r="L1573" s="14">
        <v>212.72499999999999</v>
      </c>
      <c r="M1573" s="15">
        <f t="shared" si="11"/>
        <v>406.30474999999996</v>
      </c>
      <c r="N1573" s="13">
        <v>35.395000000000003</v>
      </c>
      <c r="O1573" s="10">
        <f t="shared" si="12"/>
        <v>67.60445</v>
      </c>
    </row>
    <row r="1574" spans="1:827" x14ac:dyDescent="0.25">
      <c r="A1574" s="1">
        <v>43166</v>
      </c>
      <c r="B1574" s="2">
        <v>4.1666666666666664E-2</v>
      </c>
      <c r="C1574" s="42">
        <v>118.94448</v>
      </c>
      <c r="D1574" s="42">
        <v>71.651489999999995</v>
      </c>
      <c r="E1574" s="42">
        <v>69.113870000000006</v>
      </c>
      <c r="F1574" s="42">
        <v>62.118000000000002</v>
      </c>
      <c r="H1574" s="11">
        <v>43166</v>
      </c>
      <c r="I1574" s="12">
        <v>0</v>
      </c>
      <c r="J1574" s="13">
        <v>167.51499999999999</v>
      </c>
      <c r="K1574" s="10">
        <f t="shared" si="10"/>
        <v>319.95364999999998</v>
      </c>
      <c r="L1574" s="14">
        <v>195.1</v>
      </c>
      <c r="M1574" s="15">
        <f t="shared" si="11"/>
        <v>372.64099999999996</v>
      </c>
      <c r="N1574" s="13">
        <v>27.62</v>
      </c>
      <c r="O1574" s="10">
        <f t="shared" si="12"/>
        <v>52.754199999999997</v>
      </c>
    </row>
    <row r="1575" spans="1:827" x14ac:dyDescent="0.25">
      <c r="A1575" s="1">
        <v>43166</v>
      </c>
      <c r="B1575" s="2">
        <v>8.3333333333333329E-2</v>
      </c>
      <c r="C1575" s="42">
        <v>87.977000000000004</v>
      </c>
      <c r="D1575" s="42">
        <v>69.44735</v>
      </c>
      <c r="E1575" s="42">
        <v>73.45299</v>
      </c>
      <c r="F1575" s="42">
        <v>50.779470000000003</v>
      </c>
      <c r="H1575" s="11">
        <v>43166</v>
      </c>
      <c r="I1575" s="12">
        <v>4.1666666666666664E-2</v>
      </c>
      <c r="J1575" s="13">
        <v>144.08500000000001</v>
      </c>
      <c r="K1575" s="10">
        <f t="shared" si="10"/>
        <v>275.20235000000002</v>
      </c>
      <c r="L1575" s="14">
        <v>171.27500000000001</v>
      </c>
      <c r="M1575" s="15">
        <f t="shared" si="11"/>
        <v>327.13524999999998</v>
      </c>
      <c r="N1575" s="13">
        <v>27.184999999999999</v>
      </c>
      <c r="O1575" s="10">
        <f t="shared" si="12"/>
        <v>51.923349999999992</v>
      </c>
    </row>
    <row r="1576" spans="1:827" x14ac:dyDescent="0.25">
      <c r="A1576" s="1">
        <v>43166</v>
      </c>
      <c r="B1576" s="2">
        <v>0.125</v>
      </c>
      <c r="C1576" s="42">
        <v>65.164929999999998</v>
      </c>
      <c r="D1576" s="42">
        <v>68.102500000000006</v>
      </c>
      <c r="E1576" s="42">
        <v>69.965789999999998</v>
      </c>
      <c r="F1576" s="42">
        <v>48.400399999999998</v>
      </c>
      <c r="H1576" s="11">
        <v>43166</v>
      </c>
      <c r="I1576" s="12">
        <v>8.3333333333333329E-2</v>
      </c>
      <c r="J1576" s="13">
        <v>133.54750000000001</v>
      </c>
      <c r="K1576" s="10">
        <f t="shared" si="10"/>
        <v>255.07572500000001</v>
      </c>
      <c r="L1576" s="14">
        <v>160.80000000000001</v>
      </c>
      <c r="M1576" s="15">
        <f t="shared" si="11"/>
        <v>307.12799999999999</v>
      </c>
      <c r="N1576" s="13">
        <v>27.267499999999998</v>
      </c>
      <c r="O1576" s="10">
        <f t="shared" si="12"/>
        <v>52.080924999999993</v>
      </c>
    </row>
    <row r="1577" spans="1:827" x14ac:dyDescent="0.25">
      <c r="A1577" s="1">
        <v>43166</v>
      </c>
      <c r="B1577" s="2">
        <v>0.16666666666666666</v>
      </c>
      <c r="C1577" s="42">
        <v>64.506360000000001</v>
      </c>
      <c r="D1577" s="42">
        <v>53.052370000000003</v>
      </c>
      <c r="E1577" s="42">
        <v>63.150129999999997</v>
      </c>
      <c r="F1577" s="42">
        <v>46.071350000000002</v>
      </c>
      <c r="H1577" s="11">
        <v>43166</v>
      </c>
      <c r="I1577" s="12">
        <v>0.125</v>
      </c>
      <c r="J1577" s="13">
        <v>143.255</v>
      </c>
      <c r="K1577" s="10">
        <f t="shared" si="10"/>
        <v>273.61705000000001</v>
      </c>
      <c r="L1577" s="14">
        <v>171.22499999999999</v>
      </c>
      <c r="M1577" s="15">
        <f t="shared" si="11"/>
        <v>327.03974999999997</v>
      </c>
      <c r="N1577" s="13">
        <v>27.977499999999999</v>
      </c>
      <c r="O1577" s="10">
        <f t="shared" si="12"/>
        <v>53.437024999999998</v>
      </c>
    </row>
    <row r="1578" spans="1:827" x14ac:dyDescent="0.25">
      <c r="A1578" s="1">
        <v>43166</v>
      </c>
      <c r="B1578" s="2">
        <v>0.20833333333333334</v>
      </c>
      <c r="C1578" s="42">
        <v>76.069109999999995</v>
      </c>
      <c r="D1578" s="42">
        <v>54.501429999999999</v>
      </c>
      <c r="E1578" s="42">
        <v>59.735999999999997</v>
      </c>
      <c r="F1578" s="42">
        <v>45.737389999999998</v>
      </c>
      <c r="H1578" s="11">
        <v>43166</v>
      </c>
      <c r="I1578" s="12">
        <v>0.16666666666666666</v>
      </c>
      <c r="J1578" s="13">
        <v>171.95249999999999</v>
      </c>
      <c r="K1578" s="10">
        <f t="shared" si="10"/>
        <v>328.42927499999996</v>
      </c>
      <c r="L1578" s="14">
        <v>202.25</v>
      </c>
      <c r="M1578" s="15">
        <f t="shared" si="11"/>
        <v>386.29749999999996</v>
      </c>
      <c r="N1578" s="13">
        <v>30.297499999999999</v>
      </c>
      <c r="O1578" s="10">
        <f t="shared" si="12"/>
        <v>57.868224999999995</v>
      </c>
    </row>
    <row r="1579" spans="1:827" x14ac:dyDescent="0.25">
      <c r="A1579" s="1">
        <v>43166</v>
      </c>
      <c r="B1579" s="2">
        <v>0.25</v>
      </c>
      <c r="C1579" s="42">
        <v>76.398179999999996</v>
      </c>
      <c r="D1579" s="42">
        <v>45.397620000000003</v>
      </c>
      <c r="E1579" s="42">
        <v>59.087319999999998</v>
      </c>
      <c r="F1579" s="42">
        <v>53.116950000000003</v>
      </c>
      <c r="H1579" s="11">
        <v>43166</v>
      </c>
      <c r="I1579" s="12">
        <v>0.20833333333333334</v>
      </c>
      <c r="J1579" s="13">
        <v>177.41499999999999</v>
      </c>
      <c r="K1579" s="10">
        <f t="shared" si="10"/>
        <v>338.86264999999997</v>
      </c>
      <c r="L1579" s="14">
        <v>216.95</v>
      </c>
      <c r="M1579" s="15">
        <f t="shared" si="11"/>
        <v>414.37449999999995</v>
      </c>
      <c r="N1579" s="13">
        <v>39.547499999999999</v>
      </c>
      <c r="O1579" s="10">
        <f t="shared" si="12"/>
        <v>75.535724999999999</v>
      </c>
    </row>
    <row r="1580" spans="1:827" x14ac:dyDescent="0.25">
      <c r="A1580" s="1">
        <v>43166</v>
      </c>
      <c r="B1580" s="2">
        <v>0.29166666666666669</v>
      </c>
      <c r="C1580" s="42">
        <v>93.372299999999996</v>
      </c>
      <c r="D1580" s="42">
        <v>44.483690000000003</v>
      </c>
      <c r="E1580" s="42">
        <v>66.703710000000001</v>
      </c>
      <c r="F1580" s="42">
        <v>70.891940000000005</v>
      </c>
      <c r="H1580" s="11">
        <v>43166</v>
      </c>
      <c r="I1580" s="12">
        <v>0.25</v>
      </c>
      <c r="J1580" s="13">
        <v>332.69499999999999</v>
      </c>
      <c r="K1580" s="10">
        <f t="shared" si="10"/>
        <v>635.44745</v>
      </c>
      <c r="L1580" s="14">
        <v>384.42500000000001</v>
      </c>
      <c r="M1580" s="15">
        <f t="shared" si="11"/>
        <v>734.25175000000002</v>
      </c>
      <c r="N1580" s="13">
        <v>51.715000000000003</v>
      </c>
      <c r="O1580" s="10">
        <f t="shared" si="12"/>
        <v>98.775649999999999</v>
      </c>
    </row>
    <row r="1581" spans="1:827" x14ac:dyDescent="0.25">
      <c r="A1581" s="1">
        <v>43166</v>
      </c>
      <c r="B1581" s="2">
        <v>0.33333333333333331</v>
      </c>
      <c r="C1581" s="42">
        <v>109.86109999999999</v>
      </c>
      <c r="D1581" s="42">
        <v>56.068199999999997</v>
      </c>
      <c r="E1581" s="42">
        <v>75.833209999999994</v>
      </c>
      <c r="F1581" s="42">
        <v>104.18104</v>
      </c>
      <c r="H1581" s="11">
        <v>43166</v>
      </c>
      <c r="I1581" s="12">
        <v>0.29166666666666669</v>
      </c>
      <c r="J1581" s="13">
        <v>576.19500000000005</v>
      </c>
      <c r="K1581" s="10">
        <f t="shared" si="10"/>
        <v>1100.5324500000002</v>
      </c>
      <c r="L1581" s="14">
        <v>649.77499999999998</v>
      </c>
      <c r="M1581" s="15">
        <f t="shared" si="11"/>
        <v>1241.07025</v>
      </c>
      <c r="N1581" s="13">
        <v>73.592500000000001</v>
      </c>
      <c r="O1581" s="10">
        <f t="shared" si="12"/>
        <v>140.56167500000001</v>
      </c>
    </row>
    <row r="1582" spans="1:827" x14ac:dyDescent="0.25">
      <c r="A1582" s="1">
        <v>43166</v>
      </c>
      <c r="B1582" s="2">
        <v>0.375</v>
      </c>
      <c r="C1582" s="42">
        <v>107.95107</v>
      </c>
      <c r="D1582" s="42">
        <v>68.326120000000003</v>
      </c>
      <c r="E1582" s="42">
        <v>74.351749999999996</v>
      </c>
      <c r="F1582" s="42">
        <v>97.252570000000006</v>
      </c>
      <c r="H1582" s="11">
        <v>43166</v>
      </c>
      <c r="I1582" s="12">
        <v>0.33333333333333331</v>
      </c>
      <c r="J1582" s="13">
        <v>276.73500000000001</v>
      </c>
      <c r="K1582" s="10">
        <f t="shared" si="10"/>
        <v>528.56385</v>
      </c>
      <c r="L1582" s="14">
        <v>334.85</v>
      </c>
      <c r="M1582" s="15">
        <f t="shared" si="11"/>
        <v>639.56349999999998</v>
      </c>
      <c r="N1582" s="13">
        <v>58.085000000000001</v>
      </c>
      <c r="O1582" s="10">
        <f t="shared" si="12"/>
        <v>110.94234999999999</v>
      </c>
    </row>
    <row r="1583" spans="1:827" x14ac:dyDescent="0.25">
      <c r="A1583" s="1">
        <v>43166</v>
      </c>
      <c r="B1583" s="2">
        <v>0.41666666666666669</v>
      </c>
      <c r="C1583" s="42">
        <v>100.41228</v>
      </c>
      <c r="D1583" s="42">
        <v>71.616759999999999</v>
      </c>
      <c r="E1583" s="42">
        <v>79.844149999999999</v>
      </c>
      <c r="F1583" s="42">
        <v>101.20295</v>
      </c>
      <c r="H1583" s="11">
        <v>43166</v>
      </c>
      <c r="I1583" s="12">
        <v>0.375</v>
      </c>
      <c r="J1583" s="13">
        <v>78.625</v>
      </c>
      <c r="K1583" s="10">
        <f t="shared" si="10"/>
        <v>150.17374999999998</v>
      </c>
      <c r="L1583" s="14">
        <v>119.4</v>
      </c>
      <c r="M1583" s="15">
        <f t="shared" si="11"/>
        <v>228.054</v>
      </c>
      <c r="N1583" s="13">
        <v>40.774999999999999</v>
      </c>
      <c r="O1583" s="10">
        <f t="shared" si="12"/>
        <v>77.88024999999999</v>
      </c>
      <c r="AEU1583" t="s">
        <v>33</v>
      </c>
    </row>
    <row r="1584" spans="1:827" x14ac:dyDescent="0.25">
      <c r="A1584" s="1">
        <v>43166</v>
      </c>
      <c r="B1584" s="2">
        <v>0.45833333333333331</v>
      </c>
      <c r="C1584" s="42" t="s">
        <v>9</v>
      </c>
      <c r="D1584" s="42">
        <v>64.364760000000004</v>
      </c>
      <c r="E1584" s="42">
        <v>77.347920000000002</v>
      </c>
      <c r="F1584" s="42">
        <v>77.748859999999993</v>
      </c>
      <c r="H1584" s="11">
        <v>43166</v>
      </c>
      <c r="I1584" s="12">
        <v>0.41666666666666669</v>
      </c>
      <c r="J1584" s="13">
        <v>53.39</v>
      </c>
      <c r="K1584" s="10">
        <f t="shared" si="10"/>
        <v>101.97489999999999</v>
      </c>
      <c r="L1584" s="14">
        <v>87.525000000000006</v>
      </c>
      <c r="M1584" s="15">
        <f t="shared" si="11"/>
        <v>167.17275000000001</v>
      </c>
      <c r="N1584" s="13">
        <v>34.097499999999997</v>
      </c>
      <c r="O1584" s="10">
        <f t="shared" si="12"/>
        <v>65.126224999999991</v>
      </c>
    </row>
    <row r="1585" spans="1:15" x14ac:dyDescent="0.25">
      <c r="A1585" s="1">
        <v>43166</v>
      </c>
      <c r="B1585" s="2">
        <v>0.5</v>
      </c>
      <c r="C1585" s="42" t="s">
        <v>9</v>
      </c>
      <c r="D1585" s="42">
        <v>50.214669999999998</v>
      </c>
      <c r="E1585" s="42">
        <v>48.591859999999997</v>
      </c>
      <c r="F1585" s="42">
        <v>74.507270000000005</v>
      </c>
      <c r="H1585" s="11">
        <v>43166</v>
      </c>
      <c r="I1585" s="12">
        <v>0.45833333333333331</v>
      </c>
      <c r="J1585" s="13">
        <v>31.322500000000002</v>
      </c>
      <c r="K1585" s="10">
        <f t="shared" si="10"/>
        <v>59.825975</v>
      </c>
      <c r="L1585" s="14">
        <v>62.424999999999997</v>
      </c>
      <c r="M1585" s="15">
        <f t="shared" si="11"/>
        <v>119.23174999999999</v>
      </c>
      <c r="N1585" s="13">
        <v>31.1175</v>
      </c>
      <c r="O1585" s="10">
        <f t="shared" si="12"/>
        <v>59.434424999999997</v>
      </c>
    </row>
    <row r="1586" spans="1:15" x14ac:dyDescent="0.25">
      <c r="A1586" s="1">
        <v>43166</v>
      </c>
      <c r="B1586" s="2">
        <v>0.54166666666666663</v>
      </c>
      <c r="C1586" s="42">
        <v>70.179649999999995</v>
      </c>
      <c r="D1586" s="42" t="s">
        <v>9</v>
      </c>
      <c r="E1586" s="42">
        <v>38.997680000000003</v>
      </c>
      <c r="F1586" s="42">
        <v>62.793729999999996</v>
      </c>
      <c r="H1586" s="11">
        <v>43166</v>
      </c>
      <c r="I1586" s="12">
        <v>0.5</v>
      </c>
      <c r="J1586" s="13">
        <v>24.21</v>
      </c>
      <c r="K1586" s="10">
        <f t="shared" si="10"/>
        <v>46.241100000000003</v>
      </c>
      <c r="L1586" s="14">
        <v>46.075000000000003</v>
      </c>
      <c r="M1586" s="15">
        <f t="shared" si="11"/>
        <v>88.003250000000008</v>
      </c>
      <c r="N1586" s="13">
        <v>21.835000000000001</v>
      </c>
      <c r="O1586" s="10">
        <f t="shared" si="12"/>
        <v>41.70485</v>
      </c>
    </row>
    <row r="1587" spans="1:15" x14ac:dyDescent="0.25">
      <c r="A1587" s="1">
        <v>43166</v>
      </c>
      <c r="B1587" s="2">
        <v>0.58333333333333337</v>
      </c>
      <c r="C1587" s="42">
        <v>60.899039999999999</v>
      </c>
      <c r="D1587" s="42" t="s">
        <v>9</v>
      </c>
      <c r="E1587" s="42" t="s">
        <v>9</v>
      </c>
      <c r="F1587" s="42">
        <v>59.755490000000002</v>
      </c>
      <c r="H1587" s="11">
        <v>43166</v>
      </c>
      <c r="I1587" s="12">
        <v>0.54166666666666663</v>
      </c>
      <c r="J1587" s="13">
        <v>30.18</v>
      </c>
      <c r="K1587" s="10">
        <f t="shared" si="10"/>
        <v>57.643799999999999</v>
      </c>
      <c r="L1587" s="14">
        <v>48.45</v>
      </c>
      <c r="M1587" s="15">
        <f t="shared" si="11"/>
        <v>92.539500000000004</v>
      </c>
      <c r="N1587" s="13">
        <v>18.262499999999999</v>
      </c>
      <c r="O1587" s="10">
        <f t="shared" si="12"/>
        <v>34.881374999999998</v>
      </c>
    </row>
    <row r="1588" spans="1:15" x14ac:dyDescent="0.25">
      <c r="A1588" s="1">
        <v>43166</v>
      </c>
      <c r="B1588" s="2">
        <v>0.625</v>
      </c>
      <c r="C1588" s="42">
        <v>61.786569999999998</v>
      </c>
      <c r="D1588" s="42" t="s">
        <v>9</v>
      </c>
      <c r="E1588" s="42">
        <v>27.65146</v>
      </c>
      <c r="F1588" s="42">
        <v>64.964780000000005</v>
      </c>
      <c r="H1588" s="11">
        <v>43166</v>
      </c>
      <c r="I1588" s="12">
        <v>0.58333333333333337</v>
      </c>
      <c r="J1588" s="13">
        <v>21.797499999999999</v>
      </c>
      <c r="K1588" s="10">
        <f t="shared" si="10"/>
        <v>41.633224999999996</v>
      </c>
      <c r="L1588" s="14">
        <v>37.950000000000003</v>
      </c>
      <c r="M1588" s="15">
        <f t="shared" si="11"/>
        <v>72.484499999999997</v>
      </c>
      <c r="N1588" s="13">
        <v>16.16</v>
      </c>
      <c r="O1588" s="10">
        <f t="shared" si="12"/>
        <v>30.865600000000001</v>
      </c>
    </row>
    <row r="1589" spans="1:15" x14ac:dyDescent="0.25">
      <c r="A1589" s="1">
        <v>43166</v>
      </c>
      <c r="B1589" s="2">
        <v>0.66666666666666663</v>
      </c>
      <c r="C1589" s="42">
        <v>58.248330000000003</v>
      </c>
      <c r="D1589" s="42">
        <v>34.302120000000002</v>
      </c>
      <c r="E1589" s="42">
        <v>29.97467</v>
      </c>
      <c r="F1589" s="42" t="s">
        <v>9</v>
      </c>
      <c r="H1589" s="11">
        <v>43166</v>
      </c>
      <c r="I1589" s="12">
        <v>0.625</v>
      </c>
      <c r="J1589" s="13">
        <v>33.725000000000001</v>
      </c>
      <c r="K1589" s="10">
        <f t="shared" si="10"/>
        <v>64.414749999999998</v>
      </c>
      <c r="L1589" s="14">
        <v>53.125</v>
      </c>
      <c r="M1589" s="15">
        <f t="shared" si="11"/>
        <v>101.46875</v>
      </c>
      <c r="N1589" s="13">
        <v>19.425000000000001</v>
      </c>
      <c r="O1589" s="10">
        <f t="shared" si="12"/>
        <v>37.101750000000003</v>
      </c>
    </row>
    <row r="1590" spans="1:15" x14ac:dyDescent="0.25">
      <c r="A1590" s="1">
        <v>43166</v>
      </c>
      <c r="B1590" s="2">
        <v>0.70833333333333337</v>
      </c>
      <c r="C1590" s="42">
        <v>68.291809999999998</v>
      </c>
      <c r="D1590" s="42">
        <v>41.266179999999999</v>
      </c>
      <c r="E1590" s="42">
        <v>35.09534</v>
      </c>
      <c r="F1590" s="42">
        <v>59.837220000000002</v>
      </c>
      <c r="H1590" s="11">
        <v>43166</v>
      </c>
      <c r="I1590" s="12">
        <v>0.66666666666666663</v>
      </c>
      <c r="J1590" s="13">
        <v>30.585000000000001</v>
      </c>
      <c r="K1590" s="10">
        <f t="shared" si="10"/>
        <v>58.417349999999999</v>
      </c>
      <c r="L1590" s="14">
        <v>52.125</v>
      </c>
      <c r="M1590" s="15">
        <f t="shared" si="11"/>
        <v>99.558749999999989</v>
      </c>
      <c r="N1590" s="13">
        <v>21.524999999999999</v>
      </c>
      <c r="O1590" s="10">
        <f t="shared" si="12"/>
        <v>41.112749999999998</v>
      </c>
    </row>
    <row r="1591" spans="1:15" x14ac:dyDescent="0.25">
      <c r="A1591" s="1">
        <v>43166</v>
      </c>
      <c r="B1591" s="2">
        <v>0.75</v>
      </c>
      <c r="C1591" s="42">
        <v>78.184110000000004</v>
      </c>
      <c r="D1591" s="42">
        <v>45.880209999999998</v>
      </c>
      <c r="E1591" s="42">
        <v>36.574330000000003</v>
      </c>
      <c r="F1591" s="42">
        <v>97.484970000000004</v>
      </c>
      <c r="H1591" s="11">
        <v>43166</v>
      </c>
      <c r="I1591" s="12">
        <v>0.70833333333333337</v>
      </c>
      <c r="J1591" s="13">
        <v>31.105</v>
      </c>
      <c r="K1591" s="10">
        <f t="shared" si="10"/>
        <v>59.410550000000001</v>
      </c>
      <c r="L1591" s="14">
        <v>56.774999999999999</v>
      </c>
      <c r="M1591" s="15">
        <f t="shared" si="11"/>
        <v>108.44024999999999</v>
      </c>
      <c r="N1591" s="13">
        <v>25.692499999999999</v>
      </c>
      <c r="O1591" s="10">
        <f t="shared" si="12"/>
        <v>49.072674999999997</v>
      </c>
    </row>
    <row r="1592" spans="1:15" x14ac:dyDescent="0.25">
      <c r="A1592" s="1">
        <v>43166</v>
      </c>
      <c r="B1592" s="2">
        <v>0.79166666666666663</v>
      </c>
      <c r="C1592" s="42">
        <v>83.464070000000007</v>
      </c>
      <c r="D1592" s="42">
        <v>76.443730000000002</v>
      </c>
      <c r="E1592" s="42">
        <v>58.795699999999997</v>
      </c>
      <c r="F1592" s="42">
        <v>119.97423999999999</v>
      </c>
      <c r="H1592" s="11">
        <v>43166</v>
      </c>
      <c r="I1592" s="12">
        <v>0.75</v>
      </c>
      <c r="J1592" s="13">
        <v>59.55</v>
      </c>
      <c r="K1592" s="10">
        <f t="shared" si="10"/>
        <v>113.74049999999998</v>
      </c>
      <c r="L1592" s="14">
        <v>98</v>
      </c>
      <c r="M1592" s="15">
        <f t="shared" si="11"/>
        <v>187.17999999999998</v>
      </c>
      <c r="N1592" s="13">
        <v>38.447499999999998</v>
      </c>
      <c r="O1592" s="10">
        <f t="shared" si="12"/>
        <v>73.434724999999986</v>
      </c>
    </row>
    <row r="1593" spans="1:15" x14ac:dyDescent="0.25">
      <c r="A1593" s="1">
        <v>43166</v>
      </c>
      <c r="B1593" s="2">
        <v>0.83333333333333337</v>
      </c>
      <c r="C1593" s="42">
        <v>73.709320000000005</v>
      </c>
      <c r="D1593" s="42">
        <v>79.809370000000001</v>
      </c>
      <c r="E1593" s="42">
        <v>67.081590000000006</v>
      </c>
      <c r="F1593" s="42">
        <v>108.19743</v>
      </c>
      <c r="H1593" s="11">
        <v>43166</v>
      </c>
      <c r="I1593" s="12">
        <v>0.79166666666666663</v>
      </c>
      <c r="J1593" s="13">
        <v>68.694999999999993</v>
      </c>
      <c r="K1593" s="10">
        <f t="shared" si="10"/>
        <v>131.20744999999999</v>
      </c>
      <c r="L1593" s="14">
        <v>109.52500000000001</v>
      </c>
      <c r="M1593" s="15">
        <f t="shared" si="11"/>
        <v>209.19274999999999</v>
      </c>
      <c r="N1593" s="13">
        <v>40.835000000000001</v>
      </c>
      <c r="O1593" s="10">
        <f t="shared" si="12"/>
        <v>77.99485</v>
      </c>
    </row>
    <row r="1594" spans="1:15" x14ac:dyDescent="0.25">
      <c r="A1594" s="1">
        <v>43166</v>
      </c>
      <c r="B1594" s="2">
        <v>0.875</v>
      </c>
      <c r="C1594" s="42">
        <v>73.818389999999994</v>
      </c>
      <c r="D1594" s="42">
        <v>68.98254</v>
      </c>
      <c r="E1594" s="42">
        <v>65.443700000000007</v>
      </c>
      <c r="F1594" s="42">
        <v>93.961110000000005</v>
      </c>
      <c r="H1594" s="11">
        <v>43166</v>
      </c>
      <c r="I1594" s="12">
        <v>0.83333333333333337</v>
      </c>
      <c r="J1594" s="13">
        <v>49.04</v>
      </c>
      <c r="K1594" s="10">
        <f t="shared" si="10"/>
        <v>93.666399999999996</v>
      </c>
      <c r="L1594" s="14">
        <v>84.95</v>
      </c>
      <c r="M1594" s="15">
        <f t="shared" si="11"/>
        <v>162.25450000000001</v>
      </c>
      <c r="N1594" s="13">
        <v>35.914999999999999</v>
      </c>
      <c r="O1594" s="10">
        <f t="shared" si="12"/>
        <v>68.597650000000002</v>
      </c>
    </row>
    <row r="1595" spans="1:15" x14ac:dyDescent="0.25">
      <c r="A1595" s="1">
        <v>43166</v>
      </c>
      <c r="B1595" s="2">
        <v>0.91666666666666663</v>
      </c>
      <c r="C1595" s="42">
        <v>75.966099999999997</v>
      </c>
      <c r="D1595" s="42">
        <v>57.829410000000003</v>
      </c>
      <c r="E1595" s="42">
        <v>63.753189999999996</v>
      </c>
      <c r="F1595" s="42">
        <v>96.894599999999997</v>
      </c>
      <c r="H1595" s="11">
        <v>43166</v>
      </c>
      <c r="I1595" s="12">
        <v>0.875</v>
      </c>
      <c r="J1595" s="13">
        <v>30.574999999999999</v>
      </c>
      <c r="K1595" s="10">
        <f t="shared" si="10"/>
        <v>58.398249999999997</v>
      </c>
      <c r="L1595" s="14">
        <v>62.875</v>
      </c>
      <c r="M1595" s="15">
        <f t="shared" si="11"/>
        <v>120.09124999999999</v>
      </c>
      <c r="N1595" s="13">
        <v>32.292499999999997</v>
      </c>
      <c r="O1595" s="10">
        <f t="shared" si="12"/>
        <v>61.678674999999991</v>
      </c>
    </row>
    <row r="1596" spans="1:15" x14ac:dyDescent="0.25">
      <c r="A1596" s="1">
        <v>43166</v>
      </c>
      <c r="B1596" s="2">
        <v>0.95833333333333337</v>
      </c>
      <c r="C1596" s="42">
        <v>68.811779999999999</v>
      </c>
      <c r="D1596" s="42">
        <v>36.956000000000003</v>
      </c>
      <c r="E1596" s="42">
        <v>61.955260000000003</v>
      </c>
      <c r="F1596" s="42">
        <v>77.850830000000002</v>
      </c>
      <c r="H1596" s="11">
        <v>43166</v>
      </c>
      <c r="I1596" s="12">
        <v>0.91666666666666663</v>
      </c>
      <c r="J1596" s="13">
        <v>11.145</v>
      </c>
      <c r="K1596" s="10">
        <f t="shared" si="10"/>
        <v>21.286949999999997</v>
      </c>
      <c r="L1596" s="14">
        <v>31.175000000000001</v>
      </c>
      <c r="M1596" s="15">
        <f t="shared" si="11"/>
        <v>59.544249999999998</v>
      </c>
      <c r="N1596" s="13">
        <v>20.035</v>
      </c>
      <c r="O1596" s="10">
        <f t="shared" si="12"/>
        <v>38.266849999999998</v>
      </c>
    </row>
    <row r="1597" spans="1:15" x14ac:dyDescent="0.25">
      <c r="A1597" s="1">
        <v>43166</v>
      </c>
      <c r="B1597" s="3">
        <v>1</v>
      </c>
      <c r="C1597" s="42">
        <v>65.053790000000006</v>
      </c>
      <c r="D1597" s="42">
        <v>22.208079999999999</v>
      </c>
      <c r="E1597" s="42">
        <v>42.855890000000002</v>
      </c>
      <c r="F1597" s="42">
        <v>28.016269999999999</v>
      </c>
      <c r="H1597" s="11">
        <v>43166</v>
      </c>
      <c r="I1597" s="12">
        <v>0.95833333333333337</v>
      </c>
      <c r="J1597" s="13">
        <v>22.8675</v>
      </c>
      <c r="K1597" s="10">
        <f t="shared" si="10"/>
        <v>43.676924999999997</v>
      </c>
      <c r="L1597" s="14">
        <v>40.65</v>
      </c>
      <c r="M1597" s="15">
        <f t="shared" si="11"/>
        <v>77.641499999999994</v>
      </c>
      <c r="N1597" s="13">
        <v>17.79</v>
      </c>
      <c r="O1597" s="10">
        <f t="shared" si="12"/>
        <v>33.978899999999996</v>
      </c>
    </row>
    <row r="1598" spans="1:15" x14ac:dyDescent="0.25">
      <c r="A1598" s="1">
        <v>43167</v>
      </c>
      <c r="B1598" s="2">
        <v>4.1666666666666664E-2</v>
      </c>
      <c r="C1598" s="42">
        <v>43.946680000000001</v>
      </c>
      <c r="D1598" s="42">
        <v>19.530950000000001</v>
      </c>
      <c r="E1598" s="42">
        <v>49.845610000000001</v>
      </c>
      <c r="F1598" s="42">
        <v>24.027159999999999</v>
      </c>
      <c r="H1598" s="11">
        <v>43167</v>
      </c>
      <c r="I1598" s="12">
        <v>0</v>
      </c>
      <c r="J1598" s="13">
        <v>10.935</v>
      </c>
      <c r="K1598" s="10">
        <f t="shared" si="10"/>
        <v>20.885850000000001</v>
      </c>
      <c r="L1598" s="14">
        <v>29.25</v>
      </c>
      <c r="M1598" s="15">
        <f t="shared" si="11"/>
        <v>55.8675</v>
      </c>
      <c r="N1598" s="13">
        <v>18.32</v>
      </c>
      <c r="O1598" s="10">
        <f t="shared" si="12"/>
        <v>34.991199999999999</v>
      </c>
    </row>
    <row r="1599" spans="1:15" x14ac:dyDescent="0.25">
      <c r="A1599" s="1">
        <v>43167</v>
      </c>
      <c r="B1599" s="2">
        <v>8.3333333333333329E-2</v>
      </c>
      <c r="C1599" s="42">
        <v>24.92651</v>
      </c>
      <c r="D1599" s="42">
        <v>14.74173</v>
      </c>
      <c r="E1599" s="42">
        <v>40.131019999999999</v>
      </c>
      <c r="F1599" s="42">
        <v>23.255549999999999</v>
      </c>
      <c r="H1599" s="11">
        <v>43167</v>
      </c>
      <c r="I1599" s="12">
        <v>4.1666666666666664E-2</v>
      </c>
      <c r="J1599" s="13">
        <v>11.3825</v>
      </c>
      <c r="K1599" s="10">
        <f t="shared" si="10"/>
        <v>21.740575</v>
      </c>
      <c r="L1599" s="14">
        <v>26.1</v>
      </c>
      <c r="M1599" s="15">
        <f t="shared" si="11"/>
        <v>49.850999999999999</v>
      </c>
      <c r="N1599" s="13">
        <v>14.702500000000001</v>
      </c>
      <c r="O1599" s="10">
        <f t="shared" si="12"/>
        <v>28.081775</v>
      </c>
    </row>
    <row r="1600" spans="1:15" x14ac:dyDescent="0.25">
      <c r="A1600" s="1">
        <v>43167</v>
      </c>
      <c r="B1600" s="2">
        <v>0.125</v>
      </c>
      <c r="C1600" s="42">
        <v>14.17489</v>
      </c>
      <c r="D1600" s="42">
        <v>10.914759999999999</v>
      </c>
      <c r="E1600" s="42">
        <v>24.23733</v>
      </c>
      <c r="F1600" s="42">
        <v>19.653690000000001</v>
      </c>
      <c r="H1600" s="11">
        <v>43167</v>
      </c>
      <c r="I1600" s="12">
        <v>8.3333333333333329E-2</v>
      </c>
      <c r="J1600" s="13">
        <v>14.022500000000001</v>
      </c>
      <c r="K1600" s="10">
        <f t="shared" si="10"/>
        <v>26.782975</v>
      </c>
      <c r="L1600" s="14">
        <v>31.1</v>
      </c>
      <c r="M1600" s="15">
        <f t="shared" si="11"/>
        <v>59.401000000000003</v>
      </c>
      <c r="N1600" s="13">
        <v>17.074999999999999</v>
      </c>
      <c r="O1600" s="10">
        <f t="shared" si="12"/>
        <v>32.613250000000001</v>
      </c>
    </row>
    <row r="1601" spans="1:15" x14ac:dyDescent="0.25">
      <c r="A1601" s="1">
        <v>43167</v>
      </c>
      <c r="B1601" s="2">
        <v>0.16666666666666666</v>
      </c>
      <c r="C1601" s="42">
        <v>10.402010000000001</v>
      </c>
      <c r="D1601" s="42">
        <v>8.4109400000000001</v>
      </c>
      <c r="E1601" s="42">
        <v>19.59056</v>
      </c>
      <c r="F1601" s="42">
        <v>14.439209999999999</v>
      </c>
      <c r="H1601" s="11">
        <v>43167</v>
      </c>
      <c r="I1601" s="12">
        <v>0.125</v>
      </c>
      <c r="J1601" s="13">
        <v>15.522500000000001</v>
      </c>
      <c r="K1601" s="10">
        <f t="shared" si="10"/>
        <v>29.647974999999999</v>
      </c>
      <c r="L1601" s="14">
        <v>29.3</v>
      </c>
      <c r="M1601" s="15">
        <f t="shared" si="11"/>
        <v>55.963000000000001</v>
      </c>
      <c r="N1601" s="13">
        <v>13.7875</v>
      </c>
      <c r="O1601" s="10">
        <f t="shared" si="12"/>
        <v>26.334124999999997</v>
      </c>
    </row>
    <row r="1602" spans="1:15" x14ac:dyDescent="0.25">
      <c r="A1602" s="1">
        <v>43167</v>
      </c>
      <c r="B1602" s="2">
        <v>0.20833333333333334</v>
      </c>
      <c r="C1602" s="42">
        <v>8.5120900000000006</v>
      </c>
      <c r="D1602" s="42">
        <v>7.2298900000000001</v>
      </c>
      <c r="E1602" s="42">
        <v>19.115310000000001</v>
      </c>
      <c r="F1602" s="42">
        <v>10.20232</v>
      </c>
      <c r="H1602" s="11">
        <v>43167</v>
      </c>
      <c r="I1602" s="12">
        <v>0.16666666666666666</v>
      </c>
      <c r="J1602" s="13">
        <v>18.28</v>
      </c>
      <c r="K1602" s="10">
        <f t="shared" si="10"/>
        <v>34.9148</v>
      </c>
      <c r="L1602" s="14">
        <v>29.024999999999999</v>
      </c>
      <c r="M1602" s="15">
        <f t="shared" si="11"/>
        <v>55.437749999999994</v>
      </c>
      <c r="N1602" s="13">
        <v>10.7575</v>
      </c>
      <c r="O1602" s="10">
        <f t="shared" si="12"/>
        <v>20.546824999999998</v>
      </c>
    </row>
    <row r="1603" spans="1:15" x14ac:dyDescent="0.25">
      <c r="A1603" s="1">
        <v>43167</v>
      </c>
      <c r="B1603" s="2">
        <v>0.25</v>
      </c>
      <c r="C1603" s="42">
        <v>34.24783</v>
      </c>
      <c r="D1603" s="42">
        <v>13.46851</v>
      </c>
      <c r="E1603" s="42">
        <v>22.494630000000001</v>
      </c>
      <c r="F1603" s="42">
        <v>11.433870000000001</v>
      </c>
      <c r="H1603" s="11">
        <v>43167</v>
      </c>
      <c r="I1603" s="12">
        <v>0.20833333333333334</v>
      </c>
      <c r="J1603" s="13">
        <v>23.5</v>
      </c>
      <c r="K1603" s="10">
        <f t="shared" si="10"/>
        <v>44.884999999999998</v>
      </c>
      <c r="L1603" s="14">
        <v>36.774999999999999</v>
      </c>
      <c r="M1603" s="15">
        <f t="shared" si="11"/>
        <v>70.240249999999989</v>
      </c>
      <c r="N1603" s="13">
        <v>13.2475</v>
      </c>
      <c r="O1603" s="10">
        <f t="shared" si="12"/>
        <v>25.302724999999999</v>
      </c>
    </row>
    <row r="1604" spans="1:15" x14ac:dyDescent="0.25">
      <c r="A1604" s="1">
        <v>43167</v>
      </c>
      <c r="B1604" s="2">
        <v>0.29166666666666669</v>
      </c>
      <c r="C1604" s="42">
        <v>23.345050000000001</v>
      </c>
      <c r="D1604" s="42">
        <v>18.01173</v>
      </c>
      <c r="E1604" s="42">
        <v>41.661209999999997</v>
      </c>
      <c r="F1604" s="42">
        <v>24.60005</v>
      </c>
      <c r="H1604" s="11">
        <v>43167</v>
      </c>
      <c r="I1604" s="12">
        <v>0.25</v>
      </c>
      <c r="J1604" s="13">
        <v>16.737500000000001</v>
      </c>
      <c r="K1604" s="10">
        <f t="shared" ref="K1604:K1667" si="13">IF(J1604&lt;&gt;"",J1604*1.91,NA())</f>
        <v>31.968624999999999</v>
      </c>
      <c r="L1604" s="14">
        <v>28.9</v>
      </c>
      <c r="M1604" s="15">
        <f t="shared" ref="M1604:M1667" si="14">IF(L1604&lt;&gt;"",L1604*1.91,NA())</f>
        <v>55.198999999999998</v>
      </c>
      <c r="N1604" s="13">
        <v>12.157500000000001</v>
      </c>
      <c r="O1604" s="10">
        <f t="shared" ref="O1604:O1667" si="15">IF(N1604&lt;&gt;"",N1604*1.91,NA())</f>
        <v>23.220825000000001</v>
      </c>
    </row>
    <row r="1605" spans="1:15" x14ac:dyDescent="0.25">
      <c r="A1605" s="1">
        <v>43167</v>
      </c>
      <c r="B1605" s="2">
        <v>0.33333333333333331</v>
      </c>
      <c r="C1605" s="42">
        <v>45.052149999999997</v>
      </c>
      <c r="D1605" s="42">
        <v>30.368400000000001</v>
      </c>
      <c r="E1605" s="42">
        <v>32.052289999999999</v>
      </c>
      <c r="F1605" s="42">
        <v>79.457610000000003</v>
      </c>
      <c r="H1605" s="11">
        <v>43167</v>
      </c>
      <c r="I1605" s="12">
        <v>0.29166666666666669</v>
      </c>
      <c r="J1605" s="13">
        <v>24.61</v>
      </c>
      <c r="K1605" s="10">
        <f t="shared" si="13"/>
        <v>47.005099999999999</v>
      </c>
      <c r="L1605" s="14">
        <v>39.674999999999997</v>
      </c>
      <c r="M1605" s="15">
        <f t="shared" si="14"/>
        <v>75.77924999999999</v>
      </c>
      <c r="N1605" s="13">
        <v>15.05</v>
      </c>
      <c r="O1605" s="10">
        <f t="shared" si="15"/>
        <v>28.7455</v>
      </c>
    </row>
    <row r="1606" spans="1:15" x14ac:dyDescent="0.25">
      <c r="A1606" s="1">
        <v>43167</v>
      </c>
      <c r="B1606" s="2">
        <v>0.375</v>
      </c>
      <c r="C1606" s="42">
        <v>52.009169999999997</v>
      </c>
      <c r="D1606" s="42">
        <v>29.99643</v>
      </c>
      <c r="E1606" s="42">
        <v>29.992460000000001</v>
      </c>
      <c r="F1606" s="42">
        <v>84.864249999999998</v>
      </c>
      <c r="H1606" s="11">
        <v>43167</v>
      </c>
      <c r="I1606" s="12">
        <v>0.33333333333333331</v>
      </c>
      <c r="J1606" s="13">
        <v>27.3</v>
      </c>
      <c r="K1606" s="10">
        <f t="shared" si="13"/>
        <v>52.143000000000001</v>
      </c>
      <c r="L1606" s="14">
        <v>44.625</v>
      </c>
      <c r="M1606" s="15">
        <f t="shared" si="14"/>
        <v>85.233750000000001</v>
      </c>
      <c r="N1606" s="13">
        <v>17.329999999999998</v>
      </c>
      <c r="O1606" s="10">
        <f t="shared" si="15"/>
        <v>33.100299999999997</v>
      </c>
    </row>
    <row r="1607" spans="1:15" x14ac:dyDescent="0.25">
      <c r="A1607" s="1">
        <v>43167</v>
      </c>
      <c r="B1607" s="2">
        <v>0.41666666666666669</v>
      </c>
      <c r="C1607" s="42">
        <v>51.412860000000002</v>
      </c>
      <c r="D1607" s="42">
        <v>29.153300000000002</v>
      </c>
      <c r="E1607" s="42">
        <v>27.88044</v>
      </c>
      <c r="F1607" s="42">
        <v>96.560879999999997</v>
      </c>
      <c r="H1607" s="11">
        <v>43167</v>
      </c>
      <c r="I1607" s="12">
        <v>0.375</v>
      </c>
      <c r="J1607" s="13">
        <v>25.067499999999999</v>
      </c>
      <c r="K1607" s="10">
        <f t="shared" si="13"/>
        <v>47.878924999999995</v>
      </c>
      <c r="L1607" s="14">
        <v>43.4</v>
      </c>
      <c r="M1607" s="15">
        <f t="shared" si="14"/>
        <v>82.893999999999991</v>
      </c>
      <c r="N1607" s="13">
        <v>18.329999999999998</v>
      </c>
      <c r="O1607" s="10">
        <f t="shared" si="15"/>
        <v>35.010299999999994</v>
      </c>
    </row>
    <row r="1608" spans="1:15" x14ac:dyDescent="0.25">
      <c r="A1608" s="1">
        <v>43167</v>
      </c>
      <c r="B1608" s="2">
        <v>0.45833333333333331</v>
      </c>
      <c r="C1608" s="42">
        <v>47.583260000000003</v>
      </c>
      <c r="D1608" s="42">
        <v>26.269739999999999</v>
      </c>
      <c r="E1608" s="42">
        <v>25.662109999999998</v>
      </c>
      <c r="F1608" s="42">
        <v>45.849499999999999</v>
      </c>
      <c r="H1608" s="11">
        <v>43167</v>
      </c>
      <c r="I1608" s="12">
        <v>0.41666666666666669</v>
      </c>
      <c r="J1608" s="13">
        <v>18.4375</v>
      </c>
      <c r="K1608" s="10">
        <f t="shared" si="13"/>
        <v>35.215624999999996</v>
      </c>
      <c r="L1608" s="14">
        <v>32.725000000000001</v>
      </c>
      <c r="M1608" s="15">
        <f t="shared" si="14"/>
        <v>62.504750000000001</v>
      </c>
      <c r="N1608" s="13">
        <v>14.26</v>
      </c>
      <c r="O1608" s="10">
        <f t="shared" si="15"/>
        <v>27.236599999999999</v>
      </c>
    </row>
    <row r="1609" spans="1:15" x14ac:dyDescent="0.25">
      <c r="A1609" s="1">
        <v>43167</v>
      </c>
      <c r="B1609" s="2">
        <v>0.5</v>
      </c>
      <c r="C1609" s="42">
        <v>41.707659999999997</v>
      </c>
      <c r="D1609" s="42">
        <v>24.000409999999999</v>
      </c>
      <c r="E1609" s="42">
        <v>43.191110000000002</v>
      </c>
      <c r="F1609" s="42">
        <v>40.796059999999997</v>
      </c>
      <c r="H1609" s="11">
        <v>43167</v>
      </c>
      <c r="I1609" s="12">
        <v>0.45833333333333331</v>
      </c>
      <c r="J1609" s="13">
        <v>23.664999999999999</v>
      </c>
      <c r="K1609" s="10">
        <f t="shared" si="13"/>
        <v>45.200149999999994</v>
      </c>
      <c r="L1609" s="14">
        <v>37.4</v>
      </c>
      <c r="M1609" s="15">
        <f t="shared" si="14"/>
        <v>71.433999999999997</v>
      </c>
      <c r="N1609" s="13">
        <v>13.72</v>
      </c>
      <c r="O1609" s="10">
        <f t="shared" si="15"/>
        <v>26.205200000000001</v>
      </c>
    </row>
    <row r="1610" spans="1:15" x14ac:dyDescent="0.25">
      <c r="A1610" s="1">
        <v>43167</v>
      </c>
      <c r="B1610" s="2">
        <v>0.54166666666666663</v>
      </c>
      <c r="C1610" s="42">
        <v>45.188600000000001</v>
      </c>
      <c r="D1610" s="42">
        <v>20.64687</v>
      </c>
      <c r="E1610" s="42">
        <v>43.293930000000003</v>
      </c>
      <c r="F1610" s="42" t="s">
        <v>9</v>
      </c>
      <c r="H1610" s="11">
        <v>43167</v>
      </c>
      <c r="I1610" s="12">
        <v>0.5</v>
      </c>
      <c r="J1610" s="13">
        <v>16.445</v>
      </c>
      <c r="K1610" s="10">
        <f t="shared" si="13"/>
        <v>31.409949999999998</v>
      </c>
      <c r="L1610" s="14">
        <v>28.1</v>
      </c>
      <c r="M1610" s="15">
        <f t="shared" si="14"/>
        <v>53.670999999999999</v>
      </c>
      <c r="N1610" s="13">
        <v>11.66</v>
      </c>
      <c r="O1610" s="10">
        <f t="shared" si="15"/>
        <v>22.270599999999998</v>
      </c>
    </row>
    <row r="1611" spans="1:15" x14ac:dyDescent="0.25">
      <c r="A1611" s="1">
        <v>43167</v>
      </c>
      <c r="B1611" s="2">
        <v>0.58333333333333337</v>
      </c>
      <c r="C1611" s="42">
        <v>37.57687</v>
      </c>
      <c r="D1611" s="42">
        <v>19.555890000000002</v>
      </c>
      <c r="E1611" s="42">
        <v>33.423259999999999</v>
      </c>
      <c r="F1611" s="42" t="s">
        <v>9</v>
      </c>
      <c r="H1611" s="11">
        <v>43167</v>
      </c>
      <c r="I1611" s="12">
        <v>0.54166666666666663</v>
      </c>
      <c r="J1611" s="13">
        <v>18.95</v>
      </c>
      <c r="K1611" s="10">
        <f t="shared" si="13"/>
        <v>36.194499999999998</v>
      </c>
      <c r="L1611" s="14">
        <v>29.574999999999999</v>
      </c>
      <c r="M1611" s="15">
        <f t="shared" si="14"/>
        <v>56.488249999999994</v>
      </c>
      <c r="N1611" s="13">
        <v>10.6225</v>
      </c>
      <c r="O1611" s="10">
        <f t="shared" si="15"/>
        <v>20.288975000000001</v>
      </c>
    </row>
    <row r="1612" spans="1:15" x14ac:dyDescent="0.25">
      <c r="A1612" s="1">
        <v>43167</v>
      </c>
      <c r="B1612" s="2">
        <v>0.625</v>
      </c>
      <c r="C1612" s="42">
        <v>33.962519999999998</v>
      </c>
      <c r="D1612" s="42">
        <v>17.94397</v>
      </c>
      <c r="E1612" s="42">
        <v>25.92557</v>
      </c>
      <c r="F1612" s="42">
        <v>31.05602</v>
      </c>
      <c r="H1612" s="11">
        <v>43167</v>
      </c>
      <c r="I1612" s="12">
        <v>0.58333333333333337</v>
      </c>
      <c r="J1612" s="13">
        <v>23.93</v>
      </c>
      <c r="K1612" s="10">
        <f t="shared" si="13"/>
        <v>45.706299999999999</v>
      </c>
      <c r="L1612" s="14">
        <v>35.924999999999997</v>
      </c>
      <c r="M1612" s="15">
        <f t="shared" si="14"/>
        <v>68.616749999999996</v>
      </c>
      <c r="N1612" s="13">
        <v>11.994999999999999</v>
      </c>
      <c r="O1612" s="10">
        <f t="shared" si="15"/>
        <v>22.910449999999997</v>
      </c>
    </row>
    <row r="1613" spans="1:15" x14ac:dyDescent="0.25">
      <c r="A1613" s="1">
        <v>43167</v>
      </c>
      <c r="B1613" s="2">
        <v>0.66666666666666663</v>
      </c>
      <c r="C1613" s="42">
        <v>46.030589999999997</v>
      </c>
      <c r="D1613" s="42">
        <v>22.525130000000001</v>
      </c>
      <c r="E1613" s="42">
        <v>25.978819999999999</v>
      </c>
      <c r="F1613" s="42">
        <v>28.849489999999999</v>
      </c>
      <c r="H1613" s="11">
        <v>43167</v>
      </c>
      <c r="I1613" s="12">
        <v>0.625</v>
      </c>
      <c r="J1613" s="13">
        <v>37.49</v>
      </c>
      <c r="K1613" s="10">
        <f t="shared" si="13"/>
        <v>71.605900000000005</v>
      </c>
      <c r="L1613" s="14">
        <v>53.4</v>
      </c>
      <c r="M1613" s="15">
        <f t="shared" si="14"/>
        <v>101.994</v>
      </c>
      <c r="N1613" s="13">
        <v>15.9175</v>
      </c>
      <c r="O1613" s="10">
        <f t="shared" si="15"/>
        <v>30.402425000000001</v>
      </c>
    </row>
    <row r="1614" spans="1:15" x14ac:dyDescent="0.25">
      <c r="A1614" s="1">
        <v>43167</v>
      </c>
      <c r="B1614" s="2">
        <v>0.70833333333333337</v>
      </c>
      <c r="C1614" s="42">
        <v>68.463260000000005</v>
      </c>
      <c r="D1614" s="42">
        <v>40.13879</v>
      </c>
      <c r="E1614" s="42">
        <v>31.893630000000002</v>
      </c>
      <c r="F1614" s="42">
        <v>39.471229999999998</v>
      </c>
      <c r="H1614" s="11">
        <v>43167</v>
      </c>
      <c r="I1614" s="12">
        <v>0.66666666666666663</v>
      </c>
      <c r="J1614" s="13">
        <v>41.667499999999997</v>
      </c>
      <c r="K1614" s="10">
        <f t="shared" si="13"/>
        <v>79.584924999999984</v>
      </c>
      <c r="L1614" s="14">
        <v>65.924999999999997</v>
      </c>
      <c r="M1614" s="15">
        <f t="shared" si="14"/>
        <v>125.91674999999999</v>
      </c>
      <c r="N1614" s="13">
        <v>24.265000000000001</v>
      </c>
      <c r="O1614" s="10">
        <f t="shared" si="15"/>
        <v>46.346150000000002</v>
      </c>
    </row>
    <row r="1615" spans="1:15" x14ac:dyDescent="0.25">
      <c r="A1615" s="1">
        <v>43167</v>
      </c>
      <c r="B1615" s="2">
        <v>0.75</v>
      </c>
      <c r="C1615" s="42">
        <v>77.750029999999995</v>
      </c>
      <c r="D1615" s="42">
        <v>43.533140000000003</v>
      </c>
      <c r="E1615" s="42">
        <v>38.335650000000001</v>
      </c>
      <c r="F1615" s="42">
        <v>61.770449999999997</v>
      </c>
      <c r="H1615" s="11">
        <v>43167</v>
      </c>
      <c r="I1615" s="12">
        <v>0.70833333333333337</v>
      </c>
      <c r="J1615" s="13">
        <v>40.342500000000001</v>
      </c>
      <c r="K1615" s="10">
        <f t="shared" si="13"/>
        <v>77.054175000000001</v>
      </c>
      <c r="L1615" s="14">
        <v>65.95</v>
      </c>
      <c r="M1615" s="15">
        <f t="shared" si="14"/>
        <v>125.9645</v>
      </c>
      <c r="N1615" s="13">
        <v>25.622499999999999</v>
      </c>
      <c r="O1615" s="10">
        <f t="shared" si="15"/>
        <v>48.938974999999992</v>
      </c>
    </row>
    <row r="1616" spans="1:15" x14ac:dyDescent="0.25">
      <c r="A1616" s="1">
        <v>43167</v>
      </c>
      <c r="B1616" s="2">
        <v>0.79166666666666663</v>
      </c>
      <c r="C1616" s="42">
        <v>81.510059999999996</v>
      </c>
      <c r="D1616" s="42">
        <v>48.952370000000002</v>
      </c>
      <c r="E1616" s="42">
        <v>49.213729999999998</v>
      </c>
      <c r="F1616" s="42">
        <v>106.56095000000001</v>
      </c>
      <c r="H1616" s="11">
        <v>43167</v>
      </c>
      <c r="I1616" s="12">
        <v>0.75</v>
      </c>
      <c r="J1616" s="13">
        <v>33.172499999999999</v>
      </c>
      <c r="K1616" s="10">
        <f t="shared" si="13"/>
        <v>63.359474999999996</v>
      </c>
      <c r="L1616" s="14">
        <v>58.6</v>
      </c>
      <c r="M1616" s="15">
        <f t="shared" si="14"/>
        <v>111.926</v>
      </c>
      <c r="N1616" s="13">
        <v>25.427499999999998</v>
      </c>
      <c r="O1616" s="10">
        <f t="shared" si="15"/>
        <v>48.566524999999992</v>
      </c>
    </row>
    <row r="1617" spans="1:15" x14ac:dyDescent="0.25">
      <c r="A1617" s="1">
        <v>43167</v>
      </c>
      <c r="B1617" s="2">
        <v>0.83333333333333337</v>
      </c>
      <c r="C1617" s="42">
        <v>73.681160000000006</v>
      </c>
      <c r="D1617" s="42">
        <v>38.24877</v>
      </c>
      <c r="E1617" s="42">
        <v>49.213329999999999</v>
      </c>
      <c r="F1617" s="42">
        <v>67.377070000000003</v>
      </c>
      <c r="H1617" s="11">
        <v>43167</v>
      </c>
      <c r="I1617" s="12">
        <v>0.79166666666666663</v>
      </c>
      <c r="J1617" s="13">
        <v>19.6175</v>
      </c>
      <c r="K1617" s="10">
        <f t="shared" si="13"/>
        <v>37.469425000000001</v>
      </c>
      <c r="L1617" s="14">
        <v>43.95</v>
      </c>
      <c r="M1617" s="15">
        <f t="shared" si="14"/>
        <v>83.944500000000005</v>
      </c>
      <c r="N1617" s="13">
        <v>24.344999999999999</v>
      </c>
      <c r="O1617" s="10">
        <f t="shared" si="15"/>
        <v>46.498949999999994</v>
      </c>
    </row>
    <row r="1618" spans="1:15" x14ac:dyDescent="0.25">
      <c r="A1618" s="1">
        <v>43167</v>
      </c>
      <c r="B1618" s="2">
        <v>0.875</v>
      </c>
      <c r="C1618" s="42">
        <v>65.118719999999996</v>
      </c>
      <c r="D1618" s="42">
        <v>46.155670000000001</v>
      </c>
      <c r="E1618" s="42">
        <v>46.62679</v>
      </c>
      <c r="F1618" s="42">
        <v>78.998540000000006</v>
      </c>
      <c r="H1618" s="11">
        <v>43167</v>
      </c>
      <c r="I1618" s="12">
        <v>0.83333333333333337</v>
      </c>
      <c r="J1618" s="13">
        <v>32.227499999999999</v>
      </c>
      <c r="K1618" s="10">
        <f t="shared" si="13"/>
        <v>61.554524999999998</v>
      </c>
      <c r="L1618" s="14">
        <v>62.924999999999997</v>
      </c>
      <c r="M1618" s="15">
        <f t="shared" si="14"/>
        <v>120.18674999999999</v>
      </c>
      <c r="N1618" s="13">
        <v>30.6675</v>
      </c>
      <c r="O1618" s="10">
        <f t="shared" si="15"/>
        <v>58.574925</v>
      </c>
    </row>
    <row r="1619" spans="1:15" x14ac:dyDescent="0.25">
      <c r="A1619" s="1">
        <v>43167</v>
      </c>
      <c r="B1619" s="2">
        <v>0.91666666666666663</v>
      </c>
      <c r="C1619" s="42">
        <v>65.154110000000003</v>
      </c>
      <c r="D1619" s="42">
        <v>50.712919999999997</v>
      </c>
      <c r="E1619" s="42">
        <v>51.216729999999998</v>
      </c>
      <c r="F1619" s="42">
        <v>68.13158</v>
      </c>
      <c r="H1619" s="11">
        <v>43167</v>
      </c>
      <c r="I1619" s="12">
        <v>0.875</v>
      </c>
      <c r="J1619" s="13">
        <v>14.115</v>
      </c>
      <c r="K1619" s="10">
        <f t="shared" si="13"/>
        <v>26.95965</v>
      </c>
      <c r="L1619" s="14">
        <v>34.15</v>
      </c>
      <c r="M1619" s="15">
        <f t="shared" si="14"/>
        <v>65.226500000000001</v>
      </c>
      <c r="N1619" s="13">
        <v>20</v>
      </c>
      <c r="O1619" s="10">
        <f t="shared" si="15"/>
        <v>38.199999999999996</v>
      </c>
    </row>
    <row r="1620" spans="1:15" x14ac:dyDescent="0.25">
      <c r="A1620" s="1">
        <v>43167</v>
      </c>
      <c r="B1620" s="2">
        <v>0.95833333333333337</v>
      </c>
      <c r="C1620" s="42">
        <v>63.748759999999997</v>
      </c>
      <c r="D1620" s="42">
        <v>37.734589999999997</v>
      </c>
      <c r="E1620" s="42">
        <v>32.105640000000001</v>
      </c>
      <c r="F1620" s="42">
        <v>43.18065</v>
      </c>
      <c r="H1620" s="11">
        <v>43167</v>
      </c>
      <c r="I1620" s="12">
        <v>0.91666666666666663</v>
      </c>
      <c r="J1620" s="13">
        <v>11.6425</v>
      </c>
      <c r="K1620" s="10">
        <f t="shared" si="13"/>
        <v>22.237175000000001</v>
      </c>
      <c r="L1620" s="14">
        <v>25.024999999999999</v>
      </c>
      <c r="M1620" s="15">
        <f t="shared" si="14"/>
        <v>47.797749999999994</v>
      </c>
      <c r="N1620" s="13">
        <v>13.3925</v>
      </c>
      <c r="O1620" s="10">
        <f t="shared" si="15"/>
        <v>25.579674999999998</v>
      </c>
    </row>
    <row r="1621" spans="1:15" x14ac:dyDescent="0.25">
      <c r="A1621" s="1">
        <v>43167</v>
      </c>
      <c r="B1621" s="3">
        <v>1</v>
      </c>
      <c r="C1621" s="42">
        <v>71.21069</v>
      </c>
      <c r="D1621" s="42">
        <v>65.176010000000005</v>
      </c>
      <c r="E1621" s="42">
        <v>34.217149999999997</v>
      </c>
      <c r="F1621" s="42">
        <v>45.86374</v>
      </c>
      <c r="H1621" s="11">
        <v>43167</v>
      </c>
      <c r="I1621" s="12">
        <v>0.95833333333333337</v>
      </c>
      <c r="J1621" s="13">
        <v>36.5075</v>
      </c>
      <c r="K1621" s="10">
        <f t="shared" si="13"/>
        <v>69.729325000000003</v>
      </c>
      <c r="L1621" s="14">
        <v>61.475000000000001</v>
      </c>
      <c r="M1621" s="15">
        <f t="shared" si="14"/>
        <v>117.41725</v>
      </c>
      <c r="N1621" s="13">
        <v>24.95</v>
      </c>
      <c r="O1621" s="10">
        <f t="shared" si="15"/>
        <v>47.654499999999999</v>
      </c>
    </row>
    <row r="1622" spans="1:15" x14ac:dyDescent="0.25">
      <c r="A1622" s="1">
        <v>43168</v>
      </c>
      <c r="B1622" s="2">
        <v>4.1666666666666664E-2</v>
      </c>
      <c r="C1622" s="42">
        <v>67.610810000000001</v>
      </c>
      <c r="D1622" s="42">
        <v>64.026300000000006</v>
      </c>
      <c r="E1622" s="42">
        <v>25.146999999999998</v>
      </c>
      <c r="F1622" s="42">
        <v>46.779029999999999</v>
      </c>
      <c r="H1622" s="11">
        <v>43168</v>
      </c>
      <c r="I1622" s="12">
        <v>0</v>
      </c>
      <c r="J1622" s="13">
        <v>62.26</v>
      </c>
      <c r="K1622" s="10">
        <f t="shared" si="13"/>
        <v>118.91659999999999</v>
      </c>
      <c r="L1622" s="14">
        <v>95.224999999999994</v>
      </c>
      <c r="M1622" s="15">
        <f t="shared" si="14"/>
        <v>181.87974999999997</v>
      </c>
      <c r="N1622" s="13">
        <v>32.972499999999997</v>
      </c>
      <c r="O1622" s="10">
        <f t="shared" si="15"/>
        <v>62.977474999999991</v>
      </c>
    </row>
    <row r="1623" spans="1:15" x14ac:dyDescent="0.25">
      <c r="A1623" s="1">
        <v>43168</v>
      </c>
      <c r="B1623" s="2">
        <v>8.3333333333333329E-2</v>
      </c>
      <c r="C1623" s="42">
        <v>37.990200000000002</v>
      </c>
      <c r="D1623" s="42">
        <v>42.713439999999999</v>
      </c>
      <c r="E1623" s="42">
        <v>29.23245</v>
      </c>
      <c r="F1623" s="42">
        <v>48.498919999999998</v>
      </c>
      <c r="H1623" s="11">
        <v>43168</v>
      </c>
      <c r="I1623" s="12">
        <v>4.1666666666666664E-2</v>
      </c>
      <c r="J1623" s="13">
        <v>51.522500000000001</v>
      </c>
      <c r="K1623" s="10">
        <f t="shared" si="13"/>
        <v>98.407974999999993</v>
      </c>
      <c r="L1623" s="14">
        <v>79.75</v>
      </c>
      <c r="M1623" s="15">
        <f t="shared" si="14"/>
        <v>152.32249999999999</v>
      </c>
      <c r="N1623" s="13">
        <v>28.225000000000001</v>
      </c>
      <c r="O1623" s="10">
        <f t="shared" si="15"/>
        <v>53.909750000000003</v>
      </c>
    </row>
    <row r="1624" spans="1:15" x14ac:dyDescent="0.25">
      <c r="A1624" s="1">
        <v>43168</v>
      </c>
      <c r="B1624" s="2">
        <v>0.125</v>
      </c>
      <c r="C1624" s="42">
        <v>39.236020000000003</v>
      </c>
      <c r="D1624" s="42">
        <v>37.664909999999999</v>
      </c>
      <c r="E1624" s="42">
        <v>30.74689</v>
      </c>
      <c r="F1624" s="42">
        <v>55.444699999999997</v>
      </c>
      <c r="H1624" s="11">
        <v>43168</v>
      </c>
      <c r="I1624" s="12">
        <v>8.3333333333333329E-2</v>
      </c>
      <c r="J1624" s="13">
        <v>42.01</v>
      </c>
      <c r="K1624" s="10">
        <f t="shared" si="13"/>
        <v>80.239099999999993</v>
      </c>
      <c r="L1624" s="14">
        <v>73.174999999999997</v>
      </c>
      <c r="M1624" s="15">
        <f t="shared" si="14"/>
        <v>139.76424999999998</v>
      </c>
      <c r="N1624" s="13">
        <v>31.157499999999999</v>
      </c>
      <c r="O1624" s="10">
        <f t="shared" si="15"/>
        <v>59.510824999999997</v>
      </c>
    </row>
    <row r="1625" spans="1:15" x14ac:dyDescent="0.25">
      <c r="A1625" s="1">
        <v>43168</v>
      </c>
      <c r="B1625" s="2">
        <v>0.16666666666666666</v>
      </c>
      <c r="C1625" s="42">
        <v>31.67652</v>
      </c>
      <c r="D1625" s="42">
        <v>42.107010000000002</v>
      </c>
      <c r="E1625" s="42">
        <v>48.922339999999998</v>
      </c>
      <c r="F1625" s="42">
        <v>33.417310000000001</v>
      </c>
      <c r="H1625" s="11">
        <v>43168</v>
      </c>
      <c r="I1625" s="12">
        <v>0.125</v>
      </c>
      <c r="J1625" s="13">
        <v>56.445</v>
      </c>
      <c r="K1625" s="10">
        <f t="shared" si="13"/>
        <v>107.80995</v>
      </c>
      <c r="L1625" s="14">
        <v>84.625</v>
      </c>
      <c r="M1625" s="15">
        <f t="shared" si="14"/>
        <v>161.63374999999999</v>
      </c>
      <c r="N1625" s="13">
        <v>28.175000000000001</v>
      </c>
      <c r="O1625" s="10">
        <f t="shared" si="15"/>
        <v>53.814250000000001</v>
      </c>
    </row>
    <row r="1626" spans="1:15" x14ac:dyDescent="0.25">
      <c r="A1626" s="1">
        <v>43168</v>
      </c>
      <c r="B1626" s="2">
        <v>0.20833333333333334</v>
      </c>
      <c r="C1626" s="42">
        <v>30.366409999999998</v>
      </c>
      <c r="D1626" s="42">
        <v>34.15896</v>
      </c>
      <c r="E1626" s="42">
        <v>48.714770000000001</v>
      </c>
      <c r="F1626" s="42">
        <v>38.139290000000003</v>
      </c>
      <c r="H1626" s="11">
        <v>43168</v>
      </c>
      <c r="I1626" s="12">
        <v>0.16666666666666666</v>
      </c>
      <c r="J1626" s="13">
        <v>82.152500000000003</v>
      </c>
      <c r="K1626" s="10">
        <f t="shared" si="13"/>
        <v>156.91127499999999</v>
      </c>
      <c r="L1626" s="14">
        <v>112.675</v>
      </c>
      <c r="M1626" s="15">
        <f t="shared" si="14"/>
        <v>215.20925</v>
      </c>
      <c r="N1626" s="13">
        <v>30.5275</v>
      </c>
      <c r="O1626" s="10">
        <f t="shared" si="15"/>
        <v>58.307524999999998</v>
      </c>
    </row>
    <row r="1627" spans="1:15" x14ac:dyDescent="0.25">
      <c r="A1627" s="1">
        <v>43168</v>
      </c>
      <c r="B1627" s="2">
        <v>0.25</v>
      </c>
      <c r="C1627" s="42">
        <v>28.922540000000001</v>
      </c>
      <c r="D1627" s="42">
        <v>33.836869999999998</v>
      </c>
      <c r="E1627" s="42">
        <v>52.62782</v>
      </c>
      <c r="F1627" s="42">
        <v>52.404969999999999</v>
      </c>
      <c r="H1627" s="11">
        <v>43168</v>
      </c>
      <c r="I1627" s="12">
        <v>0.20833333333333334</v>
      </c>
      <c r="J1627" s="13">
        <v>54.342500000000001</v>
      </c>
      <c r="K1627" s="10">
        <f t="shared" si="13"/>
        <v>103.794175</v>
      </c>
      <c r="L1627" s="14">
        <v>84.25</v>
      </c>
      <c r="M1627" s="15">
        <f t="shared" si="14"/>
        <v>160.91749999999999</v>
      </c>
      <c r="N1627" s="13">
        <v>29.887499999999999</v>
      </c>
      <c r="O1627" s="10">
        <f t="shared" si="15"/>
        <v>57.085124999999998</v>
      </c>
    </row>
    <row r="1628" spans="1:15" x14ac:dyDescent="0.25">
      <c r="A1628" s="1">
        <v>43168</v>
      </c>
      <c r="B1628" s="2">
        <v>0.29166666666666669</v>
      </c>
      <c r="C1628" s="42">
        <v>60.97222</v>
      </c>
      <c r="D1628" s="42">
        <v>38.659880000000001</v>
      </c>
      <c r="E1628" s="42">
        <v>56.535260000000001</v>
      </c>
      <c r="F1628" s="42">
        <v>78.84111</v>
      </c>
      <c r="H1628" s="11">
        <v>43168</v>
      </c>
      <c r="I1628" s="12">
        <v>0.25</v>
      </c>
      <c r="J1628" s="13">
        <v>257.10000000000002</v>
      </c>
      <c r="K1628" s="10">
        <f t="shared" si="13"/>
        <v>491.06100000000004</v>
      </c>
      <c r="L1628" s="14">
        <v>294.89999999999998</v>
      </c>
      <c r="M1628" s="15">
        <f t="shared" si="14"/>
        <v>563.2589999999999</v>
      </c>
      <c r="N1628" s="13">
        <v>37.799999999999997</v>
      </c>
      <c r="O1628" s="10">
        <f t="shared" si="15"/>
        <v>72.197999999999993</v>
      </c>
    </row>
    <row r="1629" spans="1:15" x14ac:dyDescent="0.25">
      <c r="A1629" s="1">
        <v>43168</v>
      </c>
      <c r="B1629" s="2">
        <v>0.33333333333333331</v>
      </c>
      <c r="C1629" s="42">
        <v>90.395539999999997</v>
      </c>
      <c r="D1629" s="42">
        <v>53.545639999999999</v>
      </c>
      <c r="E1629" s="42">
        <v>69.565610000000007</v>
      </c>
      <c r="F1629" s="42">
        <v>98.437749999999994</v>
      </c>
      <c r="H1629" s="11">
        <v>43168</v>
      </c>
      <c r="I1629" s="12">
        <v>0.29166666666666669</v>
      </c>
      <c r="J1629" s="13">
        <v>510.77749999999997</v>
      </c>
      <c r="K1629" s="10">
        <f t="shared" si="13"/>
        <v>975.58502499999986</v>
      </c>
      <c r="L1629" s="14">
        <v>577.67499999999995</v>
      </c>
      <c r="M1629" s="15">
        <f t="shared" si="14"/>
        <v>1103.35925</v>
      </c>
      <c r="N1629" s="13">
        <v>66.87</v>
      </c>
      <c r="O1629" s="10">
        <f t="shared" si="15"/>
        <v>127.7217</v>
      </c>
    </row>
    <row r="1630" spans="1:15" x14ac:dyDescent="0.25">
      <c r="A1630" s="1">
        <v>43168</v>
      </c>
      <c r="B1630" s="2">
        <v>0.375</v>
      </c>
      <c r="C1630" s="42">
        <v>82.610759999999999</v>
      </c>
      <c r="D1630" s="42">
        <v>59.595660000000002</v>
      </c>
      <c r="E1630" s="42">
        <v>68.970079999999996</v>
      </c>
      <c r="F1630" s="42">
        <v>91.670410000000004</v>
      </c>
      <c r="H1630" s="11">
        <v>43168</v>
      </c>
      <c r="I1630" s="12">
        <v>0.33333333333333331</v>
      </c>
      <c r="J1630" s="13">
        <v>295.45</v>
      </c>
      <c r="K1630" s="10">
        <f t="shared" si="13"/>
        <v>564.30949999999996</v>
      </c>
      <c r="L1630" s="14">
        <v>351.1</v>
      </c>
      <c r="M1630" s="15">
        <f t="shared" si="14"/>
        <v>670.601</v>
      </c>
      <c r="N1630" s="13">
        <v>55.634999999999998</v>
      </c>
      <c r="O1630" s="10">
        <f t="shared" si="15"/>
        <v>106.26284999999999</v>
      </c>
    </row>
    <row r="1631" spans="1:15" x14ac:dyDescent="0.25">
      <c r="A1631" s="1">
        <v>43168</v>
      </c>
      <c r="B1631" s="2">
        <v>0.41666666666666669</v>
      </c>
      <c r="C1631" s="42">
        <v>69.741330000000005</v>
      </c>
      <c r="D1631" s="42">
        <v>33.641889999999997</v>
      </c>
      <c r="E1631" s="42">
        <v>67.113240000000005</v>
      </c>
      <c r="F1631" s="42">
        <v>77.193160000000006</v>
      </c>
      <c r="H1631" s="11">
        <v>43168</v>
      </c>
      <c r="I1631" s="12">
        <v>0.375</v>
      </c>
      <c r="J1631" s="13">
        <v>111.02500000000001</v>
      </c>
      <c r="K1631" s="10">
        <f t="shared" si="13"/>
        <v>212.05775</v>
      </c>
      <c r="L1631" s="14">
        <v>145.65</v>
      </c>
      <c r="M1631" s="15">
        <f t="shared" si="14"/>
        <v>278.19150000000002</v>
      </c>
      <c r="N1631" s="13">
        <v>34.622500000000002</v>
      </c>
      <c r="O1631" s="10">
        <f t="shared" si="15"/>
        <v>66.128974999999997</v>
      </c>
    </row>
    <row r="1632" spans="1:15" x14ac:dyDescent="0.25">
      <c r="A1632" s="1">
        <v>43168</v>
      </c>
      <c r="B1632" s="2">
        <v>0.45833333333333331</v>
      </c>
      <c r="C1632" s="42">
        <v>61.551769999999998</v>
      </c>
      <c r="D1632" s="42">
        <v>21.713159999999998</v>
      </c>
      <c r="E1632" s="42">
        <v>39.151029999999999</v>
      </c>
      <c r="F1632" s="42">
        <v>49.887709999999998</v>
      </c>
      <c r="H1632" s="11">
        <v>43168</v>
      </c>
      <c r="I1632" s="12">
        <v>0.41666666666666669</v>
      </c>
      <c r="J1632" s="13">
        <v>84.33</v>
      </c>
      <c r="K1632" s="10">
        <f t="shared" si="13"/>
        <v>161.0703</v>
      </c>
      <c r="L1632" s="14">
        <v>112.9</v>
      </c>
      <c r="M1632" s="15">
        <f t="shared" si="14"/>
        <v>215.63900000000001</v>
      </c>
      <c r="N1632" s="13">
        <v>28.547499999999999</v>
      </c>
      <c r="O1632" s="10">
        <f t="shared" si="15"/>
        <v>54.525724999999994</v>
      </c>
    </row>
    <row r="1633" spans="1:15" x14ac:dyDescent="0.25">
      <c r="A1633" s="1">
        <v>43168</v>
      </c>
      <c r="B1633" s="2">
        <v>0.5</v>
      </c>
      <c r="C1633" s="42">
        <v>47.762650000000001</v>
      </c>
      <c r="D1633" s="42">
        <v>12.85751</v>
      </c>
      <c r="E1633" s="42">
        <v>43.53604</v>
      </c>
      <c r="F1633" s="42">
        <v>36.618139999999997</v>
      </c>
      <c r="H1633" s="11">
        <v>43168</v>
      </c>
      <c r="I1633" s="12">
        <v>0.45833333333333331</v>
      </c>
      <c r="J1633" s="13">
        <v>127.92</v>
      </c>
      <c r="K1633" s="10">
        <f t="shared" si="13"/>
        <v>244.3272</v>
      </c>
      <c r="L1633" s="14">
        <v>164.2</v>
      </c>
      <c r="M1633" s="15">
        <f t="shared" si="14"/>
        <v>313.62199999999996</v>
      </c>
      <c r="N1633" s="13">
        <v>36.292499999999997</v>
      </c>
      <c r="O1633" s="10">
        <f t="shared" si="15"/>
        <v>69.318674999999985</v>
      </c>
    </row>
    <row r="1634" spans="1:15" x14ac:dyDescent="0.25">
      <c r="A1634" s="1">
        <v>43168</v>
      </c>
      <c r="B1634" s="2">
        <v>0.54166666666666663</v>
      </c>
      <c r="C1634" s="42">
        <v>48.781489999999998</v>
      </c>
      <c r="D1634" s="42">
        <v>16.736070000000002</v>
      </c>
      <c r="E1634" s="42">
        <v>46.229480000000002</v>
      </c>
      <c r="F1634" s="42">
        <v>40.86403</v>
      </c>
      <c r="H1634" s="11">
        <v>43168</v>
      </c>
      <c r="I1634" s="12">
        <v>0.5</v>
      </c>
      <c r="J1634" s="13">
        <v>125.6275</v>
      </c>
      <c r="K1634" s="10">
        <f t="shared" si="13"/>
        <v>239.94852499999999</v>
      </c>
      <c r="L1634" s="14">
        <v>164.05</v>
      </c>
      <c r="M1634" s="15">
        <f t="shared" si="14"/>
        <v>313.33550000000002</v>
      </c>
      <c r="N1634" s="13">
        <v>38.42</v>
      </c>
      <c r="O1634" s="10">
        <f t="shared" si="15"/>
        <v>73.382199999999997</v>
      </c>
    </row>
    <row r="1635" spans="1:15" x14ac:dyDescent="0.25">
      <c r="A1635" s="1">
        <v>43168</v>
      </c>
      <c r="B1635" s="2">
        <v>0.58333333333333337</v>
      </c>
      <c r="C1635" s="42">
        <v>54.66122</v>
      </c>
      <c r="D1635" s="42">
        <v>21.034759999999999</v>
      </c>
      <c r="E1635" s="42">
        <v>40.312420000000003</v>
      </c>
      <c r="F1635" s="42">
        <v>26.886959999999998</v>
      </c>
      <c r="H1635" s="11">
        <v>43168</v>
      </c>
      <c r="I1635" s="12">
        <v>0.54166666666666663</v>
      </c>
      <c r="J1635" s="13">
        <v>113.51</v>
      </c>
      <c r="K1635" s="10">
        <f t="shared" si="13"/>
        <v>216.80410000000001</v>
      </c>
      <c r="L1635" s="14">
        <v>151.22499999999999</v>
      </c>
      <c r="M1635" s="15">
        <f t="shared" si="14"/>
        <v>288.83974999999998</v>
      </c>
      <c r="N1635" s="13">
        <v>37.725000000000001</v>
      </c>
      <c r="O1635" s="10">
        <f t="shared" si="15"/>
        <v>72.054749999999999</v>
      </c>
    </row>
    <row r="1636" spans="1:15" x14ac:dyDescent="0.25">
      <c r="A1636" s="1">
        <v>43168</v>
      </c>
      <c r="B1636" s="2">
        <v>0.625</v>
      </c>
      <c r="C1636" s="42">
        <v>49.111989999999999</v>
      </c>
      <c r="D1636" s="42">
        <v>25.001480000000001</v>
      </c>
      <c r="E1636" s="42">
        <v>41.95082</v>
      </c>
      <c r="F1636" s="42">
        <v>20.356639999999999</v>
      </c>
      <c r="H1636" s="11">
        <v>43168</v>
      </c>
      <c r="I1636" s="12">
        <v>0.58333333333333337</v>
      </c>
      <c r="J1636" s="13">
        <v>111.47</v>
      </c>
      <c r="K1636" s="10">
        <f t="shared" si="13"/>
        <v>212.90769999999998</v>
      </c>
      <c r="L1636" s="14">
        <v>148.42500000000001</v>
      </c>
      <c r="M1636" s="15">
        <f t="shared" si="14"/>
        <v>283.49175000000002</v>
      </c>
      <c r="N1636" s="13">
        <v>36.947499999999998</v>
      </c>
      <c r="O1636" s="10">
        <f t="shared" si="15"/>
        <v>70.569724999999991</v>
      </c>
    </row>
    <row r="1637" spans="1:15" x14ac:dyDescent="0.25">
      <c r="A1637" s="1">
        <v>43168</v>
      </c>
      <c r="B1637" s="2">
        <v>0.66666666666666663</v>
      </c>
      <c r="C1637" s="42">
        <v>49.894689999999997</v>
      </c>
      <c r="D1637" s="42">
        <v>25.892240000000001</v>
      </c>
      <c r="E1637" s="42">
        <v>35.925620000000002</v>
      </c>
      <c r="F1637" s="42">
        <v>27.575320000000001</v>
      </c>
      <c r="H1637" s="11">
        <v>43168</v>
      </c>
      <c r="I1637" s="12">
        <v>0.625</v>
      </c>
      <c r="J1637" s="13">
        <v>154.52250000000001</v>
      </c>
      <c r="K1637" s="10">
        <f t="shared" si="13"/>
        <v>295.13797499999998</v>
      </c>
      <c r="L1637" s="14">
        <v>195.65</v>
      </c>
      <c r="M1637" s="15">
        <f t="shared" si="14"/>
        <v>373.69150000000002</v>
      </c>
      <c r="N1637" s="13">
        <v>41.122500000000002</v>
      </c>
      <c r="O1637" s="10">
        <f t="shared" si="15"/>
        <v>78.543975000000003</v>
      </c>
    </row>
    <row r="1638" spans="1:15" x14ac:dyDescent="0.25">
      <c r="A1638" s="1">
        <v>43168</v>
      </c>
      <c r="B1638" s="2">
        <v>0.70833333333333337</v>
      </c>
      <c r="C1638" s="42">
        <v>53.428600000000003</v>
      </c>
      <c r="D1638" s="42">
        <v>27.025099999999998</v>
      </c>
      <c r="E1638" s="42">
        <v>42.212899999999998</v>
      </c>
      <c r="F1638" s="42">
        <v>39.135899999999999</v>
      </c>
      <c r="H1638" s="11">
        <v>43168</v>
      </c>
      <c r="I1638" s="12">
        <v>0.66666666666666663</v>
      </c>
      <c r="J1638" s="13">
        <v>134.18</v>
      </c>
      <c r="K1638" s="10">
        <f t="shared" si="13"/>
        <v>256.28379999999999</v>
      </c>
      <c r="L1638" s="14">
        <v>177.92500000000001</v>
      </c>
      <c r="M1638" s="15">
        <f t="shared" si="14"/>
        <v>339.83674999999999</v>
      </c>
      <c r="N1638" s="13">
        <v>43.752499999999998</v>
      </c>
      <c r="O1638" s="10">
        <f t="shared" si="15"/>
        <v>83.567274999999995</v>
      </c>
    </row>
    <row r="1639" spans="1:15" x14ac:dyDescent="0.25">
      <c r="A1639" s="1">
        <v>43168</v>
      </c>
      <c r="B1639" s="2">
        <v>0.75</v>
      </c>
      <c r="C1639" s="42">
        <v>47.151000000000003</v>
      </c>
      <c r="D1639" s="42">
        <v>25.227920000000001</v>
      </c>
      <c r="E1639" s="42">
        <v>48.341079999999998</v>
      </c>
      <c r="F1639" s="42">
        <v>43.073909999999998</v>
      </c>
      <c r="H1639" s="11">
        <v>43168</v>
      </c>
      <c r="I1639" s="12">
        <v>0.70833333333333337</v>
      </c>
      <c r="J1639" s="13">
        <v>110.91</v>
      </c>
      <c r="K1639" s="10">
        <f t="shared" si="13"/>
        <v>211.8381</v>
      </c>
      <c r="L1639" s="14">
        <v>146.47499999999999</v>
      </c>
      <c r="M1639" s="15">
        <f t="shared" si="14"/>
        <v>279.76724999999999</v>
      </c>
      <c r="N1639" s="13">
        <v>35.582500000000003</v>
      </c>
      <c r="O1639" s="10">
        <f t="shared" si="15"/>
        <v>67.962575000000001</v>
      </c>
    </row>
    <row r="1640" spans="1:15" x14ac:dyDescent="0.25">
      <c r="A1640" s="1">
        <v>43168</v>
      </c>
      <c r="B1640" s="2">
        <v>0.79166666666666663</v>
      </c>
      <c r="C1640" s="42">
        <v>44.85051</v>
      </c>
      <c r="D1640" s="42">
        <v>23.763359999999999</v>
      </c>
      <c r="E1640" s="42">
        <v>50.245010000000001</v>
      </c>
      <c r="F1640" s="42">
        <v>37.391129999999997</v>
      </c>
      <c r="H1640" s="11">
        <v>43168</v>
      </c>
      <c r="I1640" s="12">
        <v>0.75</v>
      </c>
      <c r="J1640" s="13">
        <v>77.73</v>
      </c>
      <c r="K1640" s="10">
        <f t="shared" si="13"/>
        <v>148.46430000000001</v>
      </c>
      <c r="L1640" s="14">
        <v>105.375</v>
      </c>
      <c r="M1640" s="15">
        <f t="shared" si="14"/>
        <v>201.26624999999999</v>
      </c>
      <c r="N1640" s="13">
        <v>27.614999999999998</v>
      </c>
      <c r="O1640" s="10">
        <f t="shared" si="15"/>
        <v>52.744649999999993</v>
      </c>
    </row>
    <row r="1641" spans="1:15" x14ac:dyDescent="0.25">
      <c r="A1641" s="1">
        <v>43168</v>
      </c>
      <c r="B1641" s="2">
        <v>0.83333333333333337</v>
      </c>
      <c r="C1641" s="42">
        <v>37.064990000000002</v>
      </c>
      <c r="D1641" s="42">
        <v>21.212250000000001</v>
      </c>
      <c r="E1641" s="42">
        <v>41.261870000000002</v>
      </c>
      <c r="F1641" s="42">
        <v>29.708069999999999</v>
      </c>
      <c r="H1641" s="11">
        <v>43168</v>
      </c>
      <c r="I1641" s="12">
        <v>0.79166666666666663</v>
      </c>
      <c r="J1641" s="13">
        <v>49.362499999999997</v>
      </c>
      <c r="K1641" s="10">
        <f t="shared" si="13"/>
        <v>94.282374999999988</v>
      </c>
      <c r="L1641" s="14">
        <v>71.174999999999997</v>
      </c>
      <c r="M1641" s="15">
        <f t="shared" si="14"/>
        <v>135.94424999999998</v>
      </c>
      <c r="N1641" s="13">
        <v>21.805</v>
      </c>
      <c r="O1641" s="10">
        <f t="shared" si="15"/>
        <v>41.647549999999995</v>
      </c>
    </row>
    <row r="1642" spans="1:15" x14ac:dyDescent="0.25">
      <c r="A1642" s="1">
        <v>43168</v>
      </c>
      <c r="B1642" s="2">
        <v>0.875</v>
      </c>
      <c r="C1642" s="42">
        <v>27.32076</v>
      </c>
      <c r="D1642" s="42">
        <v>19.087309999999999</v>
      </c>
      <c r="E1642" s="42">
        <v>35.291499999999999</v>
      </c>
      <c r="F1642" s="42">
        <v>22.85446</v>
      </c>
      <c r="H1642" s="11">
        <v>43168</v>
      </c>
      <c r="I1642" s="12">
        <v>0.83333333333333337</v>
      </c>
      <c r="J1642" s="13">
        <v>38.67</v>
      </c>
      <c r="K1642" s="10">
        <f t="shared" si="13"/>
        <v>73.859700000000004</v>
      </c>
      <c r="L1642" s="14">
        <v>57.3</v>
      </c>
      <c r="M1642" s="15">
        <f t="shared" si="14"/>
        <v>109.44299999999998</v>
      </c>
      <c r="N1642" s="13">
        <v>18.664999999999999</v>
      </c>
      <c r="O1642" s="10">
        <f t="shared" si="15"/>
        <v>35.650149999999996</v>
      </c>
    </row>
    <row r="1643" spans="1:15" x14ac:dyDescent="0.25">
      <c r="A1643" s="1">
        <v>43168</v>
      </c>
      <c r="B1643" s="2">
        <v>0.91666666666666663</v>
      </c>
      <c r="C1643" s="42">
        <v>26.412410000000001</v>
      </c>
      <c r="D1643" s="42">
        <v>22.676549999999999</v>
      </c>
      <c r="E1643" s="42">
        <v>35.766970000000001</v>
      </c>
      <c r="F1643" s="42">
        <v>23.982099999999999</v>
      </c>
      <c r="H1643" s="11">
        <v>43168</v>
      </c>
      <c r="I1643" s="12">
        <v>0.875</v>
      </c>
      <c r="J1643" s="13">
        <v>34.6</v>
      </c>
      <c r="K1643" s="10">
        <f t="shared" si="13"/>
        <v>66.085999999999999</v>
      </c>
      <c r="L1643" s="14">
        <v>51.55</v>
      </c>
      <c r="M1643" s="15">
        <f t="shared" si="14"/>
        <v>98.460499999999996</v>
      </c>
      <c r="N1643" s="13">
        <v>16.934999999999999</v>
      </c>
      <c r="O1643" s="10">
        <f t="shared" si="15"/>
        <v>32.345849999999999</v>
      </c>
    </row>
    <row r="1644" spans="1:15" x14ac:dyDescent="0.25">
      <c r="A1644" s="1">
        <v>43168</v>
      </c>
      <c r="B1644" s="2">
        <v>0.95833333333333337</v>
      </c>
      <c r="C1644" s="42">
        <v>29.474519999999998</v>
      </c>
      <c r="D1644" s="42">
        <v>23.668230000000001</v>
      </c>
      <c r="E1644" s="42">
        <v>38.567970000000003</v>
      </c>
      <c r="F1644" s="42">
        <v>29.961379999999998</v>
      </c>
      <c r="H1644" s="11">
        <v>43168</v>
      </c>
      <c r="I1644" s="12">
        <v>0.91666666666666663</v>
      </c>
      <c r="J1644" s="13">
        <v>29.48</v>
      </c>
      <c r="K1644" s="10">
        <f t="shared" si="13"/>
        <v>56.306799999999996</v>
      </c>
      <c r="L1644" s="14">
        <v>47.45</v>
      </c>
      <c r="M1644" s="15">
        <f t="shared" si="14"/>
        <v>90.629500000000007</v>
      </c>
      <c r="N1644" s="13">
        <v>17.96</v>
      </c>
      <c r="O1644" s="10">
        <f t="shared" si="15"/>
        <v>34.303600000000003</v>
      </c>
    </row>
    <row r="1645" spans="1:15" x14ac:dyDescent="0.25">
      <c r="A1645" s="1">
        <v>43168</v>
      </c>
      <c r="B1645" s="3">
        <v>1</v>
      </c>
      <c r="C1645" s="42">
        <v>33.905520000000003</v>
      </c>
      <c r="D1645" s="42">
        <v>23.953220000000002</v>
      </c>
      <c r="E1645" s="42">
        <v>41.316940000000002</v>
      </c>
      <c r="F1645" s="42">
        <v>34.004620000000003</v>
      </c>
      <c r="H1645" s="11">
        <v>43168</v>
      </c>
      <c r="I1645" s="12">
        <v>0.95833333333333337</v>
      </c>
      <c r="J1645" s="13">
        <v>21.594999999999999</v>
      </c>
      <c r="K1645" s="10">
        <f t="shared" si="13"/>
        <v>41.246449999999996</v>
      </c>
      <c r="L1645" s="14">
        <v>40.25</v>
      </c>
      <c r="M1645" s="15">
        <f t="shared" si="14"/>
        <v>76.877499999999998</v>
      </c>
      <c r="N1645" s="13">
        <v>18.664999999999999</v>
      </c>
      <c r="O1645" s="10">
        <f t="shared" si="15"/>
        <v>35.650149999999996</v>
      </c>
    </row>
    <row r="1646" spans="1:15" x14ac:dyDescent="0.25">
      <c r="A1646" s="1">
        <v>43169</v>
      </c>
      <c r="B1646" s="2">
        <v>4.1666666666666664E-2</v>
      </c>
      <c r="C1646" s="42">
        <v>37.30312</v>
      </c>
      <c r="D1646" s="42">
        <v>24.567589999999999</v>
      </c>
      <c r="E1646" s="42">
        <v>40.181609999999999</v>
      </c>
      <c r="F1646" s="42">
        <v>30.876629999999999</v>
      </c>
      <c r="H1646" s="11">
        <v>43169</v>
      </c>
      <c r="I1646" s="12">
        <v>0</v>
      </c>
      <c r="J1646" s="13">
        <v>11.067500000000001</v>
      </c>
      <c r="K1646" s="10">
        <f t="shared" si="13"/>
        <v>21.138925</v>
      </c>
      <c r="L1646" s="14">
        <v>28.875</v>
      </c>
      <c r="M1646" s="15">
        <f t="shared" si="14"/>
        <v>55.151249999999997</v>
      </c>
      <c r="N1646" s="13">
        <v>17.785</v>
      </c>
      <c r="O1646" s="10">
        <f t="shared" si="15"/>
        <v>33.969349999999999</v>
      </c>
    </row>
    <row r="1647" spans="1:15" x14ac:dyDescent="0.25">
      <c r="A1647" s="1">
        <v>43169</v>
      </c>
      <c r="B1647" s="2">
        <v>8.3333333333333329E-2</v>
      </c>
      <c r="C1647" s="42">
        <v>32.765650000000001</v>
      </c>
      <c r="D1647" s="42">
        <v>22.55086</v>
      </c>
      <c r="E1647" s="42">
        <v>45.616579999999999</v>
      </c>
      <c r="F1647" s="42">
        <v>34.789639999999999</v>
      </c>
      <c r="H1647" s="11">
        <v>43169</v>
      </c>
      <c r="I1647" s="12">
        <v>4.1666666666666664E-2</v>
      </c>
      <c r="J1647" s="13">
        <v>8.06</v>
      </c>
      <c r="K1647" s="10">
        <f t="shared" si="13"/>
        <v>15.394600000000001</v>
      </c>
      <c r="L1647" s="14">
        <v>26.5</v>
      </c>
      <c r="M1647" s="15">
        <f t="shared" si="14"/>
        <v>50.614999999999995</v>
      </c>
      <c r="N1647" s="13">
        <v>18.427499999999998</v>
      </c>
      <c r="O1647" s="10">
        <f t="shared" si="15"/>
        <v>35.196524999999994</v>
      </c>
    </row>
    <row r="1648" spans="1:15" x14ac:dyDescent="0.25">
      <c r="A1648" s="1">
        <v>43169</v>
      </c>
      <c r="B1648" s="2">
        <v>0.125</v>
      </c>
      <c r="C1648" s="42">
        <v>22.51202</v>
      </c>
      <c r="D1648" s="42">
        <v>16.677479999999999</v>
      </c>
      <c r="E1648" s="42">
        <v>43.415080000000003</v>
      </c>
      <c r="F1648" s="42">
        <v>30.686979999999998</v>
      </c>
      <c r="H1648" s="11">
        <v>43169</v>
      </c>
      <c r="I1648" s="12">
        <v>8.3333333333333329E-2</v>
      </c>
      <c r="J1648" s="13">
        <v>9.2174999999999994</v>
      </c>
      <c r="K1648" s="10">
        <f t="shared" si="13"/>
        <v>17.605424999999997</v>
      </c>
      <c r="L1648" s="14">
        <v>24.675000000000001</v>
      </c>
      <c r="M1648" s="15">
        <f t="shared" si="14"/>
        <v>47.129249999999999</v>
      </c>
      <c r="N1648" s="13">
        <v>15.44</v>
      </c>
      <c r="O1648" s="10">
        <f t="shared" si="15"/>
        <v>29.490399999999998</v>
      </c>
    </row>
    <row r="1649" spans="1:15" x14ac:dyDescent="0.25">
      <c r="A1649" s="1">
        <v>43169</v>
      </c>
      <c r="B1649" s="2">
        <v>0.16666666666666666</v>
      </c>
      <c r="C1649" s="42">
        <v>15.152049999999999</v>
      </c>
      <c r="D1649" s="42">
        <v>8.4106100000000001</v>
      </c>
      <c r="E1649" s="42">
        <v>44.112299999999998</v>
      </c>
      <c r="F1649" s="42">
        <v>32.958910000000003</v>
      </c>
      <c r="H1649" s="11">
        <v>43169</v>
      </c>
      <c r="I1649" s="12">
        <v>0.125</v>
      </c>
      <c r="J1649" s="13">
        <v>9.2949999999999999</v>
      </c>
      <c r="K1649" s="10">
        <f t="shared" si="13"/>
        <v>17.753450000000001</v>
      </c>
      <c r="L1649" s="14">
        <v>19.149999999999999</v>
      </c>
      <c r="M1649" s="15">
        <f t="shared" si="14"/>
        <v>36.576499999999996</v>
      </c>
      <c r="N1649" s="13">
        <v>9.8550000000000004</v>
      </c>
      <c r="O1649" s="10">
        <f t="shared" si="15"/>
        <v>18.823049999999999</v>
      </c>
    </row>
    <row r="1650" spans="1:15" x14ac:dyDescent="0.25">
      <c r="A1650" s="1">
        <v>43169</v>
      </c>
      <c r="B1650" s="2">
        <v>0.20833333333333334</v>
      </c>
      <c r="C1650" s="42">
        <v>12.635999999999999</v>
      </c>
      <c r="D1650" s="42">
        <v>7.8451300000000002</v>
      </c>
      <c r="E1650" s="42">
        <v>43.420819999999999</v>
      </c>
      <c r="F1650" s="42">
        <v>35.872300000000003</v>
      </c>
      <c r="H1650" s="11">
        <v>43169</v>
      </c>
      <c r="I1650" s="12">
        <v>0.16666666666666666</v>
      </c>
      <c r="J1650" s="13">
        <v>1.4624999999999999</v>
      </c>
      <c r="K1650" s="10">
        <f t="shared" si="13"/>
        <v>2.7933749999999997</v>
      </c>
      <c r="L1650" s="14">
        <v>6.4</v>
      </c>
      <c r="M1650" s="15">
        <f t="shared" si="14"/>
        <v>12.224</v>
      </c>
      <c r="N1650" s="13">
        <v>4.9074999999999998</v>
      </c>
      <c r="O1650" s="10">
        <f t="shared" si="15"/>
        <v>9.3733249999999995</v>
      </c>
    </row>
    <row r="1651" spans="1:15" x14ac:dyDescent="0.25">
      <c r="A1651" s="1">
        <v>43169</v>
      </c>
      <c r="B1651" s="2">
        <v>0.25</v>
      </c>
      <c r="C1651" s="42">
        <v>14.871560000000001</v>
      </c>
      <c r="D1651" s="42">
        <v>7.9878600000000004</v>
      </c>
      <c r="E1651" s="42">
        <v>54.378410000000002</v>
      </c>
      <c r="F1651" s="42">
        <v>46.547800000000002</v>
      </c>
      <c r="H1651" s="11">
        <v>43169</v>
      </c>
      <c r="I1651" s="12">
        <v>0.20833333333333334</v>
      </c>
      <c r="J1651" s="13">
        <v>4.8899999999999997</v>
      </c>
      <c r="K1651" s="10">
        <f t="shared" si="13"/>
        <v>9.3398999999999983</v>
      </c>
      <c r="L1651" s="14">
        <v>9.5500000000000007</v>
      </c>
      <c r="M1651" s="15">
        <f t="shared" si="14"/>
        <v>18.240500000000001</v>
      </c>
      <c r="N1651" s="13">
        <v>4.665</v>
      </c>
      <c r="O1651" s="10">
        <f t="shared" si="15"/>
        <v>8.9101499999999998</v>
      </c>
    </row>
    <row r="1652" spans="1:15" x14ac:dyDescent="0.25">
      <c r="A1652" s="1">
        <v>43169</v>
      </c>
      <c r="B1652" s="2">
        <v>0.29166666666666669</v>
      </c>
      <c r="C1652" s="42">
        <v>16.88438</v>
      </c>
      <c r="D1652" s="42">
        <v>12.71461</v>
      </c>
      <c r="E1652" s="42">
        <v>31.345510000000001</v>
      </c>
      <c r="F1652" s="42">
        <v>59.849170000000001</v>
      </c>
      <c r="H1652" s="11">
        <v>43169</v>
      </c>
      <c r="I1652" s="12">
        <v>0.25</v>
      </c>
      <c r="J1652" s="13">
        <v>5.4074999999999998</v>
      </c>
      <c r="K1652" s="10">
        <f t="shared" si="13"/>
        <v>10.328325</v>
      </c>
      <c r="L1652" s="14">
        <v>10.125</v>
      </c>
      <c r="M1652" s="15">
        <f t="shared" si="14"/>
        <v>19.338749999999997</v>
      </c>
      <c r="N1652" s="13">
        <v>4.72</v>
      </c>
      <c r="O1652" s="10">
        <f t="shared" si="15"/>
        <v>9.0151999999999983</v>
      </c>
    </row>
    <row r="1653" spans="1:15" x14ac:dyDescent="0.25">
      <c r="A1653" s="1">
        <v>43169</v>
      </c>
      <c r="B1653" s="2">
        <v>0.33333333333333331</v>
      </c>
      <c r="C1653" s="42">
        <v>35.559959999999997</v>
      </c>
      <c r="D1653" s="42">
        <v>14.51158</v>
      </c>
      <c r="E1653" s="42">
        <v>40.44023</v>
      </c>
      <c r="F1653" s="42">
        <v>45.87471</v>
      </c>
      <c r="H1653" s="11">
        <v>43169</v>
      </c>
      <c r="I1653" s="12">
        <v>0.29166666666666669</v>
      </c>
      <c r="J1653" s="13">
        <v>14.164999999999999</v>
      </c>
      <c r="K1653" s="10">
        <f t="shared" si="13"/>
        <v>27.055149999999998</v>
      </c>
      <c r="L1653" s="14">
        <v>22.75</v>
      </c>
      <c r="M1653" s="15">
        <f t="shared" si="14"/>
        <v>43.452500000000001</v>
      </c>
      <c r="N1653" s="13">
        <v>8.6050000000000004</v>
      </c>
      <c r="O1653" s="10">
        <f t="shared" si="15"/>
        <v>16.435549999999999</v>
      </c>
    </row>
    <row r="1654" spans="1:15" x14ac:dyDescent="0.25">
      <c r="A1654" s="1">
        <v>43169</v>
      </c>
      <c r="B1654" s="2">
        <v>0.375</v>
      </c>
      <c r="C1654" s="42">
        <v>43.90551</v>
      </c>
      <c r="D1654" s="42">
        <v>18.67793</v>
      </c>
      <c r="E1654" s="42">
        <v>39.013249999999999</v>
      </c>
      <c r="F1654" s="42">
        <v>54.692169999999997</v>
      </c>
      <c r="H1654" s="11">
        <v>43169</v>
      </c>
      <c r="I1654" s="12">
        <v>0.33333333333333331</v>
      </c>
      <c r="J1654" s="13">
        <v>24.715</v>
      </c>
      <c r="K1654" s="10">
        <f t="shared" si="13"/>
        <v>47.205649999999999</v>
      </c>
      <c r="L1654" s="14">
        <v>38.024999999999999</v>
      </c>
      <c r="M1654" s="15">
        <f t="shared" si="14"/>
        <v>72.627749999999992</v>
      </c>
      <c r="N1654" s="13">
        <v>13.315</v>
      </c>
      <c r="O1654" s="10">
        <f t="shared" si="15"/>
        <v>25.431649999999998</v>
      </c>
    </row>
    <row r="1655" spans="1:15" x14ac:dyDescent="0.25">
      <c r="A1655" s="1">
        <v>43169</v>
      </c>
      <c r="B1655" s="2">
        <v>0.41666666666666669</v>
      </c>
      <c r="C1655" s="42">
        <v>42.5991</v>
      </c>
      <c r="D1655" s="42">
        <v>19.448399999999999</v>
      </c>
      <c r="E1655" s="42">
        <v>36.265839999999997</v>
      </c>
      <c r="F1655" s="42">
        <v>45.485480000000003</v>
      </c>
      <c r="H1655" s="11">
        <v>43169</v>
      </c>
      <c r="I1655" s="12">
        <v>0.375</v>
      </c>
      <c r="J1655" s="13">
        <v>41.49</v>
      </c>
      <c r="K1655" s="10">
        <f t="shared" si="13"/>
        <v>79.245900000000006</v>
      </c>
      <c r="L1655" s="14">
        <v>56.725000000000001</v>
      </c>
      <c r="M1655" s="15">
        <f t="shared" si="14"/>
        <v>108.34475</v>
      </c>
      <c r="N1655" s="13">
        <v>15.262499999999999</v>
      </c>
      <c r="O1655" s="10">
        <f t="shared" si="15"/>
        <v>29.151374999999998</v>
      </c>
    </row>
    <row r="1656" spans="1:15" x14ac:dyDescent="0.25">
      <c r="A1656" s="1">
        <v>43169</v>
      </c>
      <c r="B1656" s="2">
        <v>0.45833333333333331</v>
      </c>
      <c r="C1656" s="42">
        <v>38.415089999999999</v>
      </c>
      <c r="D1656" s="42">
        <v>20.63503</v>
      </c>
      <c r="E1656" s="42">
        <v>25.851659999999999</v>
      </c>
      <c r="F1656" s="42">
        <v>34.706389999999999</v>
      </c>
      <c r="H1656" s="11">
        <v>43169</v>
      </c>
      <c r="I1656" s="12">
        <v>0.41666666666666669</v>
      </c>
      <c r="J1656" s="13">
        <v>32.3825</v>
      </c>
      <c r="K1656" s="10">
        <f t="shared" si="13"/>
        <v>61.850574999999999</v>
      </c>
      <c r="L1656" s="14">
        <v>47.35</v>
      </c>
      <c r="M1656" s="15">
        <f t="shared" si="14"/>
        <v>90.438500000000005</v>
      </c>
      <c r="N1656" s="13">
        <v>14.994999999999999</v>
      </c>
      <c r="O1656" s="10">
        <f t="shared" si="15"/>
        <v>28.640449999999998</v>
      </c>
    </row>
    <row r="1657" spans="1:15" x14ac:dyDescent="0.25">
      <c r="A1657" s="1">
        <v>43169</v>
      </c>
      <c r="B1657" s="2">
        <v>0.5</v>
      </c>
      <c r="C1657" s="42">
        <v>37.415950000000002</v>
      </c>
      <c r="D1657" s="42">
        <v>27.365279999999998</v>
      </c>
      <c r="E1657" s="42">
        <v>21.409949999999998</v>
      </c>
      <c r="F1657" s="42">
        <v>30.823899999999998</v>
      </c>
      <c r="H1657" s="11">
        <v>43169</v>
      </c>
      <c r="I1657" s="12">
        <v>0.45833333333333331</v>
      </c>
      <c r="J1657" s="13">
        <v>35.409999999999997</v>
      </c>
      <c r="K1657" s="10">
        <f t="shared" si="13"/>
        <v>67.633099999999985</v>
      </c>
      <c r="L1657" s="14">
        <v>50.024999999999999</v>
      </c>
      <c r="M1657" s="15">
        <f t="shared" si="14"/>
        <v>95.547749999999994</v>
      </c>
      <c r="N1657" s="13">
        <v>14.6525</v>
      </c>
      <c r="O1657" s="10">
        <f t="shared" si="15"/>
        <v>27.986274999999999</v>
      </c>
    </row>
    <row r="1658" spans="1:15" x14ac:dyDescent="0.25">
      <c r="A1658" s="1">
        <v>43169</v>
      </c>
      <c r="B1658" s="2">
        <v>0.54166666666666663</v>
      </c>
      <c r="C1658" s="42">
        <v>42.625459999999997</v>
      </c>
      <c r="D1658" s="42">
        <v>18.080100000000002</v>
      </c>
      <c r="E1658" s="42">
        <v>25.109390000000001</v>
      </c>
      <c r="F1658" s="42">
        <v>32.779209999999999</v>
      </c>
      <c r="H1658" s="11">
        <v>43169</v>
      </c>
      <c r="I1658" s="12">
        <v>0.5</v>
      </c>
      <c r="J1658" s="13">
        <v>39.557499999999997</v>
      </c>
      <c r="K1658" s="10">
        <f t="shared" si="13"/>
        <v>75.554824999999994</v>
      </c>
      <c r="L1658" s="14">
        <v>56.15</v>
      </c>
      <c r="M1658" s="15">
        <f t="shared" si="14"/>
        <v>107.2465</v>
      </c>
      <c r="N1658" s="13">
        <v>16.59</v>
      </c>
      <c r="O1658" s="10">
        <f t="shared" si="15"/>
        <v>31.686899999999998</v>
      </c>
    </row>
    <row r="1659" spans="1:15" x14ac:dyDescent="0.25">
      <c r="A1659" s="1">
        <v>43169</v>
      </c>
      <c r="B1659" s="2">
        <v>0.58333333333333337</v>
      </c>
      <c r="C1659" s="42">
        <v>42.431429999999999</v>
      </c>
      <c r="D1659" s="42">
        <v>14.95208</v>
      </c>
      <c r="E1659" s="42">
        <v>27.118760000000002</v>
      </c>
      <c r="F1659" s="42">
        <v>37.679690000000001</v>
      </c>
      <c r="H1659" s="11">
        <v>43169</v>
      </c>
      <c r="I1659" s="12">
        <v>0.54166666666666663</v>
      </c>
      <c r="J1659" s="13">
        <v>41.1175</v>
      </c>
      <c r="K1659" s="10">
        <f t="shared" si="13"/>
        <v>78.534424999999999</v>
      </c>
      <c r="L1659" s="14">
        <v>56.774999999999999</v>
      </c>
      <c r="M1659" s="15">
        <f t="shared" si="14"/>
        <v>108.44024999999999</v>
      </c>
      <c r="N1659" s="13">
        <v>15.664999999999999</v>
      </c>
      <c r="O1659" s="10">
        <f t="shared" si="15"/>
        <v>29.920149999999996</v>
      </c>
    </row>
    <row r="1660" spans="1:15" x14ac:dyDescent="0.25">
      <c r="A1660" s="1">
        <v>43169</v>
      </c>
      <c r="B1660" s="2">
        <v>0.625</v>
      </c>
      <c r="C1660" s="42">
        <v>39.455469999999998</v>
      </c>
      <c r="D1660" s="42">
        <v>15.842790000000001</v>
      </c>
      <c r="E1660" s="42">
        <v>40.923090000000002</v>
      </c>
      <c r="F1660" s="42">
        <v>37.482840000000003</v>
      </c>
      <c r="H1660" s="11">
        <v>43169</v>
      </c>
      <c r="I1660" s="12">
        <v>0.58333333333333337</v>
      </c>
      <c r="J1660" s="13">
        <v>31.547499999999999</v>
      </c>
      <c r="K1660" s="10">
        <f t="shared" si="13"/>
        <v>60.255724999999998</v>
      </c>
      <c r="L1660" s="14">
        <v>47.075000000000003</v>
      </c>
      <c r="M1660" s="15">
        <f t="shared" si="14"/>
        <v>89.913250000000005</v>
      </c>
      <c r="N1660" s="13">
        <v>15.52</v>
      </c>
      <c r="O1660" s="10">
        <f t="shared" si="15"/>
        <v>29.643199999999997</v>
      </c>
    </row>
    <row r="1661" spans="1:15" x14ac:dyDescent="0.25">
      <c r="A1661" s="1">
        <v>43169</v>
      </c>
      <c r="B1661" s="2">
        <v>0.66666666666666663</v>
      </c>
      <c r="C1661" s="42">
        <v>44.81503</v>
      </c>
      <c r="D1661" s="42">
        <v>15.843970000000001</v>
      </c>
      <c r="E1661" s="42">
        <v>30.926780000000001</v>
      </c>
      <c r="F1661" s="42">
        <v>37.115389999999998</v>
      </c>
      <c r="H1661" s="11">
        <v>43169</v>
      </c>
      <c r="I1661" s="12">
        <v>0.625</v>
      </c>
      <c r="J1661" s="13">
        <v>27.285</v>
      </c>
      <c r="K1661" s="10">
        <f t="shared" si="13"/>
        <v>52.114349999999995</v>
      </c>
      <c r="L1661" s="14">
        <v>41.774999999999999</v>
      </c>
      <c r="M1661" s="15">
        <f t="shared" si="14"/>
        <v>79.79025</v>
      </c>
      <c r="N1661" s="13">
        <v>14.475</v>
      </c>
      <c r="O1661" s="10">
        <f t="shared" si="15"/>
        <v>27.64725</v>
      </c>
    </row>
    <row r="1662" spans="1:15" x14ac:dyDescent="0.25">
      <c r="A1662" s="1">
        <v>43169</v>
      </c>
      <c r="B1662" s="2">
        <v>0.70833333333333337</v>
      </c>
      <c r="C1662" s="42">
        <v>50.857770000000002</v>
      </c>
      <c r="D1662" s="42">
        <v>17.21228</v>
      </c>
      <c r="E1662" s="42">
        <v>28.916499999999999</v>
      </c>
      <c r="F1662" s="42">
        <v>34.965919999999997</v>
      </c>
      <c r="H1662" s="11">
        <v>43169</v>
      </c>
      <c r="I1662" s="12">
        <v>0.66666666666666663</v>
      </c>
      <c r="J1662" s="13">
        <v>23.647500000000001</v>
      </c>
      <c r="K1662" s="10">
        <f t="shared" si="13"/>
        <v>45.166725</v>
      </c>
      <c r="L1662" s="14">
        <v>39.075000000000003</v>
      </c>
      <c r="M1662" s="15">
        <f t="shared" si="14"/>
        <v>74.633250000000004</v>
      </c>
      <c r="N1662" s="13">
        <v>15.425000000000001</v>
      </c>
      <c r="O1662" s="10">
        <f t="shared" si="15"/>
        <v>29.461749999999999</v>
      </c>
    </row>
    <row r="1663" spans="1:15" x14ac:dyDescent="0.25">
      <c r="A1663" s="1">
        <v>43169</v>
      </c>
      <c r="B1663" s="2">
        <v>0.75</v>
      </c>
      <c r="C1663" s="42">
        <v>35.478760000000001</v>
      </c>
      <c r="D1663" s="42">
        <v>24.738600000000002</v>
      </c>
      <c r="E1663" s="42">
        <v>33.898760000000003</v>
      </c>
      <c r="F1663" s="42">
        <v>35.45682</v>
      </c>
      <c r="H1663" s="11">
        <v>43169</v>
      </c>
      <c r="I1663" s="12">
        <v>0.70833333333333337</v>
      </c>
      <c r="J1663" s="13">
        <v>29.712499999999999</v>
      </c>
      <c r="K1663" s="10">
        <f t="shared" si="13"/>
        <v>56.750874999999994</v>
      </c>
      <c r="L1663" s="14">
        <v>45.5</v>
      </c>
      <c r="M1663" s="15">
        <f t="shared" si="14"/>
        <v>86.905000000000001</v>
      </c>
      <c r="N1663" s="13">
        <v>15.7875</v>
      </c>
      <c r="O1663" s="10">
        <f t="shared" si="15"/>
        <v>30.154124999999997</v>
      </c>
    </row>
    <row r="1664" spans="1:15" x14ac:dyDescent="0.25">
      <c r="A1664" s="1">
        <v>43169</v>
      </c>
      <c r="B1664" s="2">
        <v>0.79166666666666663</v>
      </c>
      <c r="C1664" s="42">
        <v>37.627220000000001</v>
      </c>
      <c r="D1664" s="42">
        <v>30.029129999999999</v>
      </c>
      <c r="E1664" s="42">
        <v>28.225100000000001</v>
      </c>
      <c r="F1664" s="42">
        <v>41.242870000000003</v>
      </c>
      <c r="H1664" s="11">
        <v>43169</v>
      </c>
      <c r="I1664" s="12">
        <v>0.75</v>
      </c>
      <c r="J1664" s="13">
        <v>20.9375</v>
      </c>
      <c r="K1664" s="10">
        <f t="shared" si="13"/>
        <v>39.990625000000001</v>
      </c>
      <c r="L1664" s="14">
        <v>39.35</v>
      </c>
      <c r="M1664" s="15">
        <f t="shared" si="14"/>
        <v>75.158500000000004</v>
      </c>
      <c r="N1664" s="13">
        <v>18.405000000000001</v>
      </c>
      <c r="O1664" s="10">
        <f t="shared" si="15"/>
        <v>35.153550000000003</v>
      </c>
    </row>
    <row r="1665" spans="1:15" x14ac:dyDescent="0.25">
      <c r="A1665" s="1">
        <v>43169</v>
      </c>
      <c r="B1665" s="2">
        <v>0.83333333333333337</v>
      </c>
      <c r="C1665" s="42">
        <v>47.377209999999998</v>
      </c>
      <c r="D1665" s="42">
        <v>58.746250000000003</v>
      </c>
      <c r="E1665" s="42">
        <v>34.092599999999997</v>
      </c>
      <c r="F1665" s="42">
        <v>45.66431</v>
      </c>
      <c r="H1665" s="11">
        <v>43169</v>
      </c>
      <c r="I1665" s="12">
        <v>0.79166666666666663</v>
      </c>
      <c r="J1665" s="13">
        <v>47.2575</v>
      </c>
      <c r="K1665" s="10">
        <f t="shared" si="13"/>
        <v>90.261825000000002</v>
      </c>
      <c r="L1665" s="14">
        <v>77.849999999999994</v>
      </c>
      <c r="M1665" s="15">
        <f t="shared" si="14"/>
        <v>148.69349999999997</v>
      </c>
      <c r="N1665" s="13">
        <v>30.594999999999999</v>
      </c>
      <c r="O1665" s="10">
        <f t="shared" si="15"/>
        <v>58.436449999999994</v>
      </c>
    </row>
    <row r="1666" spans="1:15" x14ac:dyDescent="0.25">
      <c r="A1666" s="1">
        <v>43169</v>
      </c>
      <c r="B1666" s="2">
        <v>0.875</v>
      </c>
      <c r="C1666" s="42">
        <v>46.857930000000003</v>
      </c>
      <c r="D1666" s="42">
        <v>55.35754</v>
      </c>
      <c r="E1666" s="42">
        <v>27.591069999999998</v>
      </c>
      <c r="F1666" s="42">
        <v>41.327269999999999</v>
      </c>
      <c r="H1666" s="11">
        <v>43169</v>
      </c>
      <c r="I1666" s="12">
        <v>0.83333333333333337</v>
      </c>
      <c r="J1666" s="13">
        <v>53.04</v>
      </c>
      <c r="K1666" s="10">
        <f t="shared" si="13"/>
        <v>101.3064</v>
      </c>
      <c r="L1666" s="14">
        <v>85.025000000000006</v>
      </c>
      <c r="M1666" s="15">
        <f t="shared" si="14"/>
        <v>162.39775</v>
      </c>
      <c r="N1666" s="13">
        <v>31.987500000000001</v>
      </c>
      <c r="O1666" s="10">
        <f t="shared" si="15"/>
        <v>61.096125000000001</v>
      </c>
    </row>
    <row r="1667" spans="1:15" x14ac:dyDescent="0.25">
      <c r="A1667" s="1">
        <v>43169</v>
      </c>
      <c r="B1667" s="2">
        <v>0.91666666666666663</v>
      </c>
      <c r="C1667" s="42">
        <v>61.403790000000001</v>
      </c>
      <c r="D1667" s="42">
        <v>47.068939999999998</v>
      </c>
      <c r="E1667" s="42">
        <v>42.072830000000003</v>
      </c>
      <c r="F1667" s="42">
        <v>58.8977</v>
      </c>
      <c r="H1667" s="11">
        <v>43169</v>
      </c>
      <c r="I1667" s="12">
        <v>0.875</v>
      </c>
      <c r="J1667" s="13">
        <v>50.69</v>
      </c>
      <c r="K1667" s="10">
        <f t="shared" si="13"/>
        <v>96.817899999999995</v>
      </c>
      <c r="L1667" s="14">
        <v>83.4</v>
      </c>
      <c r="M1667" s="15">
        <f t="shared" si="14"/>
        <v>159.29400000000001</v>
      </c>
      <c r="N1667" s="13">
        <v>32.707500000000003</v>
      </c>
      <c r="O1667" s="10">
        <f t="shared" si="15"/>
        <v>62.471325</v>
      </c>
    </row>
    <row r="1668" spans="1:15" x14ac:dyDescent="0.25">
      <c r="A1668" s="1">
        <v>43169</v>
      </c>
      <c r="B1668" s="2">
        <v>0.95833333333333337</v>
      </c>
      <c r="C1668" s="42">
        <v>72.637569999999997</v>
      </c>
      <c r="D1668" s="42">
        <v>52.561770000000003</v>
      </c>
      <c r="E1668" s="42">
        <v>48.152059999999999</v>
      </c>
      <c r="F1668" s="42">
        <v>62.487169999999999</v>
      </c>
      <c r="H1668" s="11">
        <v>43169</v>
      </c>
      <c r="I1668" s="12">
        <v>0.91666666666666663</v>
      </c>
      <c r="J1668" s="13">
        <v>33.122500000000002</v>
      </c>
      <c r="K1668" s="10">
        <f t="shared" ref="K1668:K1731" si="16">IF(J1668&lt;&gt;"",J1668*1.91,NA())</f>
        <v>63.263975000000002</v>
      </c>
      <c r="L1668" s="14">
        <v>55.475000000000001</v>
      </c>
      <c r="M1668" s="15">
        <f t="shared" ref="M1668:M1731" si="17">IF(L1668&lt;&gt;"",L1668*1.91,NA())</f>
        <v>105.95725</v>
      </c>
      <c r="N1668" s="13">
        <v>22.355</v>
      </c>
      <c r="O1668" s="10">
        <f t="shared" ref="O1668:O1731" si="18">IF(N1668&lt;&gt;"",N1668*1.91,NA())</f>
        <v>42.698050000000002</v>
      </c>
    </row>
    <row r="1669" spans="1:15" x14ac:dyDescent="0.25">
      <c r="A1669" s="1">
        <v>43169</v>
      </c>
      <c r="B1669" s="3">
        <v>1</v>
      </c>
      <c r="C1669" s="42">
        <v>54.524799999999999</v>
      </c>
      <c r="D1669" s="42">
        <v>39.272060000000003</v>
      </c>
      <c r="E1669" s="42">
        <v>61.851230000000001</v>
      </c>
      <c r="F1669" s="42">
        <v>66.437629999999999</v>
      </c>
      <c r="H1669" s="11">
        <v>43169</v>
      </c>
      <c r="I1669" s="12">
        <v>0.95833333333333337</v>
      </c>
      <c r="J1669" s="13">
        <v>38.077500000000001</v>
      </c>
      <c r="K1669" s="10">
        <f t="shared" si="16"/>
        <v>72.728025000000002</v>
      </c>
      <c r="L1669" s="14">
        <v>67.174999999999997</v>
      </c>
      <c r="M1669" s="15">
        <f t="shared" si="17"/>
        <v>128.30425</v>
      </c>
      <c r="N1669" s="13">
        <v>29.107500000000002</v>
      </c>
      <c r="O1669" s="10">
        <f t="shared" si="18"/>
        <v>55.595325000000003</v>
      </c>
    </row>
    <row r="1670" spans="1:15" x14ac:dyDescent="0.25">
      <c r="A1670" s="1">
        <v>43170</v>
      </c>
      <c r="B1670" s="2">
        <v>4.1666666666666664E-2</v>
      </c>
      <c r="C1670" s="42">
        <v>41.530180000000001</v>
      </c>
      <c r="D1670" s="42">
        <v>40.384210000000003</v>
      </c>
      <c r="E1670" s="42">
        <v>42.664090000000002</v>
      </c>
      <c r="F1670" s="42">
        <v>56.112589999999997</v>
      </c>
      <c r="H1670" s="11">
        <v>43170</v>
      </c>
      <c r="I1670" s="12">
        <v>0</v>
      </c>
      <c r="J1670" s="13">
        <v>62.505000000000003</v>
      </c>
      <c r="K1670" s="10">
        <f t="shared" si="16"/>
        <v>119.38455</v>
      </c>
      <c r="L1670" s="14">
        <v>93.075000000000003</v>
      </c>
      <c r="M1670" s="15">
        <f t="shared" si="17"/>
        <v>177.77324999999999</v>
      </c>
      <c r="N1670" s="13">
        <v>30.587499999999999</v>
      </c>
      <c r="O1670" s="10">
        <f t="shared" si="18"/>
        <v>58.422124999999994</v>
      </c>
    </row>
    <row r="1671" spans="1:15" x14ac:dyDescent="0.25">
      <c r="A1671" s="1">
        <v>43170</v>
      </c>
      <c r="B1671" s="2">
        <v>8.3333333333333329E-2</v>
      </c>
      <c r="C1671" s="42">
        <v>55.933839999999996</v>
      </c>
      <c r="D1671" s="42">
        <v>21.921119999999998</v>
      </c>
      <c r="E1671" s="42">
        <v>60.05115</v>
      </c>
      <c r="F1671" s="42">
        <v>42.012059999999998</v>
      </c>
      <c r="H1671" s="11">
        <v>43170</v>
      </c>
      <c r="I1671" s="12">
        <v>4.1666666666666664E-2</v>
      </c>
      <c r="J1671" s="13">
        <v>40.975000000000001</v>
      </c>
      <c r="K1671" s="10">
        <f t="shared" si="16"/>
        <v>78.262249999999995</v>
      </c>
      <c r="L1671" s="14">
        <v>62.35</v>
      </c>
      <c r="M1671" s="15">
        <f t="shared" si="17"/>
        <v>119.0885</v>
      </c>
      <c r="N1671" s="13">
        <v>21.39</v>
      </c>
      <c r="O1671" s="10">
        <f t="shared" si="18"/>
        <v>40.854900000000001</v>
      </c>
    </row>
    <row r="1672" spans="1:15" x14ac:dyDescent="0.25">
      <c r="A1672" s="1">
        <v>43170</v>
      </c>
      <c r="B1672" s="2">
        <v>0.125</v>
      </c>
      <c r="C1672" s="42">
        <v>59.606589999999997</v>
      </c>
      <c r="D1672" s="42">
        <v>17.33794</v>
      </c>
      <c r="E1672" s="42">
        <v>52.513539999999999</v>
      </c>
      <c r="F1672" s="42">
        <v>39.905929999999998</v>
      </c>
      <c r="H1672" s="11">
        <v>43170</v>
      </c>
      <c r="I1672" s="12">
        <v>8.3333333333333329E-2</v>
      </c>
      <c r="J1672" s="13">
        <v>25.15</v>
      </c>
      <c r="K1672" s="10">
        <f t="shared" si="16"/>
        <v>48.036499999999997</v>
      </c>
      <c r="L1672" s="14">
        <v>43.524999999999999</v>
      </c>
      <c r="M1672" s="15">
        <f t="shared" si="17"/>
        <v>83.132749999999987</v>
      </c>
      <c r="N1672" s="13">
        <v>18.375</v>
      </c>
      <c r="O1672" s="10">
        <f t="shared" si="18"/>
        <v>35.096249999999998</v>
      </c>
    </row>
    <row r="1673" spans="1:15" x14ac:dyDescent="0.25">
      <c r="A1673" s="1">
        <v>43170</v>
      </c>
      <c r="B1673" s="2">
        <v>0.16666666666666666</v>
      </c>
      <c r="C1673" s="42">
        <v>36.75441</v>
      </c>
      <c r="D1673" s="42">
        <v>13.98893</v>
      </c>
      <c r="E1673" s="42">
        <v>39.843049999999998</v>
      </c>
      <c r="F1673" s="42">
        <v>35.86327</v>
      </c>
      <c r="H1673" s="11">
        <v>43170</v>
      </c>
      <c r="I1673" s="12">
        <v>0.125</v>
      </c>
      <c r="J1673" s="13">
        <v>32.537500000000001</v>
      </c>
      <c r="K1673" s="10">
        <f t="shared" si="16"/>
        <v>62.146625</v>
      </c>
      <c r="L1673" s="14">
        <v>49.075000000000003</v>
      </c>
      <c r="M1673" s="15">
        <f t="shared" si="17"/>
        <v>93.733249999999998</v>
      </c>
      <c r="N1673" s="13">
        <v>16.532499999999999</v>
      </c>
      <c r="O1673" s="10">
        <f t="shared" si="18"/>
        <v>31.577074999999997</v>
      </c>
    </row>
    <row r="1674" spans="1:15" x14ac:dyDescent="0.25">
      <c r="A1674" s="1">
        <v>43170</v>
      </c>
      <c r="B1674" s="2">
        <v>0.20833333333333334</v>
      </c>
      <c r="C1674" s="42">
        <v>46.916939999999997</v>
      </c>
      <c r="D1674" s="42">
        <v>31.77252</v>
      </c>
      <c r="E1674" s="42">
        <v>35.068260000000002</v>
      </c>
      <c r="F1674" s="42">
        <v>35.327109999999998</v>
      </c>
      <c r="H1674" s="11">
        <v>43170</v>
      </c>
      <c r="I1674" s="12">
        <v>0.16666666666666666</v>
      </c>
      <c r="J1674" s="13">
        <v>33.547499999999999</v>
      </c>
      <c r="K1674" s="10">
        <f t="shared" si="16"/>
        <v>64.075724999999991</v>
      </c>
      <c r="L1674" s="14">
        <v>49.725000000000001</v>
      </c>
      <c r="M1674" s="15">
        <f t="shared" si="17"/>
        <v>94.97475</v>
      </c>
      <c r="N1674" s="13">
        <v>16.172499999999999</v>
      </c>
      <c r="O1674" s="10">
        <f t="shared" si="18"/>
        <v>30.889474999999997</v>
      </c>
    </row>
    <row r="1675" spans="1:15" x14ac:dyDescent="0.25">
      <c r="A1675" s="1">
        <v>43170</v>
      </c>
      <c r="B1675" s="2">
        <v>0.25</v>
      </c>
      <c r="C1675" s="42">
        <v>41.445349999999998</v>
      </c>
      <c r="D1675" s="42">
        <v>43.752110000000002</v>
      </c>
      <c r="E1675" s="42">
        <v>30.46669</v>
      </c>
      <c r="F1675" s="42">
        <v>37.994320000000002</v>
      </c>
      <c r="H1675" s="11">
        <v>43170</v>
      </c>
      <c r="I1675" s="12">
        <v>0.20833333333333334</v>
      </c>
      <c r="J1675" s="13">
        <v>34.619999999999997</v>
      </c>
      <c r="K1675" s="10">
        <f t="shared" si="16"/>
        <v>66.124199999999988</v>
      </c>
      <c r="L1675" s="14">
        <v>49.55</v>
      </c>
      <c r="M1675" s="15">
        <f t="shared" si="17"/>
        <v>94.640499999999989</v>
      </c>
      <c r="N1675" s="13">
        <v>14.922499999999999</v>
      </c>
      <c r="O1675" s="10">
        <f t="shared" si="18"/>
        <v>28.501974999999998</v>
      </c>
    </row>
    <row r="1676" spans="1:15" x14ac:dyDescent="0.25">
      <c r="A1676" s="1">
        <v>43170</v>
      </c>
      <c r="B1676" s="2">
        <v>0.29166666666666669</v>
      </c>
      <c r="C1676" s="42">
        <v>29.796320000000001</v>
      </c>
      <c r="D1676" s="42">
        <v>31.596959999999999</v>
      </c>
      <c r="E1676" s="42">
        <v>26.176860000000001</v>
      </c>
      <c r="F1676" s="42">
        <v>37.576749999999997</v>
      </c>
      <c r="H1676" s="11">
        <v>43170</v>
      </c>
      <c r="I1676" s="12">
        <v>0.25</v>
      </c>
      <c r="J1676" s="13">
        <v>43.225000000000001</v>
      </c>
      <c r="K1676" s="10">
        <f t="shared" si="16"/>
        <v>82.559749999999994</v>
      </c>
      <c r="L1676" s="14">
        <v>59.65</v>
      </c>
      <c r="M1676" s="15">
        <f t="shared" si="17"/>
        <v>113.93149999999999</v>
      </c>
      <c r="N1676" s="13">
        <v>16.420000000000002</v>
      </c>
      <c r="O1676" s="10">
        <f t="shared" si="18"/>
        <v>31.362200000000001</v>
      </c>
    </row>
    <row r="1677" spans="1:15" x14ac:dyDescent="0.25">
      <c r="A1677" s="1">
        <v>43170</v>
      </c>
      <c r="B1677" s="2">
        <v>0.33333333333333331</v>
      </c>
      <c r="C1677" s="42">
        <v>27.772860000000001</v>
      </c>
      <c r="D1677" s="42">
        <v>36.897979999999997</v>
      </c>
      <c r="E1677" s="42">
        <v>34.594819999999999</v>
      </c>
      <c r="F1677" s="42">
        <v>36.15466</v>
      </c>
      <c r="H1677" s="11">
        <v>43170</v>
      </c>
      <c r="I1677" s="12">
        <v>0.29166666666666669</v>
      </c>
      <c r="J1677" s="13">
        <v>36.542499999999997</v>
      </c>
      <c r="K1677" s="10">
        <f t="shared" si="16"/>
        <v>69.796174999999991</v>
      </c>
      <c r="L1677" s="14">
        <v>51.05</v>
      </c>
      <c r="M1677" s="15">
        <f t="shared" si="17"/>
        <v>97.505499999999984</v>
      </c>
      <c r="N1677" s="13">
        <v>14.5175</v>
      </c>
      <c r="O1677" s="10">
        <f t="shared" si="18"/>
        <v>27.728424999999998</v>
      </c>
    </row>
    <row r="1678" spans="1:15" x14ac:dyDescent="0.25">
      <c r="A1678" s="1">
        <v>43170</v>
      </c>
      <c r="B1678" s="2">
        <v>0.375</v>
      </c>
      <c r="C1678" s="42">
        <v>37.490639999999999</v>
      </c>
      <c r="D1678" s="42">
        <v>38.137129999999999</v>
      </c>
      <c r="E1678" s="42">
        <v>28.565449999999998</v>
      </c>
      <c r="F1678" s="42">
        <v>42.505459999999999</v>
      </c>
      <c r="H1678" s="11">
        <v>43170</v>
      </c>
      <c r="I1678" s="12">
        <v>0.33333333333333331</v>
      </c>
      <c r="J1678" s="13">
        <v>23.295000000000002</v>
      </c>
      <c r="K1678" s="10">
        <f t="shared" si="16"/>
        <v>44.493450000000003</v>
      </c>
      <c r="L1678" s="14">
        <v>35.924999999999997</v>
      </c>
      <c r="M1678" s="15">
        <f t="shared" si="17"/>
        <v>68.616749999999996</v>
      </c>
      <c r="N1678" s="13">
        <v>12.595000000000001</v>
      </c>
      <c r="O1678" s="10">
        <f t="shared" si="18"/>
        <v>24.056450000000002</v>
      </c>
    </row>
    <row r="1679" spans="1:15" x14ac:dyDescent="0.25">
      <c r="A1679" s="1">
        <v>43170</v>
      </c>
      <c r="B1679" s="2">
        <v>0.41666666666666669</v>
      </c>
      <c r="C1679" s="42">
        <v>39.471620000000001</v>
      </c>
      <c r="D1679" s="42">
        <v>10.44383</v>
      </c>
      <c r="E1679" s="42">
        <v>26.078410000000002</v>
      </c>
      <c r="F1679" s="42">
        <v>38.277769999999997</v>
      </c>
      <c r="H1679" s="11">
        <v>43170</v>
      </c>
      <c r="I1679" s="12">
        <v>0.375</v>
      </c>
      <c r="J1679" s="13">
        <v>40.82</v>
      </c>
      <c r="K1679" s="10">
        <f t="shared" si="16"/>
        <v>77.966200000000001</v>
      </c>
      <c r="L1679" s="14">
        <v>55.75</v>
      </c>
      <c r="M1679" s="15">
        <f t="shared" si="17"/>
        <v>106.4825</v>
      </c>
      <c r="N1679" s="13">
        <v>14.955</v>
      </c>
      <c r="O1679" s="10">
        <f t="shared" si="18"/>
        <v>28.564049999999998</v>
      </c>
    </row>
    <row r="1680" spans="1:15" x14ac:dyDescent="0.25">
      <c r="A1680" s="1">
        <v>43170</v>
      </c>
      <c r="B1680" s="2">
        <v>0.45833333333333331</v>
      </c>
      <c r="C1680" s="42">
        <v>21.507090000000002</v>
      </c>
      <c r="D1680" s="42">
        <v>7.6087600000000002</v>
      </c>
      <c r="E1680" s="42">
        <v>19.25515</v>
      </c>
      <c r="F1680" s="42">
        <v>20.967960000000001</v>
      </c>
      <c r="H1680" s="11">
        <v>43170</v>
      </c>
      <c r="I1680" s="12">
        <v>0.41666666666666669</v>
      </c>
      <c r="J1680" s="13">
        <v>71.247500000000002</v>
      </c>
      <c r="K1680" s="10">
        <f t="shared" si="16"/>
        <v>136.08272500000001</v>
      </c>
      <c r="L1680" s="14">
        <v>95.4</v>
      </c>
      <c r="M1680" s="15">
        <f t="shared" si="17"/>
        <v>182.214</v>
      </c>
      <c r="N1680" s="13">
        <v>24.1525</v>
      </c>
      <c r="O1680" s="10">
        <f t="shared" si="18"/>
        <v>46.131274999999995</v>
      </c>
    </row>
    <row r="1681" spans="1:15" x14ac:dyDescent="0.25">
      <c r="A1681" s="1">
        <v>43170</v>
      </c>
      <c r="B1681" s="2">
        <v>0.5</v>
      </c>
      <c r="C1681" s="42">
        <v>17.314299999999999</v>
      </c>
      <c r="D1681" s="42">
        <v>6.9958299999999998</v>
      </c>
      <c r="E1681" s="42">
        <v>25.659459999999999</v>
      </c>
      <c r="F1681" s="42">
        <v>20.57686</v>
      </c>
      <c r="H1681" s="11">
        <v>43170</v>
      </c>
      <c r="I1681" s="12">
        <v>0.45833333333333331</v>
      </c>
      <c r="J1681" s="13">
        <v>70.702500000000001</v>
      </c>
      <c r="K1681" s="10">
        <f t="shared" si="16"/>
        <v>135.041775</v>
      </c>
      <c r="L1681" s="14">
        <v>93.775000000000006</v>
      </c>
      <c r="M1681" s="15">
        <f t="shared" si="17"/>
        <v>179.11025000000001</v>
      </c>
      <c r="N1681" s="13">
        <v>23.07</v>
      </c>
      <c r="O1681" s="10">
        <f t="shared" si="18"/>
        <v>44.063699999999997</v>
      </c>
    </row>
    <row r="1682" spans="1:15" x14ac:dyDescent="0.25">
      <c r="A1682" s="1">
        <v>43170</v>
      </c>
      <c r="B1682" s="2">
        <v>0.54166666666666663</v>
      </c>
      <c r="C1682" s="42">
        <v>15.86604</v>
      </c>
      <c r="D1682" s="42">
        <v>6.9470000000000001</v>
      </c>
      <c r="E1682" s="42">
        <v>22.11056</v>
      </c>
      <c r="F1682" s="42">
        <v>25.25817</v>
      </c>
      <c r="H1682" s="11">
        <v>43170</v>
      </c>
      <c r="I1682" s="12">
        <v>0.5</v>
      </c>
      <c r="J1682" s="13">
        <v>49.8</v>
      </c>
      <c r="K1682" s="10">
        <f t="shared" si="16"/>
        <v>95.117999999999995</v>
      </c>
      <c r="L1682" s="14">
        <v>71.275000000000006</v>
      </c>
      <c r="M1682" s="15">
        <f t="shared" si="17"/>
        <v>136.13525000000001</v>
      </c>
      <c r="N1682" s="13">
        <v>21.48</v>
      </c>
      <c r="O1682" s="10">
        <f t="shared" si="18"/>
        <v>41.026800000000001</v>
      </c>
    </row>
    <row r="1683" spans="1:15" x14ac:dyDescent="0.25">
      <c r="A1683" s="1">
        <v>43170</v>
      </c>
      <c r="B1683" s="2">
        <v>0.58333333333333337</v>
      </c>
      <c r="C1683" s="42">
        <v>19.183039999999998</v>
      </c>
      <c r="D1683" s="42">
        <v>8.7888900000000003</v>
      </c>
      <c r="E1683" s="42">
        <v>17.348189999999999</v>
      </c>
      <c r="F1683" s="42">
        <v>12.45919</v>
      </c>
      <c r="H1683" s="11">
        <v>43170</v>
      </c>
      <c r="I1683" s="12">
        <v>0.54166666666666663</v>
      </c>
      <c r="J1683" s="13">
        <v>54.017499999999998</v>
      </c>
      <c r="K1683" s="10">
        <f t="shared" si="16"/>
        <v>103.17342499999999</v>
      </c>
      <c r="L1683" s="14">
        <v>79.174999999999997</v>
      </c>
      <c r="M1683" s="15">
        <f t="shared" si="17"/>
        <v>151.22424999999998</v>
      </c>
      <c r="N1683" s="13">
        <v>25.145</v>
      </c>
      <c r="O1683" s="10">
        <f t="shared" si="18"/>
        <v>48.026949999999999</v>
      </c>
    </row>
    <row r="1684" spans="1:15" x14ac:dyDescent="0.25">
      <c r="A1684" s="1">
        <v>43170</v>
      </c>
      <c r="B1684" s="2">
        <v>0.625</v>
      </c>
      <c r="C1684" s="42">
        <v>12.80175</v>
      </c>
      <c r="D1684" s="42">
        <v>6.0490500000000003</v>
      </c>
      <c r="E1684" s="42">
        <v>18.088349999999998</v>
      </c>
      <c r="F1684" s="42">
        <v>13.085660000000001</v>
      </c>
      <c r="H1684" s="11">
        <v>43170</v>
      </c>
      <c r="I1684" s="12">
        <v>0.58333333333333337</v>
      </c>
      <c r="J1684" s="13">
        <v>39.657499999999999</v>
      </c>
      <c r="K1684" s="10">
        <f t="shared" si="16"/>
        <v>75.745824999999996</v>
      </c>
      <c r="L1684" s="14">
        <v>59.5</v>
      </c>
      <c r="M1684" s="15">
        <f t="shared" si="17"/>
        <v>113.645</v>
      </c>
      <c r="N1684" s="13">
        <v>19.8125</v>
      </c>
      <c r="O1684" s="10">
        <f t="shared" si="18"/>
        <v>37.841875000000002</v>
      </c>
    </row>
    <row r="1685" spans="1:15" x14ac:dyDescent="0.25">
      <c r="A1685" s="1">
        <v>43170</v>
      </c>
      <c r="B1685" s="2">
        <v>0.66666666666666663</v>
      </c>
      <c r="C1685" s="42">
        <v>15.784330000000001</v>
      </c>
      <c r="D1685" s="42">
        <v>4.8670400000000003</v>
      </c>
      <c r="E1685" s="42">
        <v>20.944389999999999</v>
      </c>
      <c r="F1685" s="42">
        <v>11.374079999999999</v>
      </c>
      <c r="H1685" s="11">
        <v>43170</v>
      </c>
      <c r="I1685" s="12">
        <v>0.625</v>
      </c>
      <c r="J1685" s="13">
        <v>36.625</v>
      </c>
      <c r="K1685" s="10">
        <f t="shared" si="16"/>
        <v>69.953749999999999</v>
      </c>
      <c r="L1685" s="14">
        <v>51.3</v>
      </c>
      <c r="M1685" s="15">
        <f t="shared" si="17"/>
        <v>97.98299999999999</v>
      </c>
      <c r="N1685" s="13">
        <v>14.657500000000001</v>
      </c>
      <c r="O1685" s="10">
        <f t="shared" si="18"/>
        <v>27.995825</v>
      </c>
    </row>
    <row r="1686" spans="1:15" x14ac:dyDescent="0.25">
      <c r="A1686" s="1">
        <v>43170</v>
      </c>
      <c r="B1686" s="2">
        <v>0.70833333333333337</v>
      </c>
      <c r="C1686" s="42">
        <v>16.90906</v>
      </c>
      <c r="D1686" s="42">
        <v>4.7246699999999997</v>
      </c>
      <c r="E1686" s="42">
        <v>24.96349</v>
      </c>
      <c r="F1686" s="42">
        <v>15.35083</v>
      </c>
      <c r="H1686" s="11">
        <v>43170</v>
      </c>
      <c r="I1686" s="12">
        <v>0.66666666666666663</v>
      </c>
      <c r="J1686" s="13">
        <v>29.232500000000002</v>
      </c>
      <c r="K1686" s="10">
        <f t="shared" si="16"/>
        <v>55.834074999999999</v>
      </c>
      <c r="L1686" s="14">
        <v>42.15</v>
      </c>
      <c r="M1686" s="15">
        <f t="shared" si="17"/>
        <v>80.506499999999988</v>
      </c>
      <c r="N1686" s="13">
        <v>12.91</v>
      </c>
      <c r="O1686" s="10">
        <f t="shared" si="18"/>
        <v>24.658099999999997</v>
      </c>
    </row>
    <row r="1687" spans="1:15" x14ac:dyDescent="0.25">
      <c r="A1687" s="1">
        <v>43170</v>
      </c>
      <c r="B1687" s="2">
        <v>0.75</v>
      </c>
      <c r="C1687" s="42">
        <v>18.569739999999999</v>
      </c>
      <c r="D1687" s="42">
        <v>5.5275800000000004</v>
      </c>
      <c r="E1687" s="42">
        <v>29.774090000000001</v>
      </c>
      <c r="F1687" s="42">
        <v>16.74089</v>
      </c>
      <c r="H1687" s="11">
        <v>43170</v>
      </c>
      <c r="I1687" s="12">
        <v>0.70833333333333337</v>
      </c>
      <c r="J1687" s="13">
        <v>39.19</v>
      </c>
      <c r="K1687" s="10">
        <f t="shared" si="16"/>
        <v>74.852899999999991</v>
      </c>
      <c r="L1687" s="14">
        <v>55.15</v>
      </c>
      <c r="M1687" s="15">
        <f t="shared" si="17"/>
        <v>105.33649999999999</v>
      </c>
      <c r="N1687" s="13">
        <v>15.9575</v>
      </c>
      <c r="O1687" s="10">
        <f t="shared" si="18"/>
        <v>30.478824999999997</v>
      </c>
    </row>
    <row r="1688" spans="1:15" x14ac:dyDescent="0.25">
      <c r="A1688" s="1">
        <v>43170</v>
      </c>
      <c r="B1688" s="2">
        <v>0.79166666666666663</v>
      </c>
      <c r="C1688" s="42">
        <v>24.789269999999998</v>
      </c>
      <c r="D1688" s="42">
        <v>8.7884200000000003</v>
      </c>
      <c r="E1688" s="42">
        <v>28.344719999999999</v>
      </c>
      <c r="F1688" s="42">
        <v>19.237970000000001</v>
      </c>
      <c r="H1688" s="11">
        <v>43170</v>
      </c>
      <c r="I1688" s="12">
        <v>0.75</v>
      </c>
      <c r="J1688" s="13">
        <v>33.822499999999998</v>
      </c>
      <c r="K1688" s="10">
        <f t="shared" si="16"/>
        <v>64.600974999999991</v>
      </c>
      <c r="L1688" s="14">
        <v>53.524999999999999</v>
      </c>
      <c r="M1688" s="15">
        <f t="shared" si="17"/>
        <v>102.23275</v>
      </c>
      <c r="N1688" s="13">
        <v>19.7075</v>
      </c>
      <c r="O1688" s="10">
        <f t="shared" si="18"/>
        <v>37.641324999999995</v>
      </c>
    </row>
    <row r="1689" spans="1:15" x14ac:dyDescent="0.25">
      <c r="A1689" s="1">
        <v>43170</v>
      </c>
      <c r="B1689" s="2">
        <v>0.83333333333333337</v>
      </c>
      <c r="C1689" s="42">
        <v>28.100290000000001</v>
      </c>
      <c r="D1689" s="42">
        <v>10.25244</v>
      </c>
      <c r="E1689" s="42">
        <v>20.730460000000001</v>
      </c>
      <c r="F1689" s="42">
        <v>18.235430000000001</v>
      </c>
      <c r="H1689" s="11">
        <v>43170</v>
      </c>
      <c r="I1689" s="12">
        <v>0.79166666666666663</v>
      </c>
      <c r="J1689" s="13">
        <v>45.392499999999998</v>
      </c>
      <c r="K1689" s="10">
        <f t="shared" si="16"/>
        <v>86.699674999999999</v>
      </c>
      <c r="L1689" s="14">
        <v>66.174999999999997</v>
      </c>
      <c r="M1689" s="15">
        <f t="shared" si="17"/>
        <v>126.39424999999999</v>
      </c>
      <c r="N1689" s="13">
        <v>20.77</v>
      </c>
      <c r="O1689" s="10">
        <f t="shared" si="18"/>
        <v>39.670699999999997</v>
      </c>
    </row>
    <row r="1690" spans="1:15" x14ac:dyDescent="0.25">
      <c r="A1690" s="1">
        <v>43170</v>
      </c>
      <c r="B1690" s="2">
        <v>0.875</v>
      </c>
      <c r="C1690" s="42">
        <v>17.174880000000002</v>
      </c>
      <c r="D1690" s="42">
        <v>7.9367700000000001</v>
      </c>
      <c r="E1690" s="42">
        <v>19.93788</v>
      </c>
      <c r="F1690" s="42">
        <v>13.253500000000001</v>
      </c>
      <c r="H1690" s="11">
        <v>43170</v>
      </c>
      <c r="I1690" s="12">
        <v>0.83333333333333337</v>
      </c>
      <c r="J1690" s="13">
        <v>19.36</v>
      </c>
      <c r="K1690" s="10">
        <f t="shared" si="16"/>
        <v>36.977599999999995</v>
      </c>
      <c r="L1690" s="14">
        <v>31.05</v>
      </c>
      <c r="M1690" s="15">
        <f t="shared" si="17"/>
        <v>59.305500000000002</v>
      </c>
      <c r="N1690" s="13">
        <v>11.702500000000001</v>
      </c>
      <c r="O1690" s="10">
        <f t="shared" si="18"/>
        <v>22.351775</v>
      </c>
    </row>
    <row r="1691" spans="1:15" x14ac:dyDescent="0.25">
      <c r="A1691" s="1">
        <v>43170</v>
      </c>
      <c r="B1691" s="2">
        <v>0.91666666666666663</v>
      </c>
      <c r="C1691" s="42">
        <v>18.775639999999999</v>
      </c>
      <c r="D1691" s="42">
        <v>5.4335800000000001</v>
      </c>
      <c r="E1691" s="42">
        <v>20.308540000000001</v>
      </c>
      <c r="F1691" s="42">
        <v>12.228149999999999</v>
      </c>
      <c r="H1691" s="11">
        <v>43170</v>
      </c>
      <c r="I1691" s="12">
        <v>0.875</v>
      </c>
      <c r="J1691" s="13">
        <v>21.1675</v>
      </c>
      <c r="K1691" s="10">
        <f t="shared" si="16"/>
        <v>40.429924999999997</v>
      </c>
      <c r="L1691" s="14">
        <v>32.5</v>
      </c>
      <c r="M1691" s="15">
        <f t="shared" si="17"/>
        <v>62.074999999999996</v>
      </c>
      <c r="N1691" s="13">
        <v>11.3475</v>
      </c>
      <c r="O1691" s="10">
        <f t="shared" si="18"/>
        <v>21.673725000000001</v>
      </c>
    </row>
    <row r="1692" spans="1:15" x14ac:dyDescent="0.25">
      <c r="A1692" s="1">
        <v>43170</v>
      </c>
      <c r="B1692" s="2">
        <v>0.95833333333333337</v>
      </c>
      <c r="C1692" s="42">
        <v>9.3709399999999992</v>
      </c>
      <c r="D1692" s="42">
        <v>5.0554100000000002</v>
      </c>
      <c r="E1692" s="42">
        <v>18.667899999999999</v>
      </c>
      <c r="F1692" s="42">
        <v>8.5061999999999998</v>
      </c>
      <c r="H1692" s="11">
        <v>43170</v>
      </c>
      <c r="I1692" s="12">
        <v>0.91666666666666663</v>
      </c>
      <c r="J1692" s="13">
        <v>13.407500000000001</v>
      </c>
      <c r="K1692" s="10">
        <f t="shared" si="16"/>
        <v>25.608325000000001</v>
      </c>
      <c r="L1692" s="14">
        <v>20.574999999999999</v>
      </c>
      <c r="M1692" s="15">
        <f t="shared" si="17"/>
        <v>39.298249999999996</v>
      </c>
      <c r="N1692" s="13">
        <v>7.18</v>
      </c>
      <c r="O1692" s="10">
        <f t="shared" si="18"/>
        <v>13.713799999999999</v>
      </c>
    </row>
    <row r="1693" spans="1:15" x14ac:dyDescent="0.25">
      <c r="A1693" s="1">
        <v>43170</v>
      </c>
      <c r="B1693" s="3">
        <v>1</v>
      </c>
      <c r="C1693" s="42">
        <v>13.53871</v>
      </c>
      <c r="D1693" s="42">
        <v>5.1498799999999996</v>
      </c>
      <c r="E1693" s="42">
        <v>15.75952</v>
      </c>
      <c r="F1693" s="42">
        <v>5.7314400000000001</v>
      </c>
      <c r="H1693" s="11">
        <v>43170</v>
      </c>
      <c r="I1693" s="12">
        <v>0.95833333333333337</v>
      </c>
      <c r="J1693" s="13">
        <v>4.43</v>
      </c>
      <c r="K1693" s="10">
        <f t="shared" si="16"/>
        <v>8.4612999999999996</v>
      </c>
      <c r="L1693" s="14">
        <v>8.9250000000000007</v>
      </c>
      <c r="M1693" s="15">
        <f t="shared" si="17"/>
        <v>17.046749999999999</v>
      </c>
      <c r="N1693" s="13">
        <v>4.4974999999999996</v>
      </c>
      <c r="O1693" s="10">
        <f t="shared" si="18"/>
        <v>8.5902249999999984</v>
      </c>
    </row>
    <row r="1694" spans="1:15" x14ac:dyDescent="0.25">
      <c r="A1694" s="1">
        <v>43171</v>
      </c>
      <c r="B1694" s="2">
        <v>4.1666666666666664E-2</v>
      </c>
      <c r="C1694" s="42">
        <v>5.4029699999999998</v>
      </c>
      <c r="D1694" s="42">
        <v>4.9774900000000004</v>
      </c>
      <c r="E1694" s="42">
        <v>9.7351399999999995</v>
      </c>
      <c r="F1694" s="42">
        <v>5.3176199999999998</v>
      </c>
      <c r="H1694" s="11">
        <v>43171</v>
      </c>
      <c r="I1694" s="12">
        <v>0</v>
      </c>
      <c r="J1694" s="13">
        <v>4.8899999999999997</v>
      </c>
      <c r="K1694" s="10">
        <f t="shared" si="16"/>
        <v>9.3398999999999983</v>
      </c>
      <c r="L1694" s="14">
        <v>8.85</v>
      </c>
      <c r="M1694" s="15">
        <f t="shared" si="17"/>
        <v>16.903499999999998</v>
      </c>
      <c r="N1694" s="13">
        <v>3.9424999999999999</v>
      </c>
      <c r="O1694" s="10">
        <f t="shared" si="18"/>
        <v>7.5301749999999998</v>
      </c>
    </row>
    <row r="1695" spans="1:15" x14ac:dyDescent="0.25">
      <c r="A1695" s="1">
        <v>43171</v>
      </c>
      <c r="B1695" s="2">
        <v>8.3333333333333329E-2</v>
      </c>
      <c r="C1695" s="42">
        <v>5.2149000000000001</v>
      </c>
      <c r="D1695" s="42">
        <v>5.67028</v>
      </c>
      <c r="E1695" s="42">
        <v>10.65212</v>
      </c>
      <c r="F1695" s="42">
        <v>3.6514700000000002</v>
      </c>
      <c r="H1695" s="11">
        <v>43171</v>
      </c>
      <c r="I1695" s="12">
        <v>4.1666666666666664E-2</v>
      </c>
      <c r="J1695" s="13">
        <v>6.1950000000000003</v>
      </c>
      <c r="K1695" s="10">
        <f t="shared" si="16"/>
        <v>11.83245</v>
      </c>
      <c r="L1695" s="14">
        <v>10.675000000000001</v>
      </c>
      <c r="M1695" s="15">
        <f t="shared" si="17"/>
        <v>20.389250000000001</v>
      </c>
      <c r="N1695" s="13">
        <v>4.51</v>
      </c>
      <c r="O1695" s="10">
        <f t="shared" si="18"/>
        <v>8.6140999999999988</v>
      </c>
    </row>
    <row r="1696" spans="1:15" x14ac:dyDescent="0.25">
      <c r="A1696" s="1">
        <v>43171</v>
      </c>
      <c r="B1696" s="2">
        <v>0.125</v>
      </c>
      <c r="C1696" s="42">
        <v>5.2720700000000003</v>
      </c>
      <c r="D1696" s="42">
        <v>6.1424599999999998</v>
      </c>
      <c r="E1696" s="42">
        <v>7.3007900000000001</v>
      </c>
      <c r="F1696" s="42">
        <v>5.8775500000000003</v>
      </c>
      <c r="H1696" s="11">
        <v>43171</v>
      </c>
      <c r="I1696" s="12">
        <v>8.3333333333333329E-2</v>
      </c>
      <c r="J1696" s="13">
        <v>3.7774999999999999</v>
      </c>
      <c r="K1696" s="10">
        <f t="shared" si="16"/>
        <v>7.2150249999999998</v>
      </c>
      <c r="L1696" s="14">
        <v>8.6</v>
      </c>
      <c r="M1696" s="15">
        <f t="shared" si="17"/>
        <v>16.425999999999998</v>
      </c>
      <c r="N1696" s="13">
        <v>4.8025000000000002</v>
      </c>
      <c r="O1696" s="10">
        <f t="shared" si="18"/>
        <v>9.1727749999999997</v>
      </c>
    </row>
    <row r="1697" spans="1:15" x14ac:dyDescent="0.25">
      <c r="A1697" s="1">
        <v>43171</v>
      </c>
      <c r="B1697" s="2">
        <v>0.16666666666666666</v>
      </c>
      <c r="C1697" s="42">
        <v>5.8352300000000001</v>
      </c>
      <c r="D1697" s="42">
        <v>7.9876800000000001</v>
      </c>
      <c r="E1697" s="42">
        <v>6.29549</v>
      </c>
      <c r="F1697" s="42">
        <v>14.482570000000001</v>
      </c>
      <c r="H1697" s="11">
        <v>43171</v>
      </c>
      <c r="I1697" s="12">
        <v>0.125</v>
      </c>
      <c r="J1697" s="13">
        <v>6.1074999999999999</v>
      </c>
      <c r="K1697" s="10">
        <f t="shared" si="16"/>
        <v>11.665324999999999</v>
      </c>
      <c r="L1697" s="14">
        <v>11.65</v>
      </c>
      <c r="M1697" s="15">
        <f t="shared" si="17"/>
        <v>22.2515</v>
      </c>
      <c r="N1697" s="13">
        <v>5.5475000000000003</v>
      </c>
      <c r="O1697" s="10">
        <f t="shared" si="18"/>
        <v>10.595725</v>
      </c>
    </row>
    <row r="1698" spans="1:15" x14ac:dyDescent="0.25">
      <c r="A1698" s="1">
        <v>43171</v>
      </c>
      <c r="B1698" s="2">
        <v>0.20833333333333334</v>
      </c>
      <c r="C1698" s="42">
        <v>13.19115</v>
      </c>
      <c r="D1698" s="42">
        <v>9.7391100000000002</v>
      </c>
      <c r="E1698" s="42">
        <v>9.2059800000000003</v>
      </c>
      <c r="F1698" s="42">
        <v>14.92131</v>
      </c>
      <c r="H1698" s="11">
        <v>43171</v>
      </c>
      <c r="I1698" s="12">
        <v>0.16666666666666666</v>
      </c>
      <c r="J1698" s="13">
        <v>22.395</v>
      </c>
      <c r="K1698" s="10">
        <f t="shared" si="16"/>
        <v>42.774449999999995</v>
      </c>
      <c r="L1698" s="14">
        <v>32.875</v>
      </c>
      <c r="M1698" s="15">
        <f t="shared" si="17"/>
        <v>62.791249999999998</v>
      </c>
      <c r="N1698" s="13">
        <v>10.48</v>
      </c>
      <c r="O1698" s="10">
        <f t="shared" si="18"/>
        <v>20.0168</v>
      </c>
    </row>
    <row r="1699" spans="1:15" x14ac:dyDescent="0.25">
      <c r="A1699" s="1">
        <v>43171</v>
      </c>
      <c r="B1699" s="2">
        <v>0.25</v>
      </c>
      <c r="C1699" s="42">
        <v>21.463909999999998</v>
      </c>
      <c r="D1699" s="42">
        <v>12.006410000000001</v>
      </c>
      <c r="E1699" s="42">
        <v>12.752890000000001</v>
      </c>
      <c r="F1699" s="42">
        <v>31.478809999999999</v>
      </c>
      <c r="H1699" s="11">
        <v>43171</v>
      </c>
      <c r="I1699" s="12">
        <v>0.20833333333333334</v>
      </c>
      <c r="J1699" s="13">
        <v>67.97</v>
      </c>
      <c r="K1699" s="10">
        <f t="shared" si="16"/>
        <v>129.8227</v>
      </c>
      <c r="L1699" s="14">
        <v>88.875</v>
      </c>
      <c r="M1699" s="15">
        <f t="shared" si="17"/>
        <v>169.75125</v>
      </c>
      <c r="N1699" s="13">
        <v>20.91</v>
      </c>
      <c r="O1699" s="10">
        <f t="shared" si="18"/>
        <v>39.938099999999999</v>
      </c>
    </row>
    <row r="1700" spans="1:15" x14ac:dyDescent="0.25">
      <c r="A1700" s="1">
        <v>43171</v>
      </c>
      <c r="B1700" s="2">
        <v>0.29166666666666669</v>
      </c>
      <c r="C1700" s="42">
        <v>29.780259999999998</v>
      </c>
      <c r="D1700" s="42">
        <v>33.956600000000002</v>
      </c>
      <c r="E1700" s="42">
        <v>18.62677</v>
      </c>
      <c r="F1700" s="42">
        <v>52.853270000000002</v>
      </c>
      <c r="H1700" s="11">
        <v>43171</v>
      </c>
      <c r="I1700" s="12">
        <v>0.25</v>
      </c>
      <c r="J1700" s="13">
        <v>145.33500000000001</v>
      </c>
      <c r="K1700" s="10">
        <f t="shared" si="16"/>
        <v>277.58985000000001</v>
      </c>
      <c r="L1700" s="14">
        <v>173.17500000000001</v>
      </c>
      <c r="M1700" s="15">
        <f t="shared" si="17"/>
        <v>330.76425</v>
      </c>
      <c r="N1700" s="13">
        <v>27.837499999999999</v>
      </c>
      <c r="O1700" s="10">
        <f t="shared" si="18"/>
        <v>53.169624999999996</v>
      </c>
    </row>
    <row r="1701" spans="1:15" x14ac:dyDescent="0.25">
      <c r="A1701" s="1">
        <v>43171</v>
      </c>
      <c r="B1701" s="2">
        <v>0.33333333333333331</v>
      </c>
      <c r="C1701" s="42">
        <v>46.798450000000003</v>
      </c>
      <c r="D1701" s="42">
        <v>57.098759999999999</v>
      </c>
      <c r="E1701" s="42">
        <v>28.372969999999999</v>
      </c>
      <c r="F1701" s="42">
        <v>70.040940000000006</v>
      </c>
      <c r="H1701" s="11">
        <v>43171</v>
      </c>
      <c r="I1701" s="12">
        <v>0.29166666666666669</v>
      </c>
      <c r="J1701" s="13">
        <v>182.7475</v>
      </c>
      <c r="K1701" s="10">
        <f t="shared" si="16"/>
        <v>349.04772500000001</v>
      </c>
      <c r="L1701" s="14">
        <v>217.22499999999999</v>
      </c>
      <c r="M1701" s="15">
        <f t="shared" si="17"/>
        <v>414.89974999999998</v>
      </c>
      <c r="N1701" s="13">
        <v>34.472499999999997</v>
      </c>
      <c r="O1701" s="10">
        <f t="shared" si="18"/>
        <v>65.842474999999993</v>
      </c>
    </row>
    <row r="1702" spans="1:15" x14ac:dyDescent="0.25">
      <c r="A1702" s="1">
        <v>43171</v>
      </c>
      <c r="B1702" s="2">
        <v>0.375</v>
      </c>
      <c r="C1702" s="42">
        <v>41.572130000000001</v>
      </c>
      <c r="D1702" s="42">
        <v>55.064590000000003</v>
      </c>
      <c r="E1702" s="42">
        <v>33.451630000000002</v>
      </c>
      <c r="F1702" s="42">
        <v>67.924170000000004</v>
      </c>
      <c r="H1702" s="11">
        <v>43171</v>
      </c>
      <c r="I1702" s="12">
        <v>0.33333333333333331</v>
      </c>
      <c r="J1702" s="13">
        <v>175.32499999999999</v>
      </c>
      <c r="K1702" s="10">
        <f t="shared" si="16"/>
        <v>334.87074999999999</v>
      </c>
      <c r="L1702" s="14">
        <v>205.92500000000001</v>
      </c>
      <c r="M1702" s="15">
        <f t="shared" si="17"/>
        <v>393.31675000000001</v>
      </c>
      <c r="N1702" s="13">
        <v>30.594999999999999</v>
      </c>
      <c r="O1702" s="10">
        <f t="shared" si="18"/>
        <v>58.436449999999994</v>
      </c>
    </row>
    <row r="1703" spans="1:15" x14ac:dyDescent="0.25">
      <c r="A1703" s="1">
        <v>43171</v>
      </c>
      <c r="B1703" s="2">
        <v>0.41666666666666669</v>
      </c>
      <c r="C1703" s="42">
        <v>40.030619999999999</v>
      </c>
      <c r="D1703" s="42">
        <v>50.64922</v>
      </c>
      <c r="E1703" s="42">
        <v>33.667070000000002</v>
      </c>
      <c r="F1703" s="42">
        <v>76.021270000000001</v>
      </c>
      <c r="H1703" s="11">
        <v>43171</v>
      </c>
      <c r="I1703" s="12">
        <v>0.375</v>
      </c>
      <c r="J1703" s="13">
        <v>157</v>
      </c>
      <c r="K1703" s="10">
        <f t="shared" si="16"/>
        <v>299.87</v>
      </c>
      <c r="L1703" s="14">
        <v>186.7</v>
      </c>
      <c r="M1703" s="15">
        <f t="shared" si="17"/>
        <v>356.59699999999998</v>
      </c>
      <c r="N1703" s="13">
        <v>29.697500000000002</v>
      </c>
      <c r="O1703" s="10">
        <f t="shared" si="18"/>
        <v>56.722225000000002</v>
      </c>
    </row>
    <row r="1704" spans="1:15" x14ac:dyDescent="0.25">
      <c r="A1704" s="1">
        <v>43171</v>
      </c>
      <c r="B1704" s="2">
        <v>0.45833333333333331</v>
      </c>
      <c r="C1704" s="42">
        <v>29.72317</v>
      </c>
      <c r="D1704" s="42">
        <v>41.370289999999997</v>
      </c>
      <c r="E1704" s="42">
        <v>40.869199999999999</v>
      </c>
      <c r="F1704" s="42">
        <v>63.298360000000002</v>
      </c>
      <c r="H1704" s="11">
        <v>43171</v>
      </c>
      <c r="I1704" s="12">
        <v>0.41666666666666669</v>
      </c>
      <c r="J1704" s="13">
        <v>110.71</v>
      </c>
      <c r="K1704" s="10">
        <f t="shared" si="16"/>
        <v>211.45609999999999</v>
      </c>
      <c r="L1704" s="14">
        <v>141.875</v>
      </c>
      <c r="M1704" s="15">
        <f t="shared" si="17"/>
        <v>270.98124999999999</v>
      </c>
      <c r="N1704" s="13">
        <v>31.164999999999999</v>
      </c>
      <c r="O1704" s="10">
        <f t="shared" si="18"/>
        <v>59.525149999999996</v>
      </c>
    </row>
    <row r="1705" spans="1:15" x14ac:dyDescent="0.25">
      <c r="A1705" s="1">
        <v>43171</v>
      </c>
      <c r="B1705" s="2">
        <v>0.5</v>
      </c>
      <c r="C1705" s="42">
        <v>34.761609999999997</v>
      </c>
      <c r="D1705" s="42">
        <v>41.21658</v>
      </c>
      <c r="E1705" s="42">
        <v>41.249339999999997</v>
      </c>
      <c r="F1705" s="42">
        <v>55.282719999999998</v>
      </c>
      <c r="H1705" s="11">
        <v>43171</v>
      </c>
      <c r="I1705" s="12">
        <v>0.45833333333333331</v>
      </c>
      <c r="J1705" s="13">
        <v>127.845</v>
      </c>
      <c r="K1705" s="10">
        <f t="shared" si="16"/>
        <v>244.18394999999998</v>
      </c>
      <c r="L1705" s="14">
        <v>157.52500000000001</v>
      </c>
      <c r="M1705" s="15">
        <f t="shared" si="17"/>
        <v>300.87275</v>
      </c>
      <c r="N1705" s="13">
        <v>29.682500000000001</v>
      </c>
      <c r="O1705" s="10">
        <f t="shared" si="18"/>
        <v>56.693575000000003</v>
      </c>
    </row>
    <row r="1706" spans="1:15" x14ac:dyDescent="0.25">
      <c r="A1706" s="1">
        <v>43171</v>
      </c>
      <c r="B1706" s="2">
        <v>0.54166666666666663</v>
      </c>
      <c r="C1706" s="42">
        <v>32.908639999999998</v>
      </c>
      <c r="D1706" s="42">
        <v>32.050539999999998</v>
      </c>
      <c r="E1706" s="42">
        <v>34.994750000000003</v>
      </c>
      <c r="F1706" s="42">
        <v>48.586689999999997</v>
      </c>
      <c r="H1706" s="11">
        <v>43171</v>
      </c>
      <c r="I1706" s="12">
        <v>0.5</v>
      </c>
      <c r="J1706" s="13">
        <v>102.0575</v>
      </c>
      <c r="K1706" s="10">
        <f t="shared" si="16"/>
        <v>194.92982499999999</v>
      </c>
      <c r="L1706" s="14">
        <v>131</v>
      </c>
      <c r="M1706" s="15">
        <f t="shared" si="17"/>
        <v>250.20999999999998</v>
      </c>
      <c r="N1706" s="13">
        <v>28.9375</v>
      </c>
      <c r="O1706" s="10">
        <f t="shared" si="18"/>
        <v>55.270624999999995</v>
      </c>
    </row>
    <row r="1707" spans="1:15" x14ac:dyDescent="0.25">
      <c r="A1707" s="1">
        <v>43171</v>
      </c>
      <c r="B1707" s="2">
        <v>0.58333333333333337</v>
      </c>
      <c r="C1707" s="42">
        <v>25.593879999999999</v>
      </c>
      <c r="D1707" s="42">
        <v>30.426279999999998</v>
      </c>
      <c r="E1707" s="42">
        <v>43.567540000000001</v>
      </c>
      <c r="F1707" s="42">
        <v>45.556750000000001</v>
      </c>
      <c r="H1707" s="11">
        <v>43171</v>
      </c>
      <c r="I1707" s="12">
        <v>0.54166666666666663</v>
      </c>
      <c r="J1707" s="13">
        <v>86.76</v>
      </c>
      <c r="K1707" s="10">
        <f t="shared" si="16"/>
        <v>165.7116</v>
      </c>
      <c r="L1707" s="14">
        <v>112.9</v>
      </c>
      <c r="M1707" s="15">
        <f t="shared" si="17"/>
        <v>215.63900000000001</v>
      </c>
      <c r="N1707" s="13">
        <v>26.147500000000001</v>
      </c>
      <c r="O1707" s="10">
        <f t="shared" si="18"/>
        <v>49.941724999999998</v>
      </c>
    </row>
    <row r="1708" spans="1:15" x14ac:dyDescent="0.25">
      <c r="A1708" s="1">
        <v>43171</v>
      </c>
      <c r="B1708" s="2">
        <v>0.625</v>
      </c>
      <c r="C1708" s="42">
        <v>28.27824</v>
      </c>
      <c r="D1708" s="42">
        <v>31.325620000000001</v>
      </c>
      <c r="E1708" s="42">
        <v>40.868259999999999</v>
      </c>
      <c r="F1708" s="42">
        <v>49.109699999999997</v>
      </c>
      <c r="H1708" s="11">
        <v>43171</v>
      </c>
      <c r="I1708" s="12">
        <v>0.58333333333333337</v>
      </c>
      <c r="J1708" s="13">
        <v>77.517499999999998</v>
      </c>
      <c r="K1708" s="10">
        <f t="shared" si="16"/>
        <v>148.058425</v>
      </c>
      <c r="L1708" s="14">
        <v>103.325</v>
      </c>
      <c r="M1708" s="15">
        <f t="shared" si="17"/>
        <v>197.35075000000001</v>
      </c>
      <c r="N1708" s="13">
        <v>25.795000000000002</v>
      </c>
      <c r="O1708" s="10">
        <f t="shared" si="18"/>
        <v>49.268450000000001</v>
      </c>
    </row>
    <row r="1709" spans="1:15" x14ac:dyDescent="0.25">
      <c r="A1709" s="1">
        <v>43171</v>
      </c>
      <c r="B1709" s="2">
        <v>0.66666666666666663</v>
      </c>
      <c r="C1709" s="42">
        <v>38.239939999999997</v>
      </c>
      <c r="D1709" s="42">
        <v>38.127679999999998</v>
      </c>
      <c r="E1709" s="42">
        <v>33.508760000000002</v>
      </c>
      <c r="F1709" s="42">
        <v>34.173020000000001</v>
      </c>
      <c r="H1709" s="11">
        <v>43171</v>
      </c>
      <c r="I1709" s="12">
        <v>0.625</v>
      </c>
      <c r="J1709" s="13">
        <v>116.535</v>
      </c>
      <c r="K1709" s="10">
        <f t="shared" si="16"/>
        <v>222.58184999999997</v>
      </c>
      <c r="L1709" s="14">
        <v>147.72499999999999</v>
      </c>
      <c r="M1709" s="15">
        <f t="shared" si="17"/>
        <v>282.15474999999998</v>
      </c>
      <c r="N1709" s="13">
        <v>31.19</v>
      </c>
      <c r="O1709" s="10">
        <f t="shared" si="18"/>
        <v>59.572899999999997</v>
      </c>
    </row>
    <row r="1710" spans="1:15" x14ac:dyDescent="0.25">
      <c r="A1710" s="1">
        <v>43171</v>
      </c>
      <c r="B1710" s="2">
        <v>0.70833333333333337</v>
      </c>
      <c r="C1710" s="42">
        <v>38.144419999999997</v>
      </c>
      <c r="D1710" s="42">
        <v>43.076000000000001</v>
      </c>
      <c r="E1710" s="42">
        <v>41.502270000000003</v>
      </c>
      <c r="F1710" s="42">
        <v>43.501370000000001</v>
      </c>
      <c r="H1710" s="11">
        <v>43171</v>
      </c>
      <c r="I1710" s="12">
        <v>0.66666666666666663</v>
      </c>
      <c r="J1710" s="13">
        <v>105.0025</v>
      </c>
      <c r="K1710" s="10">
        <f t="shared" si="16"/>
        <v>200.55477499999998</v>
      </c>
      <c r="L1710" s="14">
        <v>137.625</v>
      </c>
      <c r="M1710" s="15">
        <f t="shared" si="17"/>
        <v>262.86374999999998</v>
      </c>
      <c r="N1710" s="13">
        <v>32.6325</v>
      </c>
      <c r="O1710" s="10">
        <f t="shared" si="18"/>
        <v>62.328074999999998</v>
      </c>
    </row>
    <row r="1711" spans="1:15" x14ac:dyDescent="0.25">
      <c r="A1711" s="1">
        <v>43171</v>
      </c>
      <c r="B1711" s="2">
        <v>0.75</v>
      </c>
      <c r="C1711" s="42">
        <v>46.625729999999997</v>
      </c>
      <c r="D1711" s="42">
        <v>38.370959999999997</v>
      </c>
      <c r="E1711" s="42">
        <v>36.047330000000002</v>
      </c>
      <c r="F1711" s="42">
        <v>38.78998</v>
      </c>
      <c r="H1711" s="11">
        <v>43171</v>
      </c>
      <c r="I1711" s="12">
        <v>0.70833333333333337</v>
      </c>
      <c r="J1711" s="13">
        <v>131.51249999999999</v>
      </c>
      <c r="K1711" s="10">
        <f t="shared" si="16"/>
        <v>251.18887499999997</v>
      </c>
      <c r="L1711" s="14">
        <v>166.45</v>
      </c>
      <c r="M1711" s="15">
        <f t="shared" si="17"/>
        <v>317.91949999999997</v>
      </c>
      <c r="N1711" s="13">
        <v>34.962499999999999</v>
      </c>
      <c r="O1711" s="10">
        <f t="shared" si="18"/>
        <v>66.778374999999997</v>
      </c>
    </row>
    <row r="1712" spans="1:15" x14ac:dyDescent="0.25">
      <c r="A1712" s="1">
        <v>43171</v>
      </c>
      <c r="B1712" s="2">
        <v>0.79166666666666663</v>
      </c>
      <c r="C1712" s="42">
        <v>34.419730000000001</v>
      </c>
      <c r="D1712" s="42">
        <v>29.56709</v>
      </c>
      <c r="E1712" s="42">
        <v>32.609000000000002</v>
      </c>
      <c r="F1712" s="42">
        <v>34.233669999999996</v>
      </c>
      <c r="H1712" s="11">
        <v>43171</v>
      </c>
      <c r="I1712" s="12">
        <v>0.75</v>
      </c>
      <c r="J1712" s="13">
        <v>140.73249999999999</v>
      </c>
      <c r="K1712" s="10">
        <f t="shared" si="16"/>
        <v>268.79907499999996</v>
      </c>
      <c r="L1712" s="14">
        <v>174.85</v>
      </c>
      <c r="M1712" s="15">
        <f t="shared" si="17"/>
        <v>333.96349999999995</v>
      </c>
      <c r="N1712" s="13">
        <v>34.112499999999997</v>
      </c>
      <c r="O1712" s="10">
        <f t="shared" si="18"/>
        <v>65.15487499999999</v>
      </c>
    </row>
    <row r="1713" spans="1:15" x14ac:dyDescent="0.25">
      <c r="A1713" s="1">
        <v>43171</v>
      </c>
      <c r="B1713" s="2">
        <v>0.83333333333333337</v>
      </c>
      <c r="C1713" s="42">
        <v>25.968910000000001</v>
      </c>
      <c r="D1713" s="42">
        <v>25.91441</v>
      </c>
      <c r="E1713" s="42">
        <v>27.993590000000001</v>
      </c>
      <c r="F1713" s="42">
        <v>37.487679999999997</v>
      </c>
      <c r="H1713" s="11">
        <v>43171</v>
      </c>
      <c r="I1713" s="12">
        <v>0.79166666666666663</v>
      </c>
      <c r="J1713" s="13">
        <v>72.694999999999993</v>
      </c>
      <c r="K1713" s="10">
        <f t="shared" si="16"/>
        <v>138.84744999999998</v>
      </c>
      <c r="L1713" s="14">
        <v>101.95</v>
      </c>
      <c r="M1713" s="15">
        <f t="shared" si="17"/>
        <v>194.72450000000001</v>
      </c>
      <c r="N1713" s="13">
        <v>29.26</v>
      </c>
      <c r="O1713" s="10">
        <f t="shared" si="18"/>
        <v>55.886600000000001</v>
      </c>
    </row>
    <row r="1714" spans="1:15" x14ac:dyDescent="0.25">
      <c r="A1714" s="1">
        <v>43171</v>
      </c>
      <c r="B1714" s="2">
        <v>0.875</v>
      </c>
      <c r="C1714" s="42">
        <v>39.015300000000003</v>
      </c>
      <c r="D1714" s="42">
        <v>29.222750000000001</v>
      </c>
      <c r="E1714" s="42">
        <v>26.40465</v>
      </c>
      <c r="F1714" s="42">
        <v>27.136369999999999</v>
      </c>
      <c r="H1714" s="11">
        <v>43171</v>
      </c>
      <c r="I1714" s="12">
        <v>0.83333333333333337</v>
      </c>
      <c r="J1714" s="13">
        <v>53.9925</v>
      </c>
      <c r="K1714" s="10">
        <f t="shared" si="16"/>
        <v>103.125675</v>
      </c>
      <c r="L1714" s="14">
        <v>74.375</v>
      </c>
      <c r="M1714" s="15">
        <f t="shared" si="17"/>
        <v>142.05625000000001</v>
      </c>
      <c r="N1714" s="13">
        <v>20.399999999999999</v>
      </c>
      <c r="O1714" s="10">
        <f t="shared" si="18"/>
        <v>38.963999999999999</v>
      </c>
    </row>
    <row r="1715" spans="1:15" x14ac:dyDescent="0.25">
      <c r="A1715" s="1">
        <v>43171</v>
      </c>
      <c r="B1715" s="2">
        <v>0.91666666666666663</v>
      </c>
      <c r="C1715" s="42">
        <v>34.217129999999997</v>
      </c>
      <c r="D1715" s="42">
        <v>23.02122</v>
      </c>
      <c r="E1715" s="42">
        <v>27.144639999999999</v>
      </c>
      <c r="F1715" s="42">
        <v>29.705480000000001</v>
      </c>
      <c r="H1715" s="11">
        <v>43171</v>
      </c>
      <c r="I1715" s="12">
        <v>0.875</v>
      </c>
      <c r="J1715" s="13">
        <v>51.772500000000001</v>
      </c>
      <c r="K1715" s="10">
        <f t="shared" si="16"/>
        <v>98.885475</v>
      </c>
      <c r="L1715" s="14">
        <v>73.424999999999997</v>
      </c>
      <c r="M1715" s="15">
        <f t="shared" si="17"/>
        <v>140.24175</v>
      </c>
      <c r="N1715" s="13">
        <v>21.67</v>
      </c>
      <c r="O1715" s="10">
        <f t="shared" si="18"/>
        <v>41.389700000000005</v>
      </c>
    </row>
    <row r="1716" spans="1:15" x14ac:dyDescent="0.25">
      <c r="A1716" s="1">
        <v>43171</v>
      </c>
      <c r="B1716" s="2">
        <v>0.95833333333333337</v>
      </c>
      <c r="C1716" s="42">
        <v>32.019469999999998</v>
      </c>
      <c r="D1716" s="42">
        <v>23.303619999999999</v>
      </c>
      <c r="E1716" s="42">
        <v>33.868740000000003</v>
      </c>
      <c r="F1716" s="42">
        <v>40.476759999999999</v>
      </c>
      <c r="H1716" s="11">
        <v>43171</v>
      </c>
      <c r="I1716" s="12">
        <v>0.91666666666666663</v>
      </c>
      <c r="J1716" s="13">
        <v>56.002499999999998</v>
      </c>
      <c r="K1716" s="10">
        <f t="shared" si="16"/>
        <v>106.96477499999999</v>
      </c>
      <c r="L1716" s="14">
        <v>77.075000000000003</v>
      </c>
      <c r="M1716" s="15">
        <f t="shared" si="17"/>
        <v>147.21324999999999</v>
      </c>
      <c r="N1716" s="13">
        <v>21.06</v>
      </c>
      <c r="O1716" s="10">
        <f t="shared" si="18"/>
        <v>40.224599999999995</v>
      </c>
    </row>
    <row r="1717" spans="1:15" x14ac:dyDescent="0.25">
      <c r="A1717" s="1">
        <v>43171</v>
      </c>
      <c r="B1717" s="3">
        <v>1</v>
      </c>
      <c r="C1717" s="42">
        <v>47.348509999999997</v>
      </c>
      <c r="D1717" s="42">
        <v>34.029429999999998</v>
      </c>
      <c r="E1717" s="42">
        <v>34.403840000000002</v>
      </c>
      <c r="F1717" s="42">
        <v>17.893319999999999</v>
      </c>
      <c r="H1717" s="11">
        <v>43171</v>
      </c>
      <c r="I1717" s="12">
        <v>0.95833333333333337</v>
      </c>
      <c r="J1717" s="13">
        <v>48.655000000000001</v>
      </c>
      <c r="K1717" s="10">
        <f t="shared" si="16"/>
        <v>92.931049999999999</v>
      </c>
      <c r="L1717" s="14">
        <v>64.775000000000006</v>
      </c>
      <c r="M1717" s="15">
        <f t="shared" si="17"/>
        <v>123.72025000000001</v>
      </c>
      <c r="N1717" s="13">
        <v>16.125</v>
      </c>
      <c r="O1717" s="10">
        <f t="shared" si="18"/>
        <v>30.798749999999998</v>
      </c>
    </row>
    <row r="1718" spans="1:15" x14ac:dyDescent="0.25">
      <c r="A1718" s="1">
        <v>43172</v>
      </c>
      <c r="B1718" s="2">
        <v>4.1666666666666664E-2</v>
      </c>
      <c r="C1718" s="42">
        <v>37.015979999999999</v>
      </c>
      <c r="D1718" s="42">
        <v>26.58906</v>
      </c>
      <c r="E1718" s="42">
        <v>23.365300000000001</v>
      </c>
      <c r="F1718" s="42">
        <v>15.32672</v>
      </c>
      <c r="H1718" s="11">
        <v>43172</v>
      </c>
      <c r="I1718" s="12">
        <v>0</v>
      </c>
      <c r="J1718" s="13">
        <v>39.409999999999997</v>
      </c>
      <c r="K1718" s="10">
        <f t="shared" si="16"/>
        <v>75.273099999999985</v>
      </c>
      <c r="L1718" s="14">
        <v>53.125</v>
      </c>
      <c r="M1718" s="15">
        <f t="shared" si="17"/>
        <v>101.46875</v>
      </c>
      <c r="N1718" s="13">
        <v>13.702500000000001</v>
      </c>
      <c r="O1718" s="10">
        <f t="shared" si="18"/>
        <v>26.171775</v>
      </c>
    </row>
    <row r="1719" spans="1:15" x14ac:dyDescent="0.25">
      <c r="A1719" s="1">
        <v>43172</v>
      </c>
      <c r="B1719" s="2">
        <v>8.3333333333333329E-2</v>
      </c>
      <c r="C1719" s="42">
        <v>23.326979999999999</v>
      </c>
      <c r="D1719" s="42">
        <v>18.587820000000001</v>
      </c>
      <c r="E1719" s="42">
        <v>23.99492</v>
      </c>
      <c r="F1719" s="42">
        <v>14.95513</v>
      </c>
      <c r="H1719" s="11">
        <v>43172</v>
      </c>
      <c r="I1719" s="12">
        <v>4.1666666666666664E-2</v>
      </c>
      <c r="J1719" s="13">
        <v>31.484999999999999</v>
      </c>
      <c r="K1719" s="10">
        <f t="shared" si="16"/>
        <v>60.136349999999993</v>
      </c>
      <c r="L1719" s="14">
        <v>47.05</v>
      </c>
      <c r="M1719" s="15">
        <f t="shared" si="17"/>
        <v>89.865499999999997</v>
      </c>
      <c r="N1719" s="13">
        <v>15.57</v>
      </c>
      <c r="O1719" s="10">
        <f t="shared" si="18"/>
        <v>29.738699999999998</v>
      </c>
    </row>
    <row r="1720" spans="1:15" x14ac:dyDescent="0.25">
      <c r="A1720" s="1">
        <v>43172</v>
      </c>
      <c r="B1720" s="2">
        <v>0.125</v>
      </c>
      <c r="C1720" s="42">
        <v>23.4603</v>
      </c>
      <c r="D1720" s="42">
        <v>18.763950000000001</v>
      </c>
      <c r="E1720" s="42">
        <v>15.34961</v>
      </c>
      <c r="F1720" s="42">
        <v>14.477740000000001</v>
      </c>
      <c r="H1720" s="11">
        <v>43172</v>
      </c>
      <c r="I1720" s="12">
        <v>8.3333333333333329E-2</v>
      </c>
      <c r="J1720" s="13">
        <v>18.112500000000001</v>
      </c>
      <c r="K1720" s="10">
        <f t="shared" si="16"/>
        <v>34.594875000000002</v>
      </c>
      <c r="L1720" s="14">
        <v>28.85</v>
      </c>
      <c r="M1720" s="15">
        <f t="shared" si="17"/>
        <v>55.103500000000004</v>
      </c>
      <c r="N1720" s="13">
        <v>10.715</v>
      </c>
      <c r="O1720" s="10">
        <f t="shared" si="18"/>
        <v>20.46565</v>
      </c>
    </row>
    <row r="1721" spans="1:15" x14ac:dyDescent="0.25">
      <c r="A1721" s="1">
        <v>43172</v>
      </c>
      <c r="B1721" s="2">
        <v>0.16666666666666666</v>
      </c>
      <c r="C1721" s="42">
        <v>20.820920000000001</v>
      </c>
      <c r="D1721" s="42">
        <v>20.938300000000002</v>
      </c>
      <c r="E1721" s="42">
        <v>18.79129</v>
      </c>
      <c r="F1721" s="42">
        <v>21.395600000000002</v>
      </c>
      <c r="H1721" s="11">
        <v>43172</v>
      </c>
      <c r="I1721" s="12">
        <v>0.125</v>
      </c>
      <c r="J1721" s="13">
        <v>40.922499999999999</v>
      </c>
      <c r="K1721" s="10">
        <f t="shared" si="16"/>
        <v>78.161974999999998</v>
      </c>
      <c r="L1721" s="14">
        <v>60.75</v>
      </c>
      <c r="M1721" s="15">
        <f t="shared" si="17"/>
        <v>116.0325</v>
      </c>
      <c r="N1721" s="13">
        <v>19.8325</v>
      </c>
      <c r="O1721" s="10">
        <f t="shared" si="18"/>
        <v>37.880074999999998</v>
      </c>
    </row>
    <row r="1722" spans="1:15" x14ac:dyDescent="0.25">
      <c r="A1722" s="1">
        <v>43172</v>
      </c>
      <c r="B1722" s="2">
        <v>0.20833333333333334</v>
      </c>
      <c r="C1722" s="42">
        <v>28.329809999999998</v>
      </c>
      <c r="D1722" s="42">
        <v>25.189150000000001</v>
      </c>
      <c r="E1722" s="42">
        <v>20.696010000000001</v>
      </c>
      <c r="F1722" s="42">
        <v>18.612020000000001</v>
      </c>
      <c r="H1722" s="11">
        <v>43172</v>
      </c>
      <c r="I1722" s="12">
        <v>0.16666666666666666</v>
      </c>
      <c r="J1722" s="13">
        <v>17.100000000000001</v>
      </c>
      <c r="K1722" s="10">
        <f t="shared" si="16"/>
        <v>32.661000000000001</v>
      </c>
      <c r="L1722" s="14">
        <v>32.375</v>
      </c>
      <c r="M1722" s="15">
        <f t="shared" si="17"/>
        <v>61.83625</v>
      </c>
      <c r="N1722" s="13">
        <v>15.305</v>
      </c>
      <c r="O1722" s="10">
        <f t="shared" si="18"/>
        <v>29.23255</v>
      </c>
    </row>
    <row r="1723" spans="1:15" x14ac:dyDescent="0.25">
      <c r="A1723" s="1">
        <v>43172</v>
      </c>
      <c r="B1723" s="2">
        <v>0.25</v>
      </c>
      <c r="C1723" s="42">
        <v>44.803089999999997</v>
      </c>
      <c r="D1723" s="42">
        <v>27.802980000000002</v>
      </c>
      <c r="E1723" s="42">
        <v>31.711860000000001</v>
      </c>
      <c r="F1723" s="42">
        <v>37.426740000000002</v>
      </c>
      <c r="H1723" s="11">
        <v>43172</v>
      </c>
      <c r="I1723" s="12">
        <v>0.20833333333333334</v>
      </c>
      <c r="J1723" s="13">
        <v>14.574999999999999</v>
      </c>
      <c r="K1723" s="10">
        <f t="shared" si="16"/>
        <v>27.838249999999999</v>
      </c>
      <c r="L1723" s="14">
        <v>31.625</v>
      </c>
      <c r="M1723" s="15">
        <f t="shared" si="17"/>
        <v>60.403749999999995</v>
      </c>
      <c r="N1723" s="13">
        <v>17.074999999999999</v>
      </c>
      <c r="O1723" s="10">
        <f t="shared" si="18"/>
        <v>32.613250000000001</v>
      </c>
    </row>
    <row r="1724" spans="1:15" x14ac:dyDescent="0.25">
      <c r="A1724" s="1">
        <v>43172</v>
      </c>
      <c r="B1724" s="2">
        <v>0.29166666666666669</v>
      </c>
      <c r="C1724" s="42">
        <v>54.84816</v>
      </c>
      <c r="D1724" s="42">
        <v>32.806820000000002</v>
      </c>
      <c r="E1724" s="42">
        <v>40.243479999999998</v>
      </c>
      <c r="F1724" s="42">
        <v>55.725320000000004</v>
      </c>
      <c r="H1724" s="11">
        <v>43172</v>
      </c>
      <c r="I1724" s="12">
        <v>0.25</v>
      </c>
      <c r="J1724" s="13">
        <v>74.512500000000003</v>
      </c>
      <c r="K1724" s="10">
        <f t="shared" si="16"/>
        <v>142.31887499999999</v>
      </c>
      <c r="L1724" s="14">
        <v>99.974999999999994</v>
      </c>
      <c r="M1724" s="15">
        <f t="shared" si="17"/>
        <v>190.95224999999999</v>
      </c>
      <c r="N1724" s="13">
        <v>25.4575</v>
      </c>
      <c r="O1724" s="10">
        <f t="shared" si="18"/>
        <v>48.623824999999997</v>
      </c>
    </row>
    <row r="1725" spans="1:15" x14ac:dyDescent="0.25">
      <c r="A1725" s="1">
        <v>43172</v>
      </c>
      <c r="B1725" s="2">
        <v>0.33333333333333331</v>
      </c>
      <c r="C1725" s="42">
        <v>82.131489999999999</v>
      </c>
      <c r="D1725" s="42">
        <v>44.727809999999998</v>
      </c>
      <c r="E1725" s="42">
        <v>52.50741</v>
      </c>
      <c r="F1725" s="42">
        <v>91.499139999999997</v>
      </c>
      <c r="H1725" s="11">
        <v>43172</v>
      </c>
      <c r="I1725" s="12">
        <v>0.29166666666666669</v>
      </c>
      <c r="J1725" s="13">
        <v>83.792500000000004</v>
      </c>
      <c r="K1725" s="10">
        <f t="shared" si="16"/>
        <v>160.04367500000001</v>
      </c>
      <c r="L1725" s="14">
        <v>114.4</v>
      </c>
      <c r="M1725" s="15">
        <f t="shared" si="17"/>
        <v>218.50399999999999</v>
      </c>
      <c r="N1725" s="13">
        <v>30.614999999999998</v>
      </c>
      <c r="O1725" s="10">
        <f t="shared" si="18"/>
        <v>58.474649999999997</v>
      </c>
    </row>
    <row r="1726" spans="1:15" x14ac:dyDescent="0.25">
      <c r="A1726" s="1">
        <v>43172</v>
      </c>
      <c r="B1726" s="2">
        <v>0.375</v>
      </c>
      <c r="C1726" s="42">
        <v>85.409000000000006</v>
      </c>
      <c r="D1726" s="42">
        <v>46.506959999999999</v>
      </c>
      <c r="E1726" s="42">
        <v>56.212470000000003</v>
      </c>
      <c r="F1726" s="42">
        <v>114.03793</v>
      </c>
      <c r="H1726" s="11">
        <v>43172</v>
      </c>
      <c r="I1726" s="12">
        <v>0.33333333333333331</v>
      </c>
      <c r="J1726" s="13">
        <v>123.6925</v>
      </c>
      <c r="K1726" s="10">
        <f t="shared" si="16"/>
        <v>236.25267499999998</v>
      </c>
      <c r="L1726" s="14">
        <v>162.32499999999999</v>
      </c>
      <c r="M1726" s="15">
        <f t="shared" si="17"/>
        <v>310.04074999999995</v>
      </c>
      <c r="N1726" s="13">
        <v>38.634999999999998</v>
      </c>
      <c r="O1726" s="10">
        <f t="shared" si="18"/>
        <v>73.792849999999987</v>
      </c>
    </row>
    <row r="1727" spans="1:15" x14ac:dyDescent="0.25">
      <c r="A1727" s="1">
        <v>43172</v>
      </c>
      <c r="B1727" s="2">
        <v>0.41666666666666669</v>
      </c>
      <c r="C1727" s="42">
        <v>65.176460000000006</v>
      </c>
      <c r="D1727" s="42">
        <v>39.217230000000001</v>
      </c>
      <c r="E1727" s="42">
        <v>50.381819999999998</v>
      </c>
      <c r="F1727" s="42">
        <v>85.274770000000004</v>
      </c>
      <c r="H1727" s="11">
        <v>43172</v>
      </c>
      <c r="I1727" s="12">
        <v>0.375</v>
      </c>
      <c r="J1727" s="13">
        <v>75.117500000000007</v>
      </c>
      <c r="K1727" s="10">
        <f t="shared" si="16"/>
        <v>143.474425</v>
      </c>
      <c r="L1727" s="14">
        <v>102.77500000000001</v>
      </c>
      <c r="M1727" s="15">
        <f t="shared" si="17"/>
        <v>196.30025000000001</v>
      </c>
      <c r="N1727" s="13">
        <v>27.642499999999998</v>
      </c>
      <c r="O1727" s="10">
        <f t="shared" si="18"/>
        <v>52.797174999999996</v>
      </c>
    </row>
    <row r="1728" spans="1:15" x14ac:dyDescent="0.25">
      <c r="A1728" s="1">
        <v>43172</v>
      </c>
      <c r="B1728" s="2">
        <v>0.45833333333333331</v>
      </c>
      <c r="C1728" s="42">
        <v>60.62276</v>
      </c>
      <c r="D1728" s="42">
        <v>28.131360000000001</v>
      </c>
      <c r="E1728" s="42">
        <v>32.630789999999998</v>
      </c>
      <c r="F1728" s="42">
        <v>56.630099999999999</v>
      </c>
      <c r="H1728" s="11">
        <v>43172</v>
      </c>
      <c r="I1728" s="12">
        <v>0.41666666666666669</v>
      </c>
      <c r="J1728" s="13">
        <v>50.57</v>
      </c>
      <c r="K1728" s="10">
        <f t="shared" si="16"/>
        <v>96.588700000000003</v>
      </c>
      <c r="L1728" s="14">
        <v>71.525000000000006</v>
      </c>
      <c r="M1728" s="15">
        <f t="shared" si="17"/>
        <v>136.61275000000001</v>
      </c>
      <c r="N1728" s="13">
        <v>20.967500000000001</v>
      </c>
      <c r="O1728" s="10">
        <f t="shared" si="18"/>
        <v>40.047924999999999</v>
      </c>
    </row>
    <row r="1729" spans="1:15" x14ac:dyDescent="0.25">
      <c r="A1729" s="1">
        <v>43172</v>
      </c>
      <c r="B1729" s="2">
        <v>0.5</v>
      </c>
      <c r="C1729" s="42">
        <v>58.538460000000001</v>
      </c>
      <c r="D1729" s="42">
        <v>22.011790000000001</v>
      </c>
      <c r="E1729" s="42">
        <v>36.71011</v>
      </c>
      <c r="F1729" s="42">
        <v>48.16722</v>
      </c>
      <c r="H1729" s="11">
        <v>43172</v>
      </c>
      <c r="I1729" s="12">
        <v>0.45833333333333331</v>
      </c>
      <c r="J1729" s="13">
        <v>47.262500000000003</v>
      </c>
      <c r="K1729" s="10">
        <f t="shared" si="16"/>
        <v>90.271375000000006</v>
      </c>
      <c r="L1729" s="14">
        <v>69.599999999999994</v>
      </c>
      <c r="M1729" s="15">
        <f t="shared" si="17"/>
        <v>132.93599999999998</v>
      </c>
      <c r="N1729" s="13">
        <v>22.324999999999999</v>
      </c>
      <c r="O1729" s="10">
        <f t="shared" si="18"/>
        <v>42.640749999999997</v>
      </c>
    </row>
    <row r="1730" spans="1:15" x14ac:dyDescent="0.25">
      <c r="A1730" s="1">
        <v>43172</v>
      </c>
      <c r="B1730" s="2">
        <v>0.54166666666666663</v>
      </c>
      <c r="C1730" s="42">
        <v>70.662469999999999</v>
      </c>
      <c r="D1730" s="42">
        <v>33.32573</v>
      </c>
      <c r="E1730" s="42">
        <v>34.898870000000002</v>
      </c>
      <c r="F1730" s="42">
        <v>64.282880000000006</v>
      </c>
      <c r="H1730" s="11">
        <v>43172</v>
      </c>
      <c r="I1730" s="12">
        <v>0.5</v>
      </c>
      <c r="J1730" s="13">
        <v>26.114999999999998</v>
      </c>
      <c r="K1730" s="10">
        <f t="shared" si="16"/>
        <v>49.879649999999998</v>
      </c>
      <c r="L1730" s="14">
        <v>42.2</v>
      </c>
      <c r="M1730" s="15">
        <f t="shared" si="17"/>
        <v>80.602000000000004</v>
      </c>
      <c r="N1730" s="13">
        <v>16.100000000000001</v>
      </c>
      <c r="O1730" s="10">
        <f t="shared" si="18"/>
        <v>30.751000000000001</v>
      </c>
    </row>
    <row r="1731" spans="1:15" x14ac:dyDescent="0.25">
      <c r="A1731" s="1">
        <v>43172</v>
      </c>
      <c r="B1731" s="2">
        <v>0.58333333333333337</v>
      </c>
      <c r="C1731" s="42">
        <v>65.654420000000002</v>
      </c>
      <c r="D1731" s="42">
        <v>32.852530000000002</v>
      </c>
      <c r="E1731" s="42">
        <v>37.067459999999997</v>
      </c>
      <c r="F1731" s="42">
        <v>48.349290000000003</v>
      </c>
      <c r="H1731" s="11">
        <v>43172</v>
      </c>
      <c r="I1731" s="12">
        <v>0.54166666666666663</v>
      </c>
      <c r="J1731" s="13">
        <v>37.982500000000002</v>
      </c>
      <c r="K1731" s="10">
        <f t="shared" si="16"/>
        <v>72.546575000000004</v>
      </c>
      <c r="L1731" s="14">
        <v>59.6</v>
      </c>
      <c r="M1731" s="15">
        <f t="shared" si="17"/>
        <v>113.836</v>
      </c>
      <c r="N1731" s="13">
        <v>21.607500000000002</v>
      </c>
      <c r="O1731" s="10">
        <f t="shared" si="18"/>
        <v>41.270325</v>
      </c>
    </row>
    <row r="1732" spans="1:15" x14ac:dyDescent="0.25">
      <c r="A1732" s="1">
        <v>43172</v>
      </c>
      <c r="B1732" s="2">
        <v>0.625</v>
      </c>
      <c r="C1732" s="42">
        <v>76.779250000000005</v>
      </c>
      <c r="D1732" s="42">
        <v>46.958939999999998</v>
      </c>
      <c r="E1732" s="42">
        <v>36.646940000000001</v>
      </c>
      <c r="F1732" s="42">
        <v>52.966329999999999</v>
      </c>
      <c r="H1732" s="11">
        <v>43172</v>
      </c>
      <c r="I1732" s="12">
        <v>0.58333333333333337</v>
      </c>
      <c r="J1732" s="13">
        <v>48.344999999999999</v>
      </c>
      <c r="K1732" s="10">
        <f t="shared" ref="K1732:K1795" si="19">IF(J1732&lt;&gt;"",J1732*1.91,NA())</f>
        <v>92.338949999999997</v>
      </c>
      <c r="L1732" s="14">
        <v>68.349999999999994</v>
      </c>
      <c r="M1732" s="15">
        <f t="shared" ref="M1732:M1795" si="20">IF(L1732&lt;&gt;"",L1732*1.91,NA())</f>
        <v>130.54849999999999</v>
      </c>
      <c r="N1732" s="13">
        <v>19.9925</v>
      </c>
      <c r="O1732" s="10">
        <f t="shared" ref="O1732:O1795" si="21">IF(N1732&lt;&gt;"",N1732*1.91,NA())</f>
        <v>38.185674999999996</v>
      </c>
    </row>
    <row r="1733" spans="1:15" x14ac:dyDescent="0.25">
      <c r="A1733" s="1">
        <v>43172</v>
      </c>
      <c r="B1733" s="2">
        <v>0.66666666666666663</v>
      </c>
      <c r="C1733" s="42">
        <v>70.752120000000005</v>
      </c>
      <c r="D1733" s="42">
        <v>30.13307</v>
      </c>
      <c r="E1733" s="42">
        <v>35.692019999999999</v>
      </c>
      <c r="F1733" s="42">
        <v>79.993139999999997</v>
      </c>
      <c r="H1733" s="11">
        <v>43172</v>
      </c>
      <c r="I1733" s="12">
        <v>0.625</v>
      </c>
      <c r="J1733" s="13">
        <v>35.797499999999999</v>
      </c>
      <c r="K1733" s="10">
        <f t="shared" si="19"/>
        <v>68.373224999999991</v>
      </c>
      <c r="L1733" s="14">
        <v>56.075000000000003</v>
      </c>
      <c r="M1733" s="15">
        <f t="shared" si="20"/>
        <v>107.10325</v>
      </c>
      <c r="N1733" s="13">
        <v>20.287500000000001</v>
      </c>
      <c r="O1733" s="10">
        <f t="shared" si="21"/>
        <v>38.749124999999999</v>
      </c>
    </row>
    <row r="1734" spans="1:15" x14ac:dyDescent="0.25">
      <c r="A1734" s="1">
        <v>43172</v>
      </c>
      <c r="B1734" s="2">
        <v>0.70833333333333337</v>
      </c>
      <c r="C1734" s="42">
        <v>88.783879999999996</v>
      </c>
      <c r="D1734" s="42">
        <v>33.23827</v>
      </c>
      <c r="E1734" s="42">
        <v>38.758710000000001</v>
      </c>
      <c r="F1734" s="42">
        <v>80.194450000000003</v>
      </c>
      <c r="H1734" s="11">
        <v>43172</v>
      </c>
      <c r="I1734" s="12">
        <v>0.66666666666666663</v>
      </c>
      <c r="J1734" s="13">
        <v>69.807500000000005</v>
      </c>
      <c r="K1734" s="10">
        <f t="shared" si="19"/>
        <v>133.332325</v>
      </c>
      <c r="L1734" s="14">
        <v>99.775000000000006</v>
      </c>
      <c r="M1734" s="15">
        <f t="shared" si="20"/>
        <v>190.57025000000002</v>
      </c>
      <c r="N1734" s="13">
        <v>29.977499999999999</v>
      </c>
      <c r="O1734" s="10">
        <f t="shared" si="21"/>
        <v>57.257024999999999</v>
      </c>
    </row>
    <row r="1735" spans="1:15" x14ac:dyDescent="0.25">
      <c r="A1735" s="1">
        <v>43172</v>
      </c>
      <c r="B1735" s="2">
        <v>0.75</v>
      </c>
      <c r="C1735" s="42">
        <v>95.513599999999997</v>
      </c>
      <c r="D1735" s="42">
        <v>40.884149999999998</v>
      </c>
      <c r="E1735" s="42">
        <v>39.443820000000002</v>
      </c>
      <c r="F1735" s="42">
        <v>97.976479999999995</v>
      </c>
      <c r="H1735" s="11">
        <v>43172</v>
      </c>
      <c r="I1735" s="12">
        <v>0.70833333333333337</v>
      </c>
      <c r="J1735" s="13">
        <v>129.01499999999999</v>
      </c>
      <c r="K1735" s="10">
        <f t="shared" si="19"/>
        <v>246.41864999999996</v>
      </c>
      <c r="L1735" s="14">
        <v>171.72499999999999</v>
      </c>
      <c r="M1735" s="15">
        <f t="shared" si="20"/>
        <v>327.99474999999995</v>
      </c>
      <c r="N1735" s="13">
        <v>42.695</v>
      </c>
      <c r="O1735" s="10">
        <f t="shared" si="21"/>
        <v>81.547449999999998</v>
      </c>
    </row>
    <row r="1736" spans="1:15" x14ac:dyDescent="0.25">
      <c r="A1736" s="1">
        <v>43172</v>
      </c>
      <c r="B1736" s="2">
        <v>0.79166666666666663</v>
      </c>
      <c r="C1736" s="42">
        <v>106.76214</v>
      </c>
      <c r="D1736" s="42">
        <v>63.19041</v>
      </c>
      <c r="E1736" s="42">
        <v>66.386120000000005</v>
      </c>
      <c r="F1736" s="42">
        <v>117.49633</v>
      </c>
      <c r="H1736" s="11">
        <v>43172</v>
      </c>
      <c r="I1736" s="12">
        <v>0.75</v>
      </c>
      <c r="J1736" s="13">
        <v>188.89750000000001</v>
      </c>
      <c r="K1736" s="10">
        <f t="shared" si="19"/>
        <v>360.79422499999998</v>
      </c>
      <c r="L1736" s="14">
        <v>244.7</v>
      </c>
      <c r="M1736" s="15">
        <f t="shared" si="20"/>
        <v>467.37699999999995</v>
      </c>
      <c r="N1736" s="13">
        <v>55.81</v>
      </c>
      <c r="O1736" s="10">
        <f t="shared" si="21"/>
        <v>106.5971</v>
      </c>
    </row>
    <row r="1737" spans="1:15" x14ac:dyDescent="0.25">
      <c r="A1737" s="1">
        <v>43172</v>
      </c>
      <c r="B1737" s="2">
        <v>0.83333333333333337</v>
      </c>
      <c r="C1737" s="42">
        <v>103.86122</v>
      </c>
      <c r="D1737" s="42">
        <v>72.717690000000005</v>
      </c>
      <c r="E1737" s="42">
        <v>76.967579999999998</v>
      </c>
      <c r="F1737" s="42">
        <v>114.72281</v>
      </c>
      <c r="H1737" s="11">
        <v>43172</v>
      </c>
      <c r="I1737" s="12">
        <v>0.79166666666666663</v>
      </c>
      <c r="J1737" s="13">
        <v>159.42750000000001</v>
      </c>
      <c r="K1737" s="10">
        <f t="shared" si="19"/>
        <v>304.50652500000001</v>
      </c>
      <c r="L1737" s="14">
        <v>216.72499999999999</v>
      </c>
      <c r="M1737" s="15">
        <f t="shared" si="20"/>
        <v>413.94475</v>
      </c>
      <c r="N1737" s="13">
        <v>57.295000000000002</v>
      </c>
      <c r="O1737" s="10">
        <f t="shared" si="21"/>
        <v>109.43344999999999</v>
      </c>
    </row>
    <row r="1738" spans="1:15" x14ac:dyDescent="0.25">
      <c r="A1738" s="1">
        <v>43172</v>
      </c>
      <c r="B1738" s="2">
        <v>0.875</v>
      </c>
      <c r="C1738" s="42">
        <v>92.706810000000004</v>
      </c>
      <c r="D1738" s="42">
        <v>65.674539999999993</v>
      </c>
      <c r="E1738" s="42">
        <v>66.988420000000005</v>
      </c>
      <c r="F1738" s="42">
        <v>85.935169999999999</v>
      </c>
      <c r="H1738" s="11">
        <v>43172</v>
      </c>
      <c r="I1738" s="12">
        <v>0.83333333333333337</v>
      </c>
      <c r="J1738" s="13">
        <v>64.775000000000006</v>
      </c>
      <c r="K1738" s="10">
        <f t="shared" si="19"/>
        <v>123.72025000000001</v>
      </c>
      <c r="L1738" s="14">
        <v>104.75</v>
      </c>
      <c r="M1738" s="15">
        <f t="shared" si="20"/>
        <v>200.07249999999999</v>
      </c>
      <c r="N1738" s="13">
        <v>39.984999999999999</v>
      </c>
      <c r="O1738" s="10">
        <f t="shared" si="21"/>
        <v>76.371349999999993</v>
      </c>
    </row>
    <row r="1739" spans="1:15" x14ac:dyDescent="0.25">
      <c r="A1739" s="1">
        <v>43172</v>
      </c>
      <c r="B1739" s="2">
        <v>0.91666666666666663</v>
      </c>
      <c r="C1739" s="42">
        <v>81.321619999999996</v>
      </c>
      <c r="D1739" s="42">
        <v>59.06944</v>
      </c>
      <c r="E1739" s="42">
        <v>59.723469999999999</v>
      </c>
      <c r="F1739" s="42">
        <v>69.652410000000003</v>
      </c>
      <c r="H1739" s="11">
        <v>43172</v>
      </c>
      <c r="I1739" s="12">
        <v>0.875</v>
      </c>
      <c r="J1739" s="13">
        <v>105.2175</v>
      </c>
      <c r="K1739" s="10">
        <f t="shared" si="19"/>
        <v>200.96542499999998</v>
      </c>
      <c r="L1739" s="14">
        <v>155.42500000000001</v>
      </c>
      <c r="M1739" s="15">
        <f t="shared" si="20"/>
        <v>296.86175000000003</v>
      </c>
      <c r="N1739" s="13">
        <v>50.19</v>
      </c>
      <c r="O1739" s="10">
        <f t="shared" si="21"/>
        <v>95.862899999999996</v>
      </c>
    </row>
    <row r="1740" spans="1:15" x14ac:dyDescent="0.25">
      <c r="A1740" s="1">
        <v>43172</v>
      </c>
      <c r="B1740" s="2">
        <v>0.95833333333333337</v>
      </c>
      <c r="C1740" s="42">
        <v>79.765749999999997</v>
      </c>
      <c r="D1740" s="42">
        <v>46.676180000000002</v>
      </c>
      <c r="E1740" s="42">
        <v>65.491919999999993</v>
      </c>
      <c r="F1740" s="42">
        <v>74.560569999999998</v>
      </c>
      <c r="H1740" s="11">
        <v>43172</v>
      </c>
      <c r="I1740" s="12">
        <v>0.91666666666666663</v>
      </c>
      <c r="J1740" s="13">
        <v>97.965000000000003</v>
      </c>
      <c r="K1740" s="10">
        <f t="shared" si="19"/>
        <v>187.11314999999999</v>
      </c>
      <c r="L1740" s="14">
        <v>144.97499999999999</v>
      </c>
      <c r="M1740" s="15">
        <f t="shared" si="20"/>
        <v>276.90224999999998</v>
      </c>
      <c r="N1740" s="13">
        <v>47.01</v>
      </c>
      <c r="O1740" s="10">
        <f t="shared" si="21"/>
        <v>89.789099999999991</v>
      </c>
    </row>
    <row r="1741" spans="1:15" x14ac:dyDescent="0.25">
      <c r="A1741" s="1">
        <v>43172</v>
      </c>
      <c r="B1741" s="3">
        <v>1</v>
      </c>
      <c r="C1741" s="42">
        <v>66.917079999999999</v>
      </c>
      <c r="D1741" s="42">
        <v>36.378360000000001</v>
      </c>
      <c r="E1741" s="42">
        <v>63.525910000000003</v>
      </c>
      <c r="F1741" s="42">
        <v>66.927260000000004</v>
      </c>
      <c r="H1741" s="11">
        <v>43172</v>
      </c>
      <c r="I1741" s="12">
        <v>0.95833333333333337</v>
      </c>
      <c r="J1741" s="13">
        <v>48.932499999999997</v>
      </c>
      <c r="K1741" s="10">
        <f t="shared" si="19"/>
        <v>93.461074999999994</v>
      </c>
      <c r="L1741" s="14">
        <v>84.95</v>
      </c>
      <c r="M1741" s="15">
        <f t="shared" si="20"/>
        <v>162.25450000000001</v>
      </c>
      <c r="N1741" s="13">
        <v>36.01</v>
      </c>
      <c r="O1741" s="10">
        <f t="shared" si="21"/>
        <v>68.7791</v>
      </c>
    </row>
    <row r="1742" spans="1:15" x14ac:dyDescent="0.25">
      <c r="A1742" s="1">
        <v>43173</v>
      </c>
      <c r="B1742" s="2">
        <v>4.1666666666666664E-2</v>
      </c>
      <c r="C1742" s="42">
        <v>54.52657</v>
      </c>
      <c r="D1742" s="42">
        <v>29.734020000000001</v>
      </c>
      <c r="E1742" s="42">
        <v>50.696759999999998</v>
      </c>
      <c r="F1742" s="42">
        <v>66.051190000000005</v>
      </c>
      <c r="H1742" s="11">
        <v>43173</v>
      </c>
      <c r="I1742" s="12">
        <v>0</v>
      </c>
      <c r="J1742" s="13">
        <v>54.362499999999997</v>
      </c>
      <c r="K1742" s="10">
        <f t="shared" si="19"/>
        <v>103.83237499999998</v>
      </c>
      <c r="L1742" s="14">
        <v>91.724999999999994</v>
      </c>
      <c r="M1742" s="15">
        <f t="shared" si="20"/>
        <v>175.19474999999997</v>
      </c>
      <c r="N1742" s="13">
        <v>37.372500000000002</v>
      </c>
      <c r="O1742" s="10">
        <f t="shared" si="21"/>
        <v>71.381474999999995</v>
      </c>
    </row>
    <row r="1743" spans="1:15" x14ac:dyDescent="0.25">
      <c r="A1743" s="1">
        <v>43173</v>
      </c>
      <c r="B1743" s="2">
        <v>8.3333333333333329E-2</v>
      </c>
      <c r="C1743" s="42">
        <v>27.12696</v>
      </c>
      <c r="D1743" s="42">
        <v>16.252130000000001</v>
      </c>
      <c r="E1743" s="42">
        <v>52.039839999999998</v>
      </c>
      <c r="F1743" s="42">
        <v>46.084940000000003</v>
      </c>
      <c r="H1743" s="11">
        <v>43173</v>
      </c>
      <c r="I1743" s="12">
        <v>4.1666666666666664E-2</v>
      </c>
      <c r="J1743" s="13">
        <v>25.645</v>
      </c>
      <c r="K1743" s="10">
        <f t="shared" si="19"/>
        <v>48.981949999999998</v>
      </c>
      <c r="L1743" s="14">
        <v>52.325000000000003</v>
      </c>
      <c r="M1743" s="15">
        <f t="shared" si="20"/>
        <v>99.940749999999994</v>
      </c>
      <c r="N1743" s="13">
        <v>26.675000000000001</v>
      </c>
      <c r="O1743" s="10">
        <f t="shared" si="21"/>
        <v>50.949249999999999</v>
      </c>
    </row>
    <row r="1744" spans="1:15" x14ac:dyDescent="0.25">
      <c r="A1744" s="1">
        <v>43173</v>
      </c>
      <c r="B1744" s="2">
        <v>0.125</v>
      </c>
      <c r="C1744" s="42">
        <v>21.854939999999999</v>
      </c>
      <c r="D1744" s="42">
        <v>19.323499999999999</v>
      </c>
      <c r="E1744" s="42">
        <v>54.299230000000001</v>
      </c>
      <c r="F1744" s="42">
        <v>49.014279999999999</v>
      </c>
      <c r="H1744" s="11">
        <v>43173</v>
      </c>
      <c r="I1744" s="12">
        <v>8.3333333333333329E-2</v>
      </c>
      <c r="J1744" s="13">
        <v>12.557499999999999</v>
      </c>
      <c r="K1744" s="10">
        <f t="shared" si="19"/>
        <v>23.984824999999997</v>
      </c>
      <c r="L1744" s="14">
        <v>31.35</v>
      </c>
      <c r="M1744" s="15">
        <f t="shared" si="20"/>
        <v>59.878500000000003</v>
      </c>
      <c r="N1744" s="13">
        <v>18.7925</v>
      </c>
      <c r="O1744" s="10">
        <f t="shared" si="21"/>
        <v>35.893675000000002</v>
      </c>
    </row>
    <row r="1745" spans="1:15" x14ac:dyDescent="0.25">
      <c r="A1745" s="1">
        <v>43173</v>
      </c>
      <c r="B1745" s="2">
        <v>0.16666666666666666</v>
      </c>
      <c r="C1745" s="42">
        <v>16.577100000000002</v>
      </c>
      <c r="D1745" s="42">
        <v>12.614050000000001</v>
      </c>
      <c r="E1745" s="42">
        <v>35.601819999999996</v>
      </c>
      <c r="F1745" s="42">
        <v>52.117420000000003</v>
      </c>
      <c r="H1745" s="11">
        <v>43173</v>
      </c>
      <c r="I1745" s="12">
        <v>0.125</v>
      </c>
      <c r="J1745" s="13">
        <v>13.467499999999999</v>
      </c>
      <c r="K1745" s="10">
        <f t="shared" si="19"/>
        <v>25.722924999999996</v>
      </c>
      <c r="L1745" s="14">
        <v>33.1</v>
      </c>
      <c r="M1745" s="15">
        <f t="shared" si="20"/>
        <v>63.220999999999997</v>
      </c>
      <c r="N1745" s="13">
        <v>19.625</v>
      </c>
      <c r="O1745" s="10">
        <f t="shared" si="21"/>
        <v>37.483750000000001</v>
      </c>
    </row>
    <row r="1746" spans="1:15" x14ac:dyDescent="0.25">
      <c r="A1746" s="1">
        <v>43173</v>
      </c>
      <c r="B1746" s="2">
        <v>0.20833333333333334</v>
      </c>
      <c r="C1746" s="42">
        <v>15.367319999999999</v>
      </c>
      <c r="D1746" s="42">
        <v>11.102349999999999</v>
      </c>
      <c r="E1746" s="42">
        <v>38.458350000000003</v>
      </c>
      <c r="F1746" s="42">
        <v>33.29466</v>
      </c>
      <c r="H1746" s="11">
        <v>43173</v>
      </c>
      <c r="I1746" s="12">
        <v>0.16666666666666666</v>
      </c>
      <c r="J1746" s="13">
        <v>8.7899999999999991</v>
      </c>
      <c r="K1746" s="10">
        <f t="shared" si="19"/>
        <v>16.788899999999998</v>
      </c>
      <c r="L1746" s="14">
        <v>22.774999999999999</v>
      </c>
      <c r="M1746" s="15">
        <f t="shared" si="20"/>
        <v>43.500249999999994</v>
      </c>
      <c r="N1746" s="13">
        <v>14.025</v>
      </c>
      <c r="O1746" s="10">
        <f t="shared" si="21"/>
        <v>26.787749999999999</v>
      </c>
    </row>
    <row r="1747" spans="1:15" x14ac:dyDescent="0.25">
      <c r="A1747" s="1">
        <v>43173</v>
      </c>
      <c r="B1747" s="2">
        <v>0.25</v>
      </c>
      <c r="C1747" s="42">
        <v>22.516850000000002</v>
      </c>
      <c r="D1747" s="42">
        <v>12.09463</v>
      </c>
      <c r="E1747" s="42">
        <v>41.844009999999997</v>
      </c>
      <c r="F1747" s="42">
        <v>27.495259999999998</v>
      </c>
      <c r="H1747" s="11">
        <v>43173</v>
      </c>
      <c r="I1747" s="12">
        <v>0.20833333333333334</v>
      </c>
      <c r="J1747" s="13">
        <v>19.86</v>
      </c>
      <c r="K1747" s="10">
        <f t="shared" si="19"/>
        <v>37.932600000000001</v>
      </c>
      <c r="L1747" s="14">
        <v>37.375</v>
      </c>
      <c r="M1747" s="15">
        <f t="shared" si="20"/>
        <v>71.386250000000004</v>
      </c>
      <c r="N1747" s="13">
        <v>17.495000000000001</v>
      </c>
      <c r="O1747" s="10">
        <f t="shared" si="21"/>
        <v>33.41545</v>
      </c>
    </row>
    <row r="1748" spans="1:15" x14ac:dyDescent="0.25">
      <c r="A1748" s="1">
        <v>43173</v>
      </c>
      <c r="B1748" s="2">
        <v>0.29166666666666669</v>
      </c>
      <c r="C1748" s="42">
        <v>31.00881</v>
      </c>
      <c r="D1748" s="42">
        <v>15.828250000000001</v>
      </c>
      <c r="E1748" s="42">
        <v>46.829500000000003</v>
      </c>
      <c r="F1748" s="42">
        <v>32.161290000000001</v>
      </c>
      <c r="H1748" s="11">
        <v>43173</v>
      </c>
      <c r="I1748" s="12">
        <v>0.25</v>
      </c>
      <c r="J1748" s="13">
        <v>54.5</v>
      </c>
      <c r="K1748" s="10">
        <f t="shared" si="19"/>
        <v>104.095</v>
      </c>
      <c r="L1748" s="14">
        <v>82.45</v>
      </c>
      <c r="M1748" s="15">
        <f t="shared" si="20"/>
        <v>157.4795</v>
      </c>
      <c r="N1748" s="13">
        <v>27.952500000000001</v>
      </c>
      <c r="O1748" s="10">
        <f t="shared" si="21"/>
        <v>53.389274999999998</v>
      </c>
    </row>
    <row r="1749" spans="1:15" x14ac:dyDescent="0.25">
      <c r="A1749" s="1">
        <v>43173</v>
      </c>
      <c r="B1749" s="2">
        <v>0.33333333333333331</v>
      </c>
      <c r="C1749" s="42">
        <v>49.026299999999999</v>
      </c>
      <c r="D1749" s="42">
        <v>22.072959999999998</v>
      </c>
      <c r="E1749" s="42">
        <v>52.473089999999999</v>
      </c>
      <c r="F1749" s="42">
        <v>41.133130000000001</v>
      </c>
      <c r="H1749" s="11">
        <v>43173</v>
      </c>
      <c r="I1749" s="12">
        <v>0.29166666666666669</v>
      </c>
      <c r="J1749" s="13">
        <v>80.022499999999994</v>
      </c>
      <c r="K1749" s="10">
        <f t="shared" si="19"/>
        <v>152.842975</v>
      </c>
      <c r="L1749" s="14">
        <v>113.05</v>
      </c>
      <c r="M1749" s="15">
        <f t="shared" si="20"/>
        <v>215.9255</v>
      </c>
      <c r="N1749" s="13">
        <v>33.005000000000003</v>
      </c>
      <c r="O1749" s="10">
        <f t="shared" si="21"/>
        <v>63.039550000000006</v>
      </c>
    </row>
    <row r="1750" spans="1:15" x14ac:dyDescent="0.25">
      <c r="A1750" s="1">
        <v>43173</v>
      </c>
      <c r="B1750" s="2">
        <v>0.375</v>
      </c>
      <c r="C1750" s="42">
        <v>55.713070000000002</v>
      </c>
      <c r="D1750" s="42">
        <v>23.835550000000001</v>
      </c>
      <c r="E1750" s="42">
        <v>49.299799999999998</v>
      </c>
      <c r="F1750" s="42">
        <v>29.64481</v>
      </c>
      <c r="H1750" s="11">
        <v>43173</v>
      </c>
      <c r="I1750" s="12">
        <v>0.33333333333333331</v>
      </c>
      <c r="J1750" s="13">
        <v>99.362499999999997</v>
      </c>
      <c r="K1750" s="10">
        <f t="shared" si="19"/>
        <v>189.78237499999997</v>
      </c>
      <c r="L1750" s="14">
        <v>130.77500000000001</v>
      </c>
      <c r="M1750" s="15">
        <f t="shared" si="20"/>
        <v>249.78025</v>
      </c>
      <c r="N1750" s="13">
        <v>31.412500000000001</v>
      </c>
      <c r="O1750" s="10">
        <f t="shared" si="21"/>
        <v>59.997875000000001</v>
      </c>
    </row>
    <row r="1751" spans="1:15" x14ac:dyDescent="0.25">
      <c r="A1751" s="1">
        <v>43173</v>
      </c>
      <c r="B1751" s="2">
        <v>0.41666666666666669</v>
      </c>
      <c r="C1751" s="42">
        <v>42.158380000000001</v>
      </c>
      <c r="D1751" s="42">
        <v>19.679510000000001</v>
      </c>
      <c r="E1751" s="42">
        <v>43.042090000000002</v>
      </c>
      <c r="F1751" s="42">
        <v>21.346029999999999</v>
      </c>
      <c r="H1751" s="11">
        <v>43173</v>
      </c>
      <c r="I1751" s="12">
        <v>0.375</v>
      </c>
      <c r="J1751" s="13">
        <v>73.674999999999997</v>
      </c>
      <c r="K1751" s="10">
        <f t="shared" si="19"/>
        <v>140.71924999999999</v>
      </c>
      <c r="L1751" s="14">
        <v>101.02500000000001</v>
      </c>
      <c r="M1751" s="15">
        <f t="shared" si="20"/>
        <v>192.95775</v>
      </c>
      <c r="N1751" s="13">
        <v>27.3475</v>
      </c>
      <c r="O1751" s="10">
        <f t="shared" si="21"/>
        <v>52.233725</v>
      </c>
    </row>
    <row r="1752" spans="1:15" x14ac:dyDescent="0.25">
      <c r="A1752" s="1">
        <v>43173</v>
      </c>
      <c r="B1752" s="2">
        <v>0.45833333333333331</v>
      </c>
      <c r="C1752" s="42">
        <v>36.049410000000002</v>
      </c>
      <c r="D1752" s="42">
        <v>17.696470000000001</v>
      </c>
      <c r="E1752" s="42">
        <v>34.249290000000002</v>
      </c>
      <c r="F1752" s="42">
        <v>17.812950000000001</v>
      </c>
      <c r="H1752" s="11">
        <v>43173</v>
      </c>
      <c r="I1752" s="12">
        <v>0.41666666666666669</v>
      </c>
      <c r="J1752" s="13">
        <v>73.67</v>
      </c>
      <c r="K1752" s="10">
        <f t="shared" si="19"/>
        <v>140.7097</v>
      </c>
      <c r="L1752" s="14">
        <v>96.2</v>
      </c>
      <c r="M1752" s="15">
        <f t="shared" si="20"/>
        <v>183.74199999999999</v>
      </c>
      <c r="N1752" s="13">
        <v>22.55</v>
      </c>
      <c r="O1752" s="10">
        <f t="shared" si="21"/>
        <v>43.070500000000003</v>
      </c>
    </row>
    <row r="1753" spans="1:15" x14ac:dyDescent="0.25">
      <c r="A1753" s="1">
        <v>43173</v>
      </c>
      <c r="B1753" s="2">
        <v>0.5</v>
      </c>
      <c r="C1753" s="42">
        <v>47.845939999999999</v>
      </c>
      <c r="D1753" s="42">
        <v>18.163920000000001</v>
      </c>
      <c r="E1753" s="42">
        <v>37.002220000000001</v>
      </c>
      <c r="F1753" s="42">
        <v>22.446290000000001</v>
      </c>
      <c r="H1753" s="11">
        <v>43173</v>
      </c>
      <c r="I1753" s="12">
        <v>0.45833333333333331</v>
      </c>
      <c r="J1753" s="13">
        <v>53.922499999999999</v>
      </c>
      <c r="K1753" s="10">
        <f t="shared" si="19"/>
        <v>102.991975</v>
      </c>
      <c r="L1753" s="14">
        <v>74.099999999999994</v>
      </c>
      <c r="M1753" s="15">
        <f t="shared" si="20"/>
        <v>141.53099999999998</v>
      </c>
      <c r="N1753" s="13">
        <v>20.1875</v>
      </c>
      <c r="O1753" s="10">
        <f t="shared" si="21"/>
        <v>38.558124999999997</v>
      </c>
    </row>
    <row r="1754" spans="1:15" x14ac:dyDescent="0.25">
      <c r="A1754" s="1">
        <v>43173</v>
      </c>
      <c r="B1754" s="2">
        <v>0.54166666666666663</v>
      </c>
      <c r="C1754" s="42">
        <v>35.372169999999997</v>
      </c>
      <c r="D1754" s="42">
        <v>14.894030000000001</v>
      </c>
      <c r="E1754" s="42">
        <v>40.758980000000001</v>
      </c>
      <c r="F1754" s="42">
        <v>21.41019</v>
      </c>
      <c r="H1754" s="11">
        <v>43173</v>
      </c>
      <c r="I1754" s="12">
        <v>0.5</v>
      </c>
      <c r="J1754" s="13">
        <v>57.672499999999999</v>
      </c>
      <c r="K1754" s="10">
        <f t="shared" si="19"/>
        <v>110.15447499999999</v>
      </c>
      <c r="L1754" s="14">
        <v>75.575000000000003</v>
      </c>
      <c r="M1754" s="15">
        <f t="shared" si="20"/>
        <v>144.34825000000001</v>
      </c>
      <c r="N1754" s="13">
        <v>17.91</v>
      </c>
      <c r="O1754" s="10">
        <f t="shared" si="21"/>
        <v>34.208100000000002</v>
      </c>
    </row>
    <row r="1755" spans="1:15" x14ac:dyDescent="0.25">
      <c r="A1755" s="1">
        <v>43173</v>
      </c>
      <c r="B1755" s="2">
        <v>0.58333333333333337</v>
      </c>
      <c r="C1755" s="42">
        <v>42.658549999999998</v>
      </c>
      <c r="D1755" s="42">
        <v>11.02055</v>
      </c>
      <c r="E1755" s="42">
        <v>37.304250000000003</v>
      </c>
      <c r="F1755" s="42">
        <v>20.950310000000002</v>
      </c>
      <c r="H1755" s="11">
        <v>43173</v>
      </c>
      <c r="I1755" s="12">
        <v>0.54166666666666663</v>
      </c>
      <c r="J1755" s="13">
        <v>58.42</v>
      </c>
      <c r="K1755" s="10">
        <f t="shared" si="19"/>
        <v>111.5822</v>
      </c>
      <c r="L1755" s="14">
        <v>80.174999999999997</v>
      </c>
      <c r="M1755" s="15">
        <f t="shared" si="20"/>
        <v>153.13424999999998</v>
      </c>
      <c r="N1755" s="13">
        <v>21.745000000000001</v>
      </c>
      <c r="O1755" s="10">
        <f t="shared" si="21"/>
        <v>41.53295</v>
      </c>
    </row>
    <row r="1756" spans="1:15" x14ac:dyDescent="0.25">
      <c r="A1756" s="1">
        <v>43173</v>
      </c>
      <c r="B1756" s="2">
        <v>0.625</v>
      </c>
      <c r="C1756" s="42">
        <v>48.720219999999998</v>
      </c>
      <c r="D1756" s="42">
        <v>9.2814700000000006</v>
      </c>
      <c r="E1756" s="42">
        <v>30.091480000000001</v>
      </c>
      <c r="F1756" s="42">
        <v>21.2715</v>
      </c>
      <c r="H1756" s="11">
        <v>43173</v>
      </c>
      <c r="I1756" s="12">
        <v>0.58333333333333337</v>
      </c>
      <c r="J1756" s="13">
        <v>73.147499999999994</v>
      </c>
      <c r="K1756" s="10">
        <f t="shared" si="19"/>
        <v>139.71172499999997</v>
      </c>
      <c r="L1756" s="14">
        <v>95.625</v>
      </c>
      <c r="M1756" s="15">
        <f t="shared" si="20"/>
        <v>182.64374999999998</v>
      </c>
      <c r="N1756" s="13">
        <v>22.49</v>
      </c>
      <c r="O1756" s="10">
        <f t="shared" si="21"/>
        <v>42.955899999999993</v>
      </c>
    </row>
    <row r="1757" spans="1:15" x14ac:dyDescent="0.25">
      <c r="A1757" s="1">
        <v>43173</v>
      </c>
      <c r="B1757" s="2">
        <v>0.66666666666666663</v>
      </c>
      <c r="C1757" s="42">
        <v>49.116529999999997</v>
      </c>
      <c r="D1757" s="42">
        <v>9.0283899999999999</v>
      </c>
      <c r="E1757" s="42">
        <v>25.639700000000001</v>
      </c>
      <c r="F1757" s="42">
        <v>33.30659</v>
      </c>
      <c r="H1757" s="11">
        <v>43173</v>
      </c>
      <c r="I1757" s="12">
        <v>0.625</v>
      </c>
      <c r="J1757" s="13">
        <v>57.072499999999998</v>
      </c>
      <c r="K1757" s="10">
        <f t="shared" si="19"/>
        <v>109.00847499999999</v>
      </c>
      <c r="L1757" s="14">
        <v>77.849999999999994</v>
      </c>
      <c r="M1757" s="15">
        <f t="shared" si="20"/>
        <v>148.69349999999997</v>
      </c>
      <c r="N1757" s="13">
        <v>20.7575</v>
      </c>
      <c r="O1757" s="10">
        <f t="shared" si="21"/>
        <v>39.646825</v>
      </c>
    </row>
    <row r="1758" spans="1:15" x14ac:dyDescent="0.25">
      <c r="A1758" s="1">
        <v>43173</v>
      </c>
      <c r="B1758" s="2">
        <v>0.70833333333333337</v>
      </c>
      <c r="C1758" s="42">
        <v>43.072859999999999</v>
      </c>
      <c r="D1758" s="42">
        <v>11.24727</v>
      </c>
      <c r="E1758" s="42">
        <v>31.684149999999999</v>
      </c>
      <c r="F1758" s="42">
        <v>27.010290000000001</v>
      </c>
      <c r="H1758" s="11">
        <v>43173</v>
      </c>
      <c r="I1758" s="12">
        <v>0.66666666666666663</v>
      </c>
      <c r="J1758" s="13">
        <v>57.907499999999999</v>
      </c>
      <c r="K1758" s="10">
        <f t="shared" si="19"/>
        <v>110.603325</v>
      </c>
      <c r="L1758" s="14">
        <v>82.075000000000003</v>
      </c>
      <c r="M1758" s="15">
        <f t="shared" si="20"/>
        <v>156.76325</v>
      </c>
      <c r="N1758" s="13">
        <v>24.172499999999999</v>
      </c>
      <c r="O1758" s="10">
        <f t="shared" si="21"/>
        <v>46.169474999999998</v>
      </c>
    </row>
    <row r="1759" spans="1:15" x14ac:dyDescent="0.25">
      <c r="A1759" s="1">
        <v>43173</v>
      </c>
      <c r="B1759" s="2">
        <v>0.75</v>
      </c>
      <c r="C1759" s="42">
        <v>29.707429999999999</v>
      </c>
      <c r="D1759" s="42">
        <v>17.150680000000001</v>
      </c>
      <c r="E1759" s="42">
        <v>30.776160000000001</v>
      </c>
      <c r="F1759" s="42">
        <v>28.743359999999999</v>
      </c>
      <c r="H1759" s="11">
        <v>43173</v>
      </c>
      <c r="I1759" s="12">
        <v>0.70833333333333337</v>
      </c>
      <c r="J1759" s="13">
        <v>58.024999999999999</v>
      </c>
      <c r="K1759" s="10">
        <f t="shared" si="19"/>
        <v>110.82774999999999</v>
      </c>
      <c r="L1759" s="14">
        <v>83.625</v>
      </c>
      <c r="M1759" s="15">
        <f t="shared" si="20"/>
        <v>159.72375</v>
      </c>
      <c r="N1759" s="13">
        <v>25.607500000000002</v>
      </c>
      <c r="O1759" s="10">
        <f t="shared" si="21"/>
        <v>48.910325</v>
      </c>
    </row>
    <row r="1760" spans="1:15" x14ac:dyDescent="0.25">
      <c r="A1760" s="1">
        <v>43173</v>
      </c>
      <c r="B1760" s="2">
        <v>0.79166666666666663</v>
      </c>
      <c r="C1760" s="42">
        <v>24.257629999999999</v>
      </c>
      <c r="D1760" s="42">
        <v>17.66891</v>
      </c>
      <c r="E1760" s="42">
        <v>29.86936</v>
      </c>
      <c r="F1760" s="42">
        <v>28.34684</v>
      </c>
      <c r="H1760" s="11">
        <v>43173</v>
      </c>
      <c r="I1760" s="12">
        <v>0.75</v>
      </c>
      <c r="J1760" s="13">
        <v>62.52</v>
      </c>
      <c r="K1760" s="10">
        <f t="shared" si="19"/>
        <v>119.4132</v>
      </c>
      <c r="L1760" s="14">
        <v>89.174999999999997</v>
      </c>
      <c r="M1760" s="15">
        <f t="shared" si="20"/>
        <v>170.32424999999998</v>
      </c>
      <c r="N1760" s="13">
        <v>26.6525</v>
      </c>
      <c r="O1760" s="10">
        <f t="shared" si="21"/>
        <v>50.906275000000001</v>
      </c>
    </row>
    <row r="1761" spans="1:15" x14ac:dyDescent="0.25">
      <c r="A1761" s="1">
        <v>43173</v>
      </c>
      <c r="B1761" s="2">
        <v>0.83333333333333337</v>
      </c>
      <c r="C1761" s="42">
        <v>28.704129999999999</v>
      </c>
      <c r="D1761" s="42">
        <v>18.566220000000001</v>
      </c>
      <c r="E1761" s="42">
        <v>31.936119999999999</v>
      </c>
      <c r="F1761" s="42">
        <v>25.125769999999999</v>
      </c>
      <c r="H1761" s="11">
        <v>43173</v>
      </c>
      <c r="I1761" s="12">
        <v>0.79166666666666663</v>
      </c>
      <c r="J1761" s="13">
        <v>39.217500000000001</v>
      </c>
      <c r="K1761" s="10">
        <f t="shared" si="19"/>
        <v>74.905424999999994</v>
      </c>
      <c r="L1761" s="14">
        <v>60.05</v>
      </c>
      <c r="M1761" s="15">
        <f t="shared" si="20"/>
        <v>114.6955</v>
      </c>
      <c r="N1761" s="13">
        <v>20.86</v>
      </c>
      <c r="O1761" s="10">
        <f t="shared" si="21"/>
        <v>39.842599999999997</v>
      </c>
    </row>
    <row r="1762" spans="1:15" x14ac:dyDescent="0.25">
      <c r="A1762" s="1">
        <v>43173</v>
      </c>
      <c r="B1762" s="2">
        <v>0.875</v>
      </c>
      <c r="C1762" s="42">
        <v>17.065180000000002</v>
      </c>
      <c r="D1762" s="42">
        <v>12.94453</v>
      </c>
      <c r="E1762" s="42">
        <v>26.42886</v>
      </c>
      <c r="F1762" s="42">
        <v>19.301310000000001</v>
      </c>
      <c r="H1762" s="11">
        <v>43173</v>
      </c>
      <c r="I1762" s="12">
        <v>0.83333333333333337</v>
      </c>
      <c r="J1762" s="13">
        <v>35.65</v>
      </c>
      <c r="K1762" s="10">
        <f t="shared" si="19"/>
        <v>68.091499999999996</v>
      </c>
      <c r="L1762" s="14">
        <v>55.825000000000003</v>
      </c>
      <c r="M1762" s="15">
        <f t="shared" si="20"/>
        <v>106.62575</v>
      </c>
      <c r="N1762" s="13">
        <v>20.16</v>
      </c>
      <c r="O1762" s="10">
        <f t="shared" si="21"/>
        <v>38.505600000000001</v>
      </c>
    </row>
    <row r="1763" spans="1:15" x14ac:dyDescent="0.25">
      <c r="A1763" s="1">
        <v>43173</v>
      </c>
      <c r="B1763" s="2">
        <v>0.91666666666666663</v>
      </c>
      <c r="C1763" s="42">
        <v>12.810510000000001</v>
      </c>
      <c r="D1763" s="42">
        <v>9.7797599999999996</v>
      </c>
      <c r="E1763" s="42">
        <v>23.145109999999999</v>
      </c>
      <c r="F1763" s="42">
        <v>16.872050000000002</v>
      </c>
      <c r="H1763" s="11">
        <v>43173</v>
      </c>
      <c r="I1763" s="12">
        <v>0.875</v>
      </c>
      <c r="J1763" s="13">
        <v>20.375</v>
      </c>
      <c r="K1763" s="10">
        <f t="shared" si="19"/>
        <v>38.916249999999998</v>
      </c>
      <c r="L1763" s="14">
        <v>32.9</v>
      </c>
      <c r="M1763" s="15">
        <f t="shared" si="20"/>
        <v>62.838999999999992</v>
      </c>
      <c r="N1763" s="13">
        <v>12.522500000000001</v>
      </c>
      <c r="O1763" s="10">
        <f t="shared" si="21"/>
        <v>23.917975000000002</v>
      </c>
    </row>
    <row r="1764" spans="1:15" x14ac:dyDescent="0.25">
      <c r="A1764" s="1">
        <v>43173</v>
      </c>
      <c r="B1764" s="2">
        <v>0.95833333333333337</v>
      </c>
      <c r="C1764" s="42">
        <v>10.693339999999999</v>
      </c>
      <c r="D1764" s="42">
        <v>8.74024</v>
      </c>
      <c r="E1764" s="42">
        <v>23.148099999999999</v>
      </c>
      <c r="F1764" s="42">
        <v>13.49916</v>
      </c>
      <c r="H1764" s="11">
        <v>43173</v>
      </c>
      <c r="I1764" s="12">
        <v>0.91666666666666663</v>
      </c>
      <c r="J1764" s="13">
        <v>16.217500000000001</v>
      </c>
      <c r="K1764" s="10">
        <f t="shared" si="19"/>
        <v>30.975425000000001</v>
      </c>
      <c r="L1764" s="14">
        <v>28.725000000000001</v>
      </c>
      <c r="M1764" s="15">
        <f t="shared" si="20"/>
        <v>54.864750000000001</v>
      </c>
      <c r="N1764" s="13">
        <v>12.49</v>
      </c>
      <c r="O1764" s="10">
        <f t="shared" si="21"/>
        <v>23.855899999999998</v>
      </c>
    </row>
    <row r="1765" spans="1:15" x14ac:dyDescent="0.25">
      <c r="A1765" s="1">
        <v>43173</v>
      </c>
      <c r="B1765" s="3">
        <v>1</v>
      </c>
      <c r="C1765" s="42">
        <v>7.9876399999999999</v>
      </c>
      <c r="D1765" s="42">
        <v>7.6069300000000002</v>
      </c>
      <c r="E1765" s="42">
        <v>18.379850000000001</v>
      </c>
      <c r="F1765" s="42">
        <v>11.53336</v>
      </c>
      <c r="H1765" s="11">
        <v>43173</v>
      </c>
      <c r="I1765" s="12">
        <v>0.95833333333333337</v>
      </c>
      <c r="J1765" s="13">
        <v>17.787500000000001</v>
      </c>
      <c r="K1765" s="10">
        <f t="shared" si="19"/>
        <v>33.974125000000001</v>
      </c>
      <c r="L1765" s="14">
        <v>26.425000000000001</v>
      </c>
      <c r="M1765" s="15">
        <f t="shared" si="20"/>
        <v>50.47175</v>
      </c>
      <c r="N1765" s="13">
        <v>8.6374999999999993</v>
      </c>
      <c r="O1765" s="10">
        <f t="shared" si="21"/>
        <v>16.497624999999999</v>
      </c>
    </row>
    <row r="1766" spans="1:15" x14ac:dyDescent="0.25">
      <c r="A1766" s="1">
        <v>43174</v>
      </c>
      <c r="B1766" s="2">
        <v>4.1666666666666664E-2</v>
      </c>
      <c r="C1766" s="42">
        <v>7.1063200000000002</v>
      </c>
      <c r="D1766" s="42">
        <v>7.8113900000000003</v>
      </c>
      <c r="E1766" s="42">
        <v>16.391739999999999</v>
      </c>
      <c r="F1766" s="42">
        <v>9.9755299999999991</v>
      </c>
      <c r="H1766" s="11">
        <v>43174</v>
      </c>
      <c r="I1766" s="12">
        <v>0</v>
      </c>
      <c r="J1766" s="13">
        <v>11.4175</v>
      </c>
      <c r="K1766" s="10">
        <f t="shared" si="19"/>
        <v>21.807424999999999</v>
      </c>
      <c r="L1766" s="14">
        <v>18.524999999999999</v>
      </c>
      <c r="M1766" s="15">
        <f t="shared" si="20"/>
        <v>35.382749999999994</v>
      </c>
      <c r="N1766" s="13">
        <v>7.0975000000000001</v>
      </c>
      <c r="O1766" s="10">
        <f t="shared" si="21"/>
        <v>13.556225</v>
      </c>
    </row>
    <row r="1767" spans="1:15" x14ac:dyDescent="0.25">
      <c r="A1767" s="1">
        <v>43174</v>
      </c>
      <c r="B1767" s="2">
        <v>8.3333333333333329E-2</v>
      </c>
      <c r="C1767" s="42">
        <v>8.8182600000000004</v>
      </c>
      <c r="D1767" s="42">
        <v>10.267860000000001</v>
      </c>
      <c r="E1767" s="42">
        <v>17.44838</v>
      </c>
      <c r="F1767" s="42">
        <v>11.740209999999999</v>
      </c>
      <c r="H1767" s="11">
        <v>43174</v>
      </c>
      <c r="I1767" s="12">
        <v>4.1666666666666664E-2</v>
      </c>
      <c r="J1767" s="13">
        <v>9.3424999999999994</v>
      </c>
      <c r="K1767" s="10">
        <f t="shared" si="19"/>
        <v>17.844174999999996</v>
      </c>
      <c r="L1767" s="14">
        <v>16.3</v>
      </c>
      <c r="M1767" s="15">
        <f t="shared" si="20"/>
        <v>31.132999999999999</v>
      </c>
      <c r="N1767" s="13">
        <v>6.9675000000000002</v>
      </c>
      <c r="O1767" s="10">
        <f t="shared" si="21"/>
        <v>13.307924999999999</v>
      </c>
    </row>
    <row r="1768" spans="1:15" x14ac:dyDescent="0.25">
      <c r="A1768" s="1">
        <v>43174</v>
      </c>
      <c r="B1768" s="2">
        <v>0.125</v>
      </c>
      <c r="C1768" s="42">
        <v>9.2217099999999999</v>
      </c>
      <c r="D1768" s="42">
        <v>9.8269900000000003</v>
      </c>
      <c r="E1768" s="42">
        <v>16.211970000000001</v>
      </c>
      <c r="F1768" s="42">
        <v>13.366630000000001</v>
      </c>
      <c r="H1768" s="11">
        <v>43174</v>
      </c>
      <c r="I1768" s="12">
        <v>8.3333333333333329E-2</v>
      </c>
      <c r="J1768" s="13">
        <v>8.4824999999999999</v>
      </c>
      <c r="K1768" s="10">
        <f t="shared" si="19"/>
        <v>16.201574999999998</v>
      </c>
      <c r="L1768" s="14">
        <v>16.074999999999999</v>
      </c>
      <c r="M1768" s="15">
        <f t="shared" si="20"/>
        <v>30.703249999999997</v>
      </c>
      <c r="N1768" s="13">
        <v>7.585</v>
      </c>
      <c r="O1768" s="10">
        <f t="shared" si="21"/>
        <v>14.487349999999999</v>
      </c>
    </row>
    <row r="1769" spans="1:15" x14ac:dyDescent="0.25">
      <c r="A1769" s="1">
        <v>43174</v>
      </c>
      <c r="B1769" s="2">
        <v>0.16666666666666666</v>
      </c>
      <c r="C1769" s="42">
        <v>8.0609599999999997</v>
      </c>
      <c r="D1769" s="42">
        <v>9.3546399999999998</v>
      </c>
      <c r="E1769" s="42">
        <v>15.258470000000001</v>
      </c>
      <c r="F1769" s="42">
        <v>12.51559</v>
      </c>
      <c r="H1769" s="11">
        <v>43174</v>
      </c>
      <c r="I1769" s="12">
        <v>0.125</v>
      </c>
      <c r="J1769" s="13">
        <v>9.625</v>
      </c>
      <c r="K1769" s="10">
        <f t="shared" si="19"/>
        <v>18.383749999999999</v>
      </c>
      <c r="L1769" s="14">
        <v>17.55</v>
      </c>
      <c r="M1769" s="15">
        <f t="shared" si="20"/>
        <v>33.520499999999998</v>
      </c>
      <c r="N1769" s="13">
        <v>7.91</v>
      </c>
      <c r="O1769" s="10">
        <f t="shared" si="21"/>
        <v>15.1081</v>
      </c>
    </row>
    <row r="1770" spans="1:15" x14ac:dyDescent="0.25">
      <c r="A1770" s="1">
        <v>43174</v>
      </c>
      <c r="B1770" s="2">
        <v>0.20833333333333334</v>
      </c>
      <c r="C1770" s="42">
        <v>7.8550700000000004</v>
      </c>
      <c r="D1770" s="42">
        <v>8.3147800000000007</v>
      </c>
      <c r="E1770" s="42">
        <v>15.417479999999999</v>
      </c>
      <c r="F1770" s="42">
        <v>11.459860000000001</v>
      </c>
      <c r="H1770" s="11">
        <v>43174</v>
      </c>
      <c r="I1770" s="12">
        <v>0.16666666666666666</v>
      </c>
      <c r="J1770" s="13">
        <v>12.025</v>
      </c>
      <c r="K1770" s="10">
        <f t="shared" si="19"/>
        <v>22.967749999999999</v>
      </c>
      <c r="L1770" s="14">
        <v>21.75</v>
      </c>
      <c r="M1770" s="15">
        <f t="shared" si="20"/>
        <v>41.542499999999997</v>
      </c>
      <c r="N1770" s="13">
        <v>9.7100000000000009</v>
      </c>
      <c r="O1770" s="10">
        <f t="shared" si="21"/>
        <v>18.546099999999999</v>
      </c>
    </row>
    <row r="1771" spans="1:15" x14ac:dyDescent="0.25">
      <c r="A1771" s="1">
        <v>43174</v>
      </c>
      <c r="B1771" s="2">
        <v>0.25</v>
      </c>
      <c r="C1771" s="42">
        <v>7.82904</v>
      </c>
      <c r="D1771" s="42">
        <v>8.5514700000000001</v>
      </c>
      <c r="E1771" s="42">
        <v>18.65016</v>
      </c>
      <c r="F1771" s="42">
        <v>12.92803</v>
      </c>
      <c r="H1771" s="11">
        <v>43174</v>
      </c>
      <c r="I1771" s="12">
        <v>0.20833333333333334</v>
      </c>
      <c r="J1771" s="13">
        <v>26.1</v>
      </c>
      <c r="K1771" s="10">
        <f t="shared" si="19"/>
        <v>49.850999999999999</v>
      </c>
      <c r="L1771" s="14">
        <v>37.700000000000003</v>
      </c>
      <c r="M1771" s="15">
        <f t="shared" si="20"/>
        <v>72.007000000000005</v>
      </c>
      <c r="N1771" s="13">
        <v>11.62</v>
      </c>
      <c r="O1771" s="10">
        <f t="shared" si="21"/>
        <v>22.194199999999999</v>
      </c>
    </row>
    <row r="1772" spans="1:15" x14ac:dyDescent="0.25">
      <c r="A1772" s="1">
        <v>43174</v>
      </c>
      <c r="B1772" s="2">
        <v>0.29166666666666669</v>
      </c>
      <c r="C1772" s="42">
        <v>13.853680000000001</v>
      </c>
      <c r="D1772" s="42">
        <v>10.67841</v>
      </c>
      <c r="E1772" s="42">
        <v>25.544519999999999</v>
      </c>
      <c r="F1772" s="42">
        <v>18.252849999999999</v>
      </c>
      <c r="H1772" s="11">
        <v>43174</v>
      </c>
      <c r="I1772" s="12">
        <v>0.25</v>
      </c>
      <c r="J1772" s="13">
        <v>38.377499999999998</v>
      </c>
      <c r="K1772" s="10">
        <f t="shared" si="19"/>
        <v>73.301024999999996</v>
      </c>
      <c r="L1772" s="14">
        <v>55.125</v>
      </c>
      <c r="M1772" s="15">
        <f t="shared" si="20"/>
        <v>105.28874999999999</v>
      </c>
      <c r="N1772" s="13">
        <v>16.7425</v>
      </c>
      <c r="O1772" s="10">
        <f t="shared" si="21"/>
        <v>31.978174999999997</v>
      </c>
    </row>
    <row r="1773" spans="1:15" x14ac:dyDescent="0.25">
      <c r="A1773" s="1">
        <v>43174</v>
      </c>
      <c r="B1773" s="2">
        <v>0.33333333333333331</v>
      </c>
      <c r="C1773" s="42">
        <v>24.249009999999998</v>
      </c>
      <c r="D1773" s="42">
        <v>14.03449</v>
      </c>
      <c r="E1773" s="42">
        <v>33.771610000000003</v>
      </c>
      <c r="F1773" s="42">
        <v>21.296150000000001</v>
      </c>
      <c r="H1773" s="11">
        <v>43174</v>
      </c>
      <c r="I1773" s="12">
        <v>0.29166666666666669</v>
      </c>
      <c r="J1773" s="13">
        <v>84.29</v>
      </c>
      <c r="K1773" s="10">
        <f t="shared" si="19"/>
        <v>160.9939</v>
      </c>
      <c r="L1773" s="14">
        <v>110.675</v>
      </c>
      <c r="M1773" s="15">
        <f t="shared" si="20"/>
        <v>211.38924999999998</v>
      </c>
      <c r="N1773" s="13">
        <v>26.377500000000001</v>
      </c>
      <c r="O1773" s="10">
        <f t="shared" si="21"/>
        <v>50.381025000000001</v>
      </c>
    </row>
    <row r="1774" spans="1:15" x14ac:dyDescent="0.25">
      <c r="A1774" s="1">
        <v>43174</v>
      </c>
      <c r="B1774" s="2">
        <v>0.375</v>
      </c>
      <c r="C1774" s="42">
        <v>28.879619999999999</v>
      </c>
      <c r="D1774" s="42">
        <v>20.180340000000001</v>
      </c>
      <c r="E1774" s="42">
        <v>34.15249</v>
      </c>
      <c r="F1774" s="42">
        <v>28.6401</v>
      </c>
      <c r="H1774" s="11">
        <v>43174</v>
      </c>
      <c r="I1774" s="12">
        <v>0.33333333333333331</v>
      </c>
      <c r="J1774" s="13">
        <v>104.765</v>
      </c>
      <c r="K1774" s="10">
        <f t="shared" si="19"/>
        <v>200.10114999999999</v>
      </c>
      <c r="L1774" s="14">
        <v>137.82499999999999</v>
      </c>
      <c r="M1774" s="15">
        <f t="shared" si="20"/>
        <v>263.24574999999999</v>
      </c>
      <c r="N1774" s="13">
        <v>33.037500000000001</v>
      </c>
      <c r="O1774" s="10">
        <f t="shared" si="21"/>
        <v>63.101624999999999</v>
      </c>
    </row>
    <row r="1775" spans="1:15" x14ac:dyDescent="0.25">
      <c r="A1775" s="1">
        <v>43174</v>
      </c>
      <c r="B1775" s="2">
        <v>0.41666666666666669</v>
      </c>
      <c r="C1775" s="42">
        <v>33.813989999999997</v>
      </c>
      <c r="D1775" s="42">
        <v>20.658439999999999</v>
      </c>
      <c r="E1775" s="42">
        <v>30.429010000000002</v>
      </c>
      <c r="F1775" s="42">
        <v>38.844189999999998</v>
      </c>
      <c r="H1775" s="11">
        <v>43174</v>
      </c>
      <c r="I1775" s="12">
        <v>0.375</v>
      </c>
      <c r="J1775" s="13">
        <v>106.06</v>
      </c>
      <c r="K1775" s="10">
        <f t="shared" si="19"/>
        <v>202.5746</v>
      </c>
      <c r="L1775" s="14">
        <v>139.25</v>
      </c>
      <c r="M1775" s="15">
        <f t="shared" si="20"/>
        <v>265.96749999999997</v>
      </c>
      <c r="N1775" s="13">
        <v>33.157499999999999</v>
      </c>
      <c r="O1775" s="10">
        <f t="shared" si="21"/>
        <v>63.330824999999997</v>
      </c>
    </row>
    <row r="1776" spans="1:15" x14ac:dyDescent="0.25">
      <c r="A1776" s="1">
        <v>43174</v>
      </c>
      <c r="B1776" s="2">
        <v>0.45833333333333331</v>
      </c>
      <c r="C1776" s="42">
        <v>44.451740000000001</v>
      </c>
      <c r="D1776" s="42">
        <v>21.752289999999999</v>
      </c>
      <c r="E1776" s="42">
        <v>32.65981</v>
      </c>
      <c r="F1776" s="42">
        <v>33.152329999999999</v>
      </c>
      <c r="H1776" s="11">
        <v>43174</v>
      </c>
      <c r="I1776" s="12">
        <v>0.41666666666666669</v>
      </c>
      <c r="J1776" s="13">
        <v>80.447500000000005</v>
      </c>
      <c r="K1776" s="10">
        <f t="shared" si="19"/>
        <v>153.65472500000001</v>
      </c>
      <c r="L1776" s="14">
        <v>109.7</v>
      </c>
      <c r="M1776" s="15">
        <f t="shared" si="20"/>
        <v>209.52699999999999</v>
      </c>
      <c r="N1776" s="13">
        <v>29.227499999999999</v>
      </c>
      <c r="O1776" s="10">
        <f t="shared" si="21"/>
        <v>55.824524999999994</v>
      </c>
    </row>
    <row r="1777" spans="1:15" x14ac:dyDescent="0.25">
      <c r="A1777" s="1">
        <v>43174</v>
      </c>
      <c r="B1777" s="2">
        <v>0.5</v>
      </c>
      <c r="C1777" s="42">
        <v>40.349339999999998</v>
      </c>
      <c r="D1777" s="42">
        <v>19.862359999999999</v>
      </c>
      <c r="E1777" s="42">
        <v>34.408619999999999</v>
      </c>
      <c r="F1777" s="42">
        <v>34.000300000000003</v>
      </c>
      <c r="H1777" s="11">
        <v>43174</v>
      </c>
      <c r="I1777" s="12">
        <v>0.45833333333333331</v>
      </c>
      <c r="J1777" s="13">
        <v>110.075</v>
      </c>
      <c r="K1777" s="10">
        <f t="shared" si="19"/>
        <v>210.24324999999999</v>
      </c>
      <c r="L1777" s="14">
        <v>144.375</v>
      </c>
      <c r="M1777" s="15">
        <f t="shared" si="20"/>
        <v>275.75624999999997</v>
      </c>
      <c r="N1777" s="13">
        <v>34.282499999999999</v>
      </c>
      <c r="O1777" s="10">
        <f t="shared" si="21"/>
        <v>65.479574999999997</v>
      </c>
    </row>
    <row r="1778" spans="1:15" x14ac:dyDescent="0.25">
      <c r="A1778" s="1">
        <v>43174</v>
      </c>
      <c r="B1778" s="2">
        <v>0.54166666666666663</v>
      </c>
      <c r="C1778" s="42">
        <v>42.565849999999998</v>
      </c>
      <c r="D1778" s="42">
        <v>22.87715</v>
      </c>
      <c r="E1778" s="42">
        <v>33.721710000000002</v>
      </c>
      <c r="F1778" s="42">
        <v>31.61645</v>
      </c>
      <c r="H1778" s="11">
        <v>43174</v>
      </c>
      <c r="I1778" s="12">
        <v>0.5</v>
      </c>
      <c r="J1778" s="13">
        <v>110.2225</v>
      </c>
      <c r="K1778" s="10">
        <f t="shared" si="19"/>
        <v>210.52497499999998</v>
      </c>
      <c r="L1778" s="14">
        <v>148.27500000000001</v>
      </c>
      <c r="M1778" s="15">
        <f t="shared" si="20"/>
        <v>283.20524999999998</v>
      </c>
      <c r="N1778" s="13">
        <v>38.03</v>
      </c>
      <c r="O1778" s="10">
        <f t="shared" si="21"/>
        <v>72.637299999999996</v>
      </c>
    </row>
    <row r="1779" spans="1:15" x14ac:dyDescent="0.25">
      <c r="A1779" s="1">
        <v>43174</v>
      </c>
      <c r="B1779" s="2">
        <v>0.58333333333333337</v>
      </c>
      <c r="C1779" s="42">
        <v>38.190289999999997</v>
      </c>
      <c r="D1779" s="42">
        <v>20.230779999999999</v>
      </c>
      <c r="E1779" s="42">
        <v>38.553939999999997</v>
      </c>
      <c r="F1779" s="42">
        <v>29.428830000000001</v>
      </c>
      <c r="H1779" s="11">
        <v>43174</v>
      </c>
      <c r="I1779" s="12">
        <v>0.54166666666666663</v>
      </c>
      <c r="J1779" s="13">
        <v>84.305000000000007</v>
      </c>
      <c r="K1779" s="10">
        <f t="shared" si="19"/>
        <v>161.02255</v>
      </c>
      <c r="L1779" s="14">
        <v>115.425</v>
      </c>
      <c r="M1779" s="15">
        <f t="shared" si="20"/>
        <v>220.46174999999999</v>
      </c>
      <c r="N1779" s="13">
        <v>31.1175</v>
      </c>
      <c r="O1779" s="10">
        <f t="shared" si="21"/>
        <v>59.434424999999997</v>
      </c>
    </row>
    <row r="1780" spans="1:15" x14ac:dyDescent="0.25">
      <c r="A1780" s="1">
        <v>43174</v>
      </c>
      <c r="B1780" s="2">
        <v>0.625</v>
      </c>
      <c r="C1780" s="42">
        <v>45.27458</v>
      </c>
      <c r="D1780" s="42">
        <v>22.355530000000002</v>
      </c>
      <c r="E1780" s="42">
        <v>44.99221</v>
      </c>
      <c r="F1780" s="42">
        <v>27.671309999999998</v>
      </c>
      <c r="H1780" s="11">
        <v>43174</v>
      </c>
      <c r="I1780" s="12">
        <v>0.58333333333333337</v>
      </c>
      <c r="J1780" s="13">
        <v>94.99</v>
      </c>
      <c r="K1780" s="10">
        <f t="shared" si="19"/>
        <v>181.43089999999998</v>
      </c>
      <c r="L1780" s="14">
        <v>127.75</v>
      </c>
      <c r="M1780" s="15">
        <f t="shared" si="20"/>
        <v>244.0025</v>
      </c>
      <c r="N1780" s="13">
        <v>32.75</v>
      </c>
      <c r="O1780" s="10">
        <f t="shared" si="21"/>
        <v>62.552499999999995</v>
      </c>
    </row>
    <row r="1781" spans="1:15" x14ac:dyDescent="0.25">
      <c r="A1781" s="1">
        <v>43174</v>
      </c>
      <c r="B1781" s="2">
        <v>0.66666666666666663</v>
      </c>
      <c r="C1781" s="42">
        <v>48.253349999999998</v>
      </c>
      <c r="D1781" s="42">
        <v>23.346119999999999</v>
      </c>
      <c r="E1781" s="42">
        <v>52.995080000000002</v>
      </c>
      <c r="F1781" s="42">
        <v>34.304250000000003</v>
      </c>
      <c r="H1781" s="11">
        <v>43174</v>
      </c>
      <c r="I1781" s="12">
        <v>0.625</v>
      </c>
      <c r="J1781" s="13">
        <v>82.16</v>
      </c>
      <c r="K1781" s="10">
        <f t="shared" si="19"/>
        <v>156.92559999999997</v>
      </c>
      <c r="L1781" s="14">
        <v>109.35</v>
      </c>
      <c r="M1781" s="15">
        <f t="shared" si="20"/>
        <v>208.85849999999999</v>
      </c>
      <c r="N1781" s="13">
        <v>27.177499999999998</v>
      </c>
      <c r="O1781" s="10">
        <f t="shared" si="21"/>
        <v>51.909024999999993</v>
      </c>
    </row>
    <row r="1782" spans="1:15" x14ac:dyDescent="0.25">
      <c r="A1782" s="1">
        <v>43174</v>
      </c>
      <c r="B1782" s="2">
        <v>0.70833333333333337</v>
      </c>
      <c r="C1782" s="42">
        <v>49.375610000000002</v>
      </c>
      <c r="D1782" s="42">
        <v>21.12538</v>
      </c>
      <c r="E1782" s="42">
        <v>51.449080000000002</v>
      </c>
      <c r="F1782" s="42">
        <v>35.679310000000001</v>
      </c>
      <c r="H1782" s="11">
        <v>43174</v>
      </c>
      <c r="I1782" s="12">
        <v>0.66666666666666663</v>
      </c>
      <c r="J1782" s="13">
        <v>90.247500000000002</v>
      </c>
      <c r="K1782" s="10">
        <f t="shared" si="19"/>
        <v>172.372725</v>
      </c>
      <c r="L1782" s="14">
        <v>125.02500000000001</v>
      </c>
      <c r="M1782" s="15">
        <f t="shared" si="20"/>
        <v>238.79775000000001</v>
      </c>
      <c r="N1782" s="13">
        <v>34.78</v>
      </c>
      <c r="O1782" s="10">
        <f t="shared" si="21"/>
        <v>66.4298</v>
      </c>
    </row>
    <row r="1783" spans="1:15" x14ac:dyDescent="0.25">
      <c r="A1783" s="1">
        <v>43174</v>
      </c>
      <c r="B1783" s="2">
        <v>0.75</v>
      </c>
      <c r="C1783" s="42">
        <v>48.113889999999998</v>
      </c>
      <c r="D1783" s="42">
        <v>22.63167</v>
      </c>
      <c r="E1783" s="42">
        <v>49.847990000000003</v>
      </c>
      <c r="F1783" s="42">
        <v>31.862670000000001</v>
      </c>
      <c r="H1783" s="11">
        <v>43174</v>
      </c>
      <c r="I1783" s="12">
        <v>0.70833333333333337</v>
      </c>
      <c r="J1783" s="13">
        <v>99.084999999999994</v>
      </c>
      <c r="K1783" s="10">
        <f t="shared" si="19"/>
        <v>189.25234999999998</v>
      </c>
      <c r="L1783" s="14">
        <v>138.15</v>
      </c>
      <c r="M1783" s="15">
        <f t="shared" si="20"/>
        <v>263.86649999999997</v>
      </c>
      <c r="N1783" s="13">
        <v>39.072499999999998</v>
      </c>
      <c r="O1783" s="10">
        <f t="shared" si="21"/>
        <v>74.628474999999995</v>
      </c>
    </row>
    <row r="1784" spans="1:15" x14ac:dyDescent="0.25">
      <c r="A1784" s="1">
        <v>43174</v>
      </c>
      <c r="B1784" s="2">
        <v>0.79166666666666663</v>
      </c>
      <c r="C1784" s="42">
        <v>40.868270000000003</v>
      </c>
      <c r="D1784" s="42">
        <v>23.905339999999999</v>
      </c>
      <c r="E1784" s="42">
        <v>47.82011</v>
      </c>
      <c r="F1784" s="42">
        <v>30.15287</v>
      </c>
      <c r="H1784" s="11">
        <v>43174</v>
      </c>
      <c r="I1784" s="12">
        <v>0.75</v>
      </c>
      <c r="J1784" s="13">
        <v>84.272499999999994</v>
      </c>
      <c r="K1784" s="10">
        <f t="shared" si="19"/>
        <v>160.96047499999997</v>
      </c>
      <c r="L1784" s="14">
        <v>117.425</v>
      </c>
      <c r="M1784" s="15">
        <f t="shared" si="20"/>
        <v>224.28174999999999</v>
      </c>
      <c r="N1784" s="13">
        <v>33.147500000000001</v>
      </c>
      <c r="O1784" s="10">
        <f t="shared" si="21"/>
        <v>63.311724999999996</v>
      </c>
    </row>
    <row r="1785" spans="1:15" x14ac:dyDescent="0.25">
      <c r="A1785" s="1">
        <v>43174</v>
      </c>
      <c r="B1785" s="2">
        <v>0.83333333333333337</v>
      </c>
      <c r="C1785" s="42">
        <v>42.103110000000001</v>
      </c>
      <c r="D1785" s="42">
        <v>23.196809999999999</v>
      </c>
      <c r="E1785" s="42">
        <v>36.726280000000003</v>
      </c>
      <c r="F1785" s="42">
        <v>30.52683</v>
      </c>
      <c r="H1785" s="11">
        <v>43174</v>
      </c>
      <c r="I1785" s="12">
        <v>0.79166666666666663</v>
      </c>
      <c r="J1785" s="13">
        <v>60.98</v>
      </c>
      <c r="K1785" s="10">
        <f t="shared" si="19"/>
        <v>116.47179999999999</v>
      </c>
      <c r="L1785" s="14">
        <v>89.924999999999997</v>
      </c>
      <c r="M1785" s="15">
        <f t="shared" si="20"/>
        <v>171.75674999999998</v>
      </c>
      <c r="N1785" s="13">
        <v>28.967500000000001</v>
      </c>
      <c r="O1785" s="10">
        <f t="shared" si="21"/>
        <v>55.327925</v>
      </c>
    </row>
    <row r="1786" spans="1:15" x14ac:dyDescent="0.25">
      <c r="A1786" s="1">
        <v>43174</v>
      </c>
      <c r="B1786" s="2">
        <v>0.875</v>
      </c>
      <c r="C1786" s="42">
        <v>32.838169999999998</v>
      </c>
      <c r="D1786" s="42">
        <v>18.757020000000001</v>
      </c>
      <c r="E1786" s="42">
        <v>34.025260000000003</v>
      </c>
      <c r="F1786" s="42">
        <v>25.953029999999998</v>
      </c>
      <c r="H1786" s="11">
        <v>43174</v>
      </c>
      <c r="I1786" s="12">
        <v>0.83333333333333337</v>
      </c>
      <c r="J1786" s="13">
        <v>35.2575</v>
      </c>
      <c r="K1786" s="10">
        <f t="shared" si="19"/>
        <v>67.341825</v>
      </c>
      <c r="L1786" s="14">
        <v>55.875</v>
      </c>
      <c r="M1786" s="15">
        <f t="shared" si="20"/>
        <v>106.72125</v>
      </c>
      <c r="N1786" s="13">
        <v>20.625</v>
      </c>
      <c r="O1786" s="10">
        <f t="shared" si="21"/>
        <v>39.393749999999997</v>
      </c>
    </row>
    <row r="1787" spans="1:15" x14ac:dyDescent="0.25">
      <c r="A1787" s="1">
        <v>43174</v>
      </c>
      <c r="B1787" s="2">
        <v>0.91666666666666663</v>
      </c>
      <c r="C1787" s="42">
        <v>21.68572</v>
      </c>
      <c r="D1787" s="42">
        <v>14.92994</v>
      </c>
      <c r="E1787" s="42">
        <v>32.701239999999999</v>
      </c>
      <c r="F1787" s="42">
        <v>25.218170000000001</v>
      </c>
      <c r="H1787" s="11">
        <v>43174</v>
      </c>
      <c r="I1787" s="12">
        <v>0.875</v>
      </c>
      <c r="J1787" s="13">
        <v>35.357500000000002</v>
      </c>
      <c r="K1787" s="10">
        <f t="shared" si="19"/>
        <v>67.532825000000003</v>
      </c>
      <c r="L1787" s="14">
        <v>53.5</v>
      </c>
      <c r="M1787" s="15">
        <f t="shared" si="20"/>
        <v>102.185</v>
      </c>
      <c r="N1787" s="13">
        <v>18.142499999999998</v>
      </c>
      <c r="O1787" s="10">
        <f t="shared" si="21"/>
        <v>34.652174999999993</v>
      </c>
    </row>
    <row r="1788" spans="1:15" x14ac:dyDescent="0.25">
      <c r="A1788" s="1">
        <v>43174</v>
      </c>
      <c r="B1788" s="2">
        <v>0.95833333333333337</v>
      </c>
      <c r="C1788" s="42">
        <v>20.747399999999999</v>
      </c>
      <c r="D1788" s="42">
        <v>15.92154</v>
      </c>
      <c r="E1788" s="42">
        <v>34.511719999999997</v>
      </c>
      <c r="F1788" s="42">
        <v>24.696459999999998</v>
      </c>
      <c r="H1788" s="11">
        <v>43174</v>
      </c>
      <c r="I1788" s="12">
        <v>0.91666666666666663</v>
      </c>
      <c r="J1788" s="13">
        <v>18.324999999999999</v>
      </c>
      <c r="K1788" s="10">
        <f t="shared" si="19"/>
        <v>35.000749999999996</v>
      </c>
      <c r="L1788" s="14">
        <v>34.799999999999997</v>
      </c>
      <c r="M1788" s="15">
        <f t="shared" si="20"/>
        <v>66.467999999999989</v>
      </c>
      <c r="N1788" s="13">
        <v>16.484999999999999</v>
      </c>
      <c r="O1788" s="10">
        <f t="shared" si="21"/>
        <v>31.486349999999998</v>
      </c>
    </row>
    <row r="1789" spans="1:15" x14ac:dyDescent="0.25">
      <c r="A1789" s="1">
        <v>43174</v>
      </c>
      <c r="B1789" s="3">
        <v>1</v>
      </c>
      <c r="C1789" s="42">
        <v>19.9253</v>
      </c>
      <c r="D1789" s="42">
        <v>16.346150000000002</v>
      </c>
      <c r="E1789" s="42">
        <v>30.162299999999998</v>
      </c>
      <c r="F1789" s="42">
        <v>23.16827</v>
      </c>
      <c r="H1789" s="11">
        <v>43174</v>
      </c>
      <c r="I1789" s="12">
        <v>0.95833333333333337</v>
      </c>
      <c r="J1789" s="13">
        <v>22.122499999999999</v>
      </c>
      <c r="K1789" s="10">
        <f t="shared" si="19"/>
        <v>42.253974999999997</v>
      </c>
      <c r="L1789" s="14">
        <v>39.15</v>
      </c>
      <c r="M1789" s="15">
        <f t="shared" si="20"/>
        <v>74.776499999999999</v>
      </c>
      <c r="N1789" s="13">
        <v>17.022500000000001</v>
      </c>
      <c r="O1789" s="10">
        <f t="shared" si="21"/>
        <v>32.512974999999997</v>
      </c>
    </row>
    <row r="1790" spans="1:15" x14ac:dyDescent="0.25">
      <c r="A1790" s="1">
        <v>43175</v>
      </c>
      <c r="B1790" s="2">
        <v>4.1666666666666664E-2</v>
      </c>
      <c r="C1790" s="42">
        <v>16.078209999999999</v>
      </c>
      <c r="D1790" s="42">
        <v>10.14189</v>
      </c>
      <c r="E1790" s="42">
        <v>24.393339999999998</v>
      </c>
      <c r="F1790" s="42">
        <v>17.47505</v>
      </c>
      <c r="H1790" s="11">
        <v>43175</v>
      </c>
      <c r="I1790" s="12">
        <v>0</v>
      </c>
      <c r="J1790" s="13">
        <v>13.717499999999999</v>
      </c>
      <c r="K1790" s="10">
        <f t="shared" si="19"/>
        <v>26.200424999999999</v>
      </c>
      <c r="L1790" s="14">
        <v>28.9</v>
      </c>
      <c r="M1790" s="15">
        <f t="shared" si="20"/>
        <v>55.198999999999998</v>
      </c>
      <c r="N1790" s="13">
        <v>15.19</v>
      </c>
      <c r="O1790" s="10">
        <f t="shared" si="21"/>
        <v>29.012899999999998</v>
      </c>
    </row>
    <row r="1791" spans="1:15" x14ac:dyDescent="0.25">
      <c r="A1791" s="1">
        <v>43175</v>
      </c>
      <c r="B1791" s="2">
        <v>8.3333333333333329E-2</v>
      </c>
      <c r="C1791" s="42">
        <v>8.2253100000000003</v>
      </c>
      <c r="D1791" s="42">
        <v>7.3716499999999998</v>
      </c>
      <c r="E1791" s="42">
        <v>21.419830000000001</v>
      </c>
      <c r="F1791" s="42">
        <v>15.732710000000001</v>
      </c>
      <c r="H1791" s="11">
        <v>43175</v>
      </c>
      <c r="I1791" s="12">
        <v>4.1666666666666664E-2</v>
      </c>
      <c r="J1791" s="13">
        <v>9.8049999999999997</v>
      </c>
      <c r="K1791" s="10">
        <f t="shared" si="19"/>
        <v>18.727549999999997</v>
      </c>
      <c r="L1791" s="14">
        <v>20.875</v>
      </c>
      <c r="M1791" s="15">
        <f t="shared" si="20"/>
        <v>39.871249999999996</v>
      </c>
      <c r="N1791" s="13">
        <v>11.065</v>
      </c>
      <c r="O1791" s="10">
        <f t="shared" si="21"/>
        <v>21.134149999999998</v>
      </c>
    </row>
    <row r="1792" spans="1:15" x14ac:dyDescent="0.25">
      <c r="A1792" s="1">
        <v>43175</v>
      </c>
      <c r="B1792" s="2">
        <v>0.125</v>
      </c>
      <c r="C1792" s="42">
        <v>9.6099399999999999</v>
      </c>
      <c r="D1792" s="42">
        <v>8.2241999999999997</v>
      </c>
      <c r="E1792" s="42">
        <v>18.398540000000001</v>
      </c>
      <c r="F1792" s="42">
        <v>14.07104</v>
      </c>
      <c r="H1792" s="11">
        <v>43175</v>
      </c>
      <c r="I1792" s="12">
        <v>8.3333333333333329E-2</v>
      </c>
      <c r="J1792" s="13">
        <v>10.8</v>
      </c>
      <c r="K1792" s="10">
        <f t="shared" si="19"/>
        <v>20.628</v>
      </c>
      <c r="L1792" s="14">
        <v>21.05</v>
      </c>
      <c r="M1792" s="15">
        <f t="shared" si="20"/>
        <v>40.205500000000001</v>
      </c>
      <c r="N1792" s="13">
        <v>10.244999999999999</v>
      </c>
      <c r="O1792" s="10">
        <f t="shared" si="21"/>
        <v>19.567949999999996</v>
      </c>
    </row>
    <row r="1793" spans="1:15" x14ac:dyDescent="0.25">
      <c r="A1793" s="1">
        <v>43175</v>
      </c>
      <c r="B1793" s="2">
        <v>0.16666666666666666</v>
      </c>
      <c r="C1793" s="42">
        <v>8.5624500000000001</v>
      </c>
      <c r="D1793" s="42">
        <v>9.5923400000000001</v>
      </c>
      <c r="E1793" s="42">
        <v>17.655470000000001</v>
      </c>
      <c r="F1793" s="42">
        <v>13.78359</v>
      </c>
      <c r="H1793" s="11">
        <v>43175</v>
      </c>
      <c r="I1793" s="12">
        <v>0.125</v>
      </c>
      <c r="J1793" s="13">
        <v>13.105</v>
      </c>
      <c r="K1793" s="10">
        <f t="shared" si="19"/>
        <v>25.030549999999998</v>
      </c>
      <c r="L1793" s="14">
        <v>22.125</v>
      </c>
      <c r="M1793" s="15">
        <f t="shared" si="20"/>
        <v>42.258749999999999</v>
      </c>
      <c r="N1793" s="13">
        <v>9.0250000000000004</v>
      </c>
      <c r="O1793" s="10">
        <f t="shared" si="21"/>
        <v>17.237749999999998</v>
      </c>
    </row>
    <row r="1794" spans="1:15" x14ac:dyDescent="0.25">
      <c r="A1794" s="1">
        <v>43175</v>
      </c>
      <c r="B1794" s="2">
        <v>0.20833333333333334</v>
      </c>
      <c r="C1794" s="42">
        <v>14.678140000000001</v>
      </c>
      <c r="D1794" s="42">
        <v>15.025589999999999</v>
      </c>
      <c r="E1794" s="42">
        <v>16.118939999999998</v>
      </c>
      <c r="F1794" s="42">
        <v>11.450749999999999</v>
      </c>
      <c r="H1794" s="11">
        <v>43175</v>
      </c>
      <c r="I1794" s="12">
        <v>0.16666666666666666</v>
      </c>
      <c r="J1794" s="13">
        <v>12.4125</v>
      </c>
      <c r="K1794" s="10">
        <f t="shared" si="19"/>
        <v>23.707874999999998</v>
      </c>
      <c r="L1794" s="14">
        <v>24.2</v>
      </c>
      <c r="M1794" s="15">
        <f t="shared" si="20"/>
        <v>46.221999999999994</v>
      </c>
      <c r="N1794" s="13">
        <v>11.79</v>
      </c>
      <c r="O1794" s="10">
        <f t="shared" si="21"/>
        <v>22.518899999999999</v>
      </c>
    </row>
    <row r="1795" spans="1:15" x14ac:dyDescent="0.25">
      <c r="A1795" s="1">
        <v>43175</v>
      </c>
      <c r="B1795" s="2">
        <v>0.25</v>
      </c>
      <c r="C1795" s="42">
        <v>14.878629999999999</v>
      </c>
      <c r="D1795" s="42">
        <v>13.512869999999999</v>
      </c>
      <c r="E1795" s="42">
        <v>20.256799999999998</v>
      </c>
      <c r="F1795" s="42">
        <v>17.068629999999999</v>
      </c>
      <c r="H1795" s="11">
        <v>43175</v>
      </c>
      <c r="I1795" s="12">
        <v>0.20833333333333334</v>
      </c>
      <c r="J1795" s="13">
        <v>37.604999999999997</v>
      </c>
      <c r="K1795" s="10">
        <f t="shared" si="19"/>
        <v>71.825549999999993</v>
      </c>
      <c r="L1795" s="14">
        <v>53.274999999999999</v>
      </c>
      <c r="M1795" s="15">
        <f t="shared" si="20"/>
        <v>101.75524999999999</v>
      </c>
      <c r="N1795" s="13">
        <v>15.664999999999999</v>
      </c>
      <c r="O1795" s="10">
        <f t="shared" si="21"/>
        <v>29.920149999999996</v>
      </c>
    </row>
    <row r="1796" spans="1:15" x14ac:dyDescent="0.25">
      <c r="A1796" s="1">
        <v>43175</v>
      </c>
      <c r="B1796" s="2">
        <v>0.29166666666666669</v>
      </c>
      <c r="C1796" s="42">
        <v>17.457080000000001</v>
      </c>
      <c r="D1796" s="42">
        <v>12.757949999999999</v>
      </c>
      <c r="E1796" s="42">
        <v>25.407129999999999</v>
      </c>
      <c r="F1796" s="42">
        <v>22.97411</v>
      </c>
      <c r="H1796" s="11">
        <v>43175</v>
      </c>
      <c r="I1796" s="12">
        <v>0.25</v>
      </c>
      <c r="J1796" s="13">
        <v>62.515000000000001</v>
      </c>
      <c r="K1796" s="10">
        <f t="shared" ref="K1796:K1859" si="22">IF(J1796&lt;&gt;"",J1796*1.91,NA())</f>
        <v>119.40365</v>
      </c>
      <c r="L1796" s="14">
        <v>80.5</v>
      </c>
      <c r="M1796" s="15">
        <f t="shared" ref="M1796:M1859" si="23">IF(L1796&lt;&gt;"",L1796*1.91,NA())</f>
        <v>153.755</v>
      </c>
      <c r="N1796" s="13">
        <v>17.982500000000002</v>
      </c>
      <c r="O1796" s="10">
        <f t="shared" ref="O1796:O1859" si="24">IF(N1796&lt;&gt;"",N1796*1.91,NA())</f>
        <v>34.346575000000001</v>
      </c>
    </row>
    <row r="1797" spans="1:15" x14ac:dyDescent="0.25">
      <c r="A1797" s="1">
        <v>43175</v>
      </c>
      <c r="B1797" s="2">
        <v>0.33333333333333331</v>
      </c>
      <c r="C1797" s="42">
        <v>46.274810000000002</v>
      </c>
      <c r="D1797" s="42">
        <v>12.38092</v>
      </c>
      <c r="E1797" s="42">
        <v>30.796320000000001</v>
      </c>
      <c r="F1797" s="42">
        <v>25.488569999999999</v>
      </c>
      <c r="H1797" s="11">
        <v>43175</v>
      </c>
      <c r="I1797" s="12">
        <v>0.29166666666666669</v>
      </c>
      <c r="J1797" s="13">
        <v>117.52</v>
      </c>
      <c r="K1797" s="10">
        <f t="shared" si="22"/>
        <v>224.46319999999997</v>
      </c>
      <c r="L1797" s="14">
        <v>146.125</v>
      </c>
      <c r="M1797" s="15">
        <f t="shared" si="23"/>
        <v>279.09875</v>
      </c>
      <c r="N1797" s="13">
        <v>28.59</v>
      </c>
      <c r="O1797" s="10">
        <f t="shared" si="24"/>
        <v>54.606899999999996</v>
      </c>
    </row>
    <row r="1798" spans="1:15" x14ac:dyDescent="0.25">
      <c r="A1798" s="1">
        <v>43175</v>
      </c>
      <c r="B1798" s="2">
        <v>0.375</v>
      </c>
      <c r="C1798" s="42">
        <v>66.759410000000003</v>
      </c>
      <c r="D1798" s="42">
        <v>24.356660000000002</v>
      </c>
      <c r="E1798" s="42">
        <v>36.99597</v>
      </c>
      <c r="F1798" s="42">
        <v>36.525680000000001</v>
      </c>
      <c r="H1798" s="11">
        <v>43175</v>
      </c>
      <c r="I1798" s="12">
        <v>0.33333333333333331</v>
      </c>
      <c r="J1798" s="13">
        <v>83.885000000000005</v>
      </c>
      <c r="K1798" s="10">
        <f t="shared" si="22"/>
        <v>160.22035</v>
      </c>
      <c r="L1798" s="14">
        <v>113.3</v>
      </c>
      <c r="M1798" s="15">
        <f t="shared" si="23"/>
        <v>216.40299999999999</v>
      </c>
      <c r="N1798" s="13">
        <v>29.414999999999999</v>
      </c>
      <c r="O1798" s="10">
        <f t="shared" si="24"/>
        <v>56.182649999999995</v>
      </c>
    </row>
    <row r="1799" spans="1:15" x14ac:dyDescent="0.25">
      <c r="A1799" s="1">
        <v>43175</v>
      </c>
      <c r="B1799" s="2">
        <v>0.41666666666666669</v>
      </c>
      <c r="C1799" s="42">
        <v>41.468589999999999</v>
      </c>
      <c r="D1799" s="42">
        <v>21.384709999999998</v>
      </c>
      <c r="E1799" s="42">
        <v>43.722920000000002</v>
      </c>
      <c r="F1799" s="42">
        <v>34.742890000000003</v>
      </c>
      <c r="H1799" s="11">
        <v>43175</v>
      </c>
      <c r="I1799" s="12">
        <v>0.375</v>
      </c>
      <c r="J1799" s="13">
        <v>50.547499999999999</v>
      </c>
      <c r="K1799" s="10">
        <f t="shared" si="22"/>
        <v>96.54572499999999</v>
      </c>
      <c r="L1799" s="14">
        <v>72.174999999999997</v>
      </c>
      <c r="M1799" s="15">
        <f t="shared" si="23"/>
        <v>137.85424999999998</v>
      </c>
      <c r="N1799" s="13">
        <v>21.62</v>
      </c>
      <c r="O1799" s="10">
        <f t="shared" si="24"/>
        <v>41.294200000000004</v>
      </c>
    </row>
    <row r="1800" spans="1:15" x14ac:dyDescent="0.25">
      <c r="A1800" s="1">
        <v>43175</v>
      </c>
      <c r="B1800" s="2">
        <v>0.45833333333333331</v>
      </c>
      <c r="C1800" s="42">
        <v>44.761710000000001</v>
      </c>
      <c r="D1800" s="42">
        <v>20.153040000000001</v>
      </c>
      <c r="E1800" s="42">
        <v>44.43676</v>
      </c>
      <c r="F1800" s="42">
        <v>36.910939999999997</v>
      </c>
      <c r="H1800" s="11">
        <v>43175</v>
      </c>
      <c r="I1800" s="12">
        <v>0.41666666666666669</v>
      </c>
      <c r="J1800" s="13">
        <v>39.655000000000001</v>
      </c>
      <c r="K1800" s="10">
        <f t="shared" si="22"/>
        <v>75.741050000000001</v>
      </c>
      <c r="L1800" s="14">
        <v>56.475000000000001</v>
      </c>
      <c r="M1800" s="15">
        <f t="shared" si="23"/>
        <v>107.86725</v>
      </c>
      <c r="N1800" s="13">
        <v>16.815000000000001</v>
      </c>
      <c r="O1800" s="10">
        <f t="shared" si="24"/>
        <v>32.11665</v>
      </c>
    </row>
    <row r="1801" spans="1:15" x14ac:dyDescent="0.25">
      <c r="A1801" s="1">
        <v>43175</v>
      </c>
      <c r="B1801" s="2">
        <v>0.5</v>
      </c>
      <c r="C1801" s="42">
        <v>55.064970000000002</v>
      </c>
      <c r="D1801" s="42">
        <v>17.21837</v>
      </c>
      <c r="E1801" s="42">
        <v>37.874220000000001</v>
      </c>
      <c r="F1801" s="42">
        <v>43.073309999999999</v>
      </c>
      <c r="H1801" s="11">
        <v>43175</v>
      </c>
      <c r="I1801" s="12">
        <v>0.45833333333333331</v>
      </c>
      <c r="J1801" s="13">
        <v>31.75</v>
      </c>
      <c r="K1801" s="10">
        <f t="shared" si="22"/>
        <v>60.642499999999998</v>
      </c>
      <c r="L1801" s="14">
        <v>49.1</v>
      </c>
      <c r="M1801" s="15">
        <f t="shared" si="23"/>
        <v>93.780999999999992</v>
      </c>
      <c r="N1801" s="13">
        <v>17.352499999999999</v>
      </c>
      <c r="O1801" s="10">
        <f t="shared" si="24"/>
        <v>33.143274999999996</v>
      </c>
    </row>
    <row r="1802" spans="1:15" x14ac:dyDescent="0.25">
      <c r="A1802" s="1">
        <v>43175</v>
      </c>
      <c r="B1802" s="2">
        <v>0.54166666666666663</v>
      </c>
      <c r="C1802" s="42">
        <v>46.928429999999999</v>
      </c>
      <c r="D1802" s="42">
        <v>12.06413</v>
      </c>
      <c r="E1802" s="42">
        <v>37.457239999999999</v>
      </c>
      <c r="F1802" s="42">
        <v>52.643360000000001</v>
      </c>
      <c r="H1802" s="11">
        <v>43175</v>
      </c>
      <c r="I1802" s="12">
        <v>0.5</v>
      </c>
      <c r="J1802" s="13">
        <v>48.552500000000002</v>
      </c>
      <c r="K1802" s="10">
        <f t="shared" si="22"/>
        <v>92.735275000000001</v>
      </c>
      <c r="L1802" s="14">
        <v>70.474999999999994</v>
      </c>
      <c r="M1802" s="15">
        <f t="shared" si="23"/>
        <v>134.60724999999999</v>
      </c>
      <c r="N1802" s="13">
        <v>21.92</v>
      </c>
      <c r="O1802" s="10">
        <f t="shared" si="24"/>
        <v>41.867200000000004</v>
      </c>
    </row>
    <row r="1803" spans="1:15" x14ac:dyDescent="0.25">
      <c r="A1803" s="1">
        <v>43175</v>
      </c>
      <c r="B1803" s="2">
        <v>0.58333333333333337</v>
      </c>
      <c r="C1803" s="42">
        <v>39.421349999999997</v>
      </c>
      <c r="D1803" s="42">
        <v>7.37819</v>
      </c>
      <c r="E1803" s="42">
        <v>28.75478</v>
      </c>
      <c r="F1803" s="42">
        <v>33.838850000000001</v>
      </c>
      <c r="H1803" s="11">
        <v>43175</v>
      </c>
      <c r="I1803" s="12">
        <v>0.54166666666666663</v>
      </c>
      <c r="J1803" s="13">
        <v>81.09</v>
      </c>
      <c r="K1803" s="10">
        <f t="shared" si="22"/>
        <v>154.8819</v>
      </c>
      <c r="L1803" s="14">
        <v>112.825</v>
      </c>
      <c r="M1803" s="15">
        <f t="shared" si="23"/>
        <v>215.49574999999999</v>
      </c>
      <c r="N1803" s="13">
        <v>31.772500000000001</v>
      </c>
      <c r="O1803" s="10">
        <f t="shared" si="24"/>
        <v>60.685474999999997</v>
      </c>
    </row>
    <row r="1804" spans="1:15" x14ac:dyDescent="0.25">
      <c r="A1804" s="1">
        <v>43175</v>
      </c>
      <c r="B1804" s="2">
        <v>0.625</v>
      </c>
      <c r="C1804" s="42">
        <v>49.844990000000003</v>
      </c>
      <c r="D1804" s="42">
        <v>8.0846900000000002</v>
      </c>
      <c r="E1804" s="42">
        <v>31.037489999999998</v>
      </c>
      <c r="F1804" s="42">
        <v>25.236170000000001</v>
      </c>
      <c r="H1804" s="11">
        <v>43175</v>
      </c>
      <c r="I1804" s="12">
        <v>0.58333333333333337</v>
      </c>
      <c r="J1804" s="13">
        <v>52.457500000000003</v>
      </c>
      <c r="K1804" s="10">
        <f t="shared" si="22"/>
        <v>100.193825</v>
      </c>
      <c r="L1804" s="14">
        <v>78.45</v>
      </c>
      <c r="M1804" s="15">
        <f t="shared" si="23"/>
        <v>149.83949999999999</v>
      </c>
      <c r="N1804" s="13">
        <v>25.984999999999999</v>
      </c>
      <c r="O1804" s="10">
        <f t="shared" si="24"/>
        <v>49.631349999999998</v>
      </c>
    </row>
    <row r="1805" spans="1:15" x14ac:dyDescent="0.25">
      <c r="A1805" s="1">
        <v>43175</v>
      </c>
      <c r="B1805" s="2">
        <v>0.66666666666666663</v>
      </c>
      <c r="C1805" s="42">
        <v>34.151539999999997</v>
      </c>
      <c r="D1805" s="42">
        <v>7.5632400000000004</v>
      </c>
      <c r="E1805" s="42">
        <v>31.306509999999999</v>
      </c>
      <c r="F1805" s="42">
        <v>20.192969999999999</v>
      </c>
      <c r="H1805" s="11">
        <v>43175</v>
      </c>
      <c r="I1805" s="12">
        <v>0.625</v>
      </c>
      <c r="J1805" s="13">
        <v>154.9025</v>
      </c>
      <c r="K1805" s="10">
        <f t="shared" si="22"/>
        <v>295.86377499999998</v>
      </c>
      <c r="L1805" s="14">
        <v>196.8</v>
      </c>
      <c r="M1805" s="15">
        <f t="shared" si="23"/>
        <v>375.88800000000003</v>
      </c>
      <c r="N1805" s="13">
        <v>41.912500000000001</v>
      </c>
      <c r="O1805" s="10">
        <f t="shared" si="24"/>
        <v>80.052875</v>
      </c>
    </row>
    <row r="1806" spans="1:15" x14ac:dyDescent="0.25">
      <c r="A1806" s="1">
        <v>43175</v>
      </c>
      <c r="B1806" s="2">
        <v>0.70833333333333337</v>
      </c>
      <c r="C1806" s="42">
        <v>39.801130000000001</v>
      </c>
      <c r="D1806" s="42">
        <v>8.4619</v>
      </c>
      <c r="E1806" s="42">
        <v>31.899159999999998</v>
      </c>
      <c r="F1806" s="42">
        <v>27.711729999999999</v>
      </c>
      <c r="H1806" s="11">
        <v>43175</v>
      </c>
      <c r="I1806" s="12">
        <v>0.66666666666666663</v>
      </c>
      <c r="J1806" s="13">
        <v>182.01499999999999</v>
      </c>
      <c r="K1806" s="10">
        <f t="shared" si="22"/>
        <v>347.64864999999998</v>
      </c>
      <c r="L1806" s="14">
        <v>227.05</v>
      </c>
      <c r="M1806" s="15">
        <f t="shared" si="23"/>
        <v>433.66550000000001</v>
      </c>
      <c r="N1806" s="13">
        <v>45.057499999999997</v>
      </c>
      <c r="O1806" s="10">
        <f t="shared" si="24"/>
        <v>86.059824999999989</v>
      </c>
    </row>
    <row r="1807" spans="1:15" x14ac:dyDescent="0.25">
      <c r="A1807" s="1">
        <v>43175</v>
      </c>
      <c r="B1807" s="2">
        <v>0.75</v>
      </c>
      <c r="C1807" s="42">
        <v>26.062940000000001</v>
      </c>
      <c r="D1807" s="42">
        <v>18.48358</v>
      </c>
      <c r="E1807" s="42">
        <v>30.83287</v>
      </c>
      <c r="F1807" s="42">
        <v>31.91855</v>
      </c>
      <c r="H1807" s="11">
        <v>43175</v>
      </c>
      <c r="I1807" s="12">
        <v>0.70833333333333337</v>
      </c>
      <c r="J1807" s="13">
        <v>141.75749999999999</v>
      </c>
      <c r="K1807" s="10">
        <f t="shared" si="22"/>
        <v>270.75682499999999</v>
      </c>
      <c r="L1807" s="14">
        <v>176.97499999999999</v>
      </c>
      <c r="M1807" s="15">
        <f t="shared" si="23"/>
        <v>338.02224999999999</v>
      </c>
      <c r="N1807" s="13">
        <v>35.204999999999998</v>
      </c>
      <c r="O1807" s="10">
        <f t="shared" si="24"/>
        <v>67.241549999999989</v>
      </c>
    </row>
    <row r="1808" spans="1:15" x14ac:dyDescent="0.25">
      <c r="A1808" s="1">
        <v>43175</v>
      </c>
      <c r="B1808" s="2">
        <v>0.79166666666666663</v>
      </c>
      <c r="C1808" s="42">
        <v>25.23939</v>
      </c>
      <c r="D1808" s="42">
        <v>22.73798</v>
      </c>
      <c r="E1808" s="42">
        <v>26.742439999999998</v>
      </c>
      <c r="F1808" s="42">
        <v>23.279350000000001</v>
      </c>
      <c r="H1808" s="11">
        <v>43175</v>
      </c>
      <c r="I1808" s="12">
        <v>0.75</v>
      </c>
      <c r="J1808" s="13">
        <v>102.84</v>
      </c>
      <c r="K1808" s="10">
        <f t="shared" si="22"/>
        <v>196.42439999999999</v>
      </c>
      <c r="L1808" s="14">
        <v>132.19999999999999</v>
      </c>
      <c r="M1808" s="15">
        <f t="shared" si="23"/>
        <v>252.50199999999998</v>
      </c>
      <c r="N1808" s="13">
        <v>29.3675</v>
      </c>
      <c r="O1808" s="10">
        <f t="shared" si="24"/>
        <v>56.091924999999996</v>
      </c>
    </row>
    <row r="1809" spans="1:15" x14ac:dyDescent="0.25">
      <c r="A1809" s="1">
        <v>43175</v>
      </c>
      <c r="B1809" s="2">
        <v>0.83333333333333337</v>
      </c>
      <c r="C1809" s="42">
        <v>25.22523</v>
      </c>
      <c r="D1809" s="42">
        <v>23.445830000000001</v>
      </c>
      <c r="E1809" s="42">
        <v>23.136649999999999</v>
      </c>
      <c r="F1809" s="42">
        <v>22.81474</v>
      </c>
      <c r="H1809" s="11">
        <v>43175</v>
      </c>
      <c r="I1809" s="12">
        <v>0.79166666666666663</v>
      </c>
      <c r="J1809" s="13">
        <v>76.56</v>
      </c>
      <c r="K1809" s="10">
        <f t="shared" si="22"/>
        <v>146.2296</v>
      </c>
      <c r="L1809" s="14">
        <v>104.675</v>
      </c>
      <c r="M1809" s="15">
        <f t="shared" si="23"/>
        <v>199.92925</v>
      </c>
      <c r="N1809" s="13">
        <v>28.105</v>
      </c>
      <c r="O1809" s="10">
        <f t="shared" si="24"/>
        <v>53.680549999999997</v>
      </c>
    </row>
    <row r="1810" spans="1:15" x14ac:dyDescent="0.25">
      <c r="A1810" s="1">
        <v>43175</v>
      </c>
      <c r="B1810" s="2">
        <v>0.875</v>
      </c>
      <c r="C1810" s="42">
        <v>22.085699999999999</v>
      </c>
      <c r="D1810" s="42">
        <v>21.552700000000002</v>
      </c>
      <c r="E1810" s="42">
        <v>19.581939999999999</v>
      </c>
      <c r="F1810" s="42">
        <v>18.398129999999998</v>
      </c>
      <c r="H1810" s="11">
        <v>43175</v>
      </c>
      <c r="I1810" s="12">
        <v>0.83333333333333337</v>
      </c>
      <c r="J1810" s="13">
        <v>44.844999999999999</v>
      </c>
      <c r="K1810" s="10">
        <f t="shared" si="22"/>
        <v>85.653949999999995</v>
      </c>
      <c r="L1810" s="14">
        <v>64</v>
      </c>
      <c r="M1810" s="15">
        <f t="shared" si="23"/>
        <v>122.24</v>
      </c>
      <c r="N1810" s="13">
        <v>19.16</v>
      </c>
      <c r="O1810" s="10">
        <f t="shared" si="24"/>
        <v>36.595599999999997</v>
      </c>
    </row>
    <row r="1811" spans="1:15" x14ac:dyDescent="0.25">
      <c r="A1811" s="1">
        <v>43175</v>
      </c>
      <c r="B1811" s="2">
        <v>0.91666666666666663</v>
      </c>
      <c r="C1811" s="42">
        <v>19.700420000000001</v>
      </c>
      <c r="D1811" s="42">
        <v>19.99494</v>
      </c>
      <c r="E1811" s="42">
        <v>18.889690000000002</v>
      </c>
      <c r="F1811" s="42">
        <v>15.608840000000001</v>
      </c>
      <c r="H1811" s="11">
        <v>43175</v>
      </c>
      <c r="I1811" s="12">
        <v>0.875</v>
      </c>
      <c r="J1811" s="13">
        <v>49.53</v>
      </c>
      <c r="K1811" s="10">
        <f t="shared" si="22"/>
        <v>94.6023</v>
      </c>
      <c r="L1811" s="14">
        <v>63.825000000000003</v>
      </c>
      <c r="M1811" s="15">
        <f t="shared" si="23"/>
        <v>121.90575</v>
      </c>
      <c r="N1811" s="13">
        <v>14.3025</v>
      </c>
      <c r="O1811" s="10">
        <f t="shared" si="24"/>
        <v>27.317775000000001</v>
      </c>
    </row>
    <row r="1812" spans="1:15" x14ac:dyDescent="0.25">
      <c r="A1812" s="1">
        <v>43175</v>
      </c>
      <c r="B1812" s="2">
        <v>0.95833333333333337</v>
      </c>
      <c r="C1812" s="42">
        <v>16.260809999999999</v>
      </c>
      <c r="D1812" s="42">
        <v>17.254449999999999</v>
      </c>
      <c r="E1812" s="42">
        <v>15.38729</v>
      </c>
      <c r="F1812" s="42">
        <v>11.86365</v>
      </c>
      <c r="H1812" s="11">
        <v>43175</v>
      </c>
      <c r="I1812" s="12">
        <v>0.91666666666666663</v>
      </c>
      <c r="J1812" s="13">
        <v>37.96</v>
      </c>
      <c r="K1812" s="10">
        <f t="shared" si="22"/>
        <v>72.503599999999992</v>
      </c>
      <c r="L1812" s="14">
        <v>51.024999999999999</v>
      </c>
      <c r="M1812" s="15">
        <f t="shared" si="23"/>
        <v>97.45774999999999</v>
      </c>
      <c r="N1812" s="13">
        <v>13.074999999999999</v>
      </c>
      <c r="O1812" s="10">
        <f t="shared" si="24"/>
        <v>24.973249999999997</v>
      </c>
    </row>
    <row r="1813" spans="1:15" x14ac:dyDescent="0.25">
      <c r="A1813" s="1">
        <v>43175</v>
      </c>
      <c r="B1813" s="3">
        <v>1</v>
      </c>
      <c r="C1813" s="42">
        <v>11.59563</v>
      </c>
      <c r="D1813" s="42">
        <v>12.52431</v>
      </c>
      <c r="E1813" s="42">
        <v>14.11218</v>
      </c>
      <c r="F1813" s="42">
        <v>9.0713799999999996</v>
      </c>
      <c r="H1813" s="11">
        <v>43175</v>
      </c>
      <c r="I1813" s="12">
        <v>0.95833333333333337</v>
      </c>
      <c r="J1813" s="13">
        <v>29.512499999999999</v>
      </c>
      <c r="K1813" s="10">
        <f t="shared" si="22"/>
        <v>56.368874999999996</v>
      </c>
      <c r="L1813" s="14">
        <v>38.65</v>
      </c>
      <c r="M1813" s="15">
        <f t="shared" si="23"/>
        <v>73.8215</v>
      </c>
      <c r="N1813" s="13">
        <v>9.1274999999999995</v>
      </c>
      <c r="O1813" s="10">
        <f t="shared" si="24"/>
        <v>17.433524999999999</v>
      </c>
    </row>
    <row r="1814" spans="1:15" x14ac:dyDescent="0.25">
      <c r="A1814" s="1">
        <v>43176</v>
      </c>
      <c r="B1814" s="2">
        <v>4.1666666666666664E-2</v>
      </c>
      <c r="C1814" s="42">
        <v>9.1013900000000003</v>
      </c>
      <c r="D1814" s="42">
        <v>9.8940300000000008</v>
      </c>
      <c r="E1814" s="42">
        <v>14.36931</v>
      </c>
      <c r="F1814" s="42">
        <v>8.6471400000000003</v>
      </c>
      <c r="H1814" s="11">
        <v>43176</v>
      </c>
      <c r="I1814" s="12">
        <v>0</v>
      </c>
      <c r="J1814" s="13">
        <v>16.785</v>
      </c>
      <c r="K1814" s="10">
        <f t="shared" si="22"/>
        <v>32.059350000000002</v>
      </c>
      <c r="L1814" s="14">
        <v>23.074999999999999</v>
      </c>
      <c r="M1814" s="15">
        <f t="shared" si="23"/>
        <v>44.073249999999994</v>
      </c>
      <c r="N1814" s="13">
        <v>6.27</v>
      </c>
      <c r="O1814" s="10">
        <f t="shared" si="24"/>
        <v>11.975699999999998</v>
      </c>
    </row>
    <row r="1815" spans="1:15" x14ac:dyDescent="0.25">
      <c r="A1815" s="1">
        <v>43176</v>
      </c>
      <c r="B1815" s="2">
        <v>8.3333333333333329E-2</v>
      </c>
      <c r="C1815" s="42">
        <v>7.8092899999999998</v>
      </c>
      <c r="D1815" s="42">
        <v>7.5635199999999996</v>
      </c>
      <c r="E1815" s="42">
        <v>13.44408</v>
      </c>
      <c r="F1815" s="42">
        <v>6.4448400000000001</v>
      </c>
      <c r="H1815" s="11">
        <v>43176</v>
      </c>
      <c r="I1815" s="12">
        <v>4.1666666666666664E-2</v>
      </c>
      <c r="J1815" s="13">
        <v>10.5725</v>
      </c>
      <c r="K1815" s="10">
        <f t="shared" si="22"/>
        <v>20.193474999999999</v>
      </c>
      <c r="L1815" s="14">
        <v>16.875</v>
      </c>
      <c r="M1815" s="15">
        <f t="shared" si="23"/>
        <v>32.231249999999996</v>
      </c>
      <c r="N1815" s="13">
        <v>6.3075000000000001</v>
      </c>
      <c r="O1815" s="10">
        <f t="shared" si="24"/>
        <v>12.047324999999999</v>
      </c>
    </row>
    <row r="1816" spans="1:15" x14ac:dyDescent="0.25">
      <c r="A1816" s="1">
        <v>43176</v>
      </c>
      <c r="B1816" s="2">
        <v>0.125</v>
      </c>
      <c r="C1816" s="42">
        <v>5.6611099999999999</v>
      </c>
      <c r="D1816" s="42">
        <v>7.4696199999999999</v>
      </c>
      <c r="E1816" s="42">
        <v>13.3226</v>
      </c>
      <c r="F1816" s="42">
        <v>5.5191499999999998</v>
      </c>
      <c r="H1816" s="11">
        <v>43176</v>
      </c>
      <c r="I1816" s="12">
        <v>8.3333333333333329E-2</v>
      </c>
      <c r="J1816" s="13">
        <v>10.984999999999999</v>
      </c>
      <c r="K1816" s="10">
        <f t="shared" si="22"/>
        <v>20.981349999999999</v>
      </c>
      <c r="L1816" s="14">
        <v>16.75</v>
      </c>
      <c r="M1816" s="15">
        <f t="shared" si="23"/>
        <v>31.9925</v>
      </c>
      <c r="N1816" s="13">
        <v>5.7575000000000003</v>
      </c>
      <c r="O1816" s="10">
        <f t="shared" si="24"/>
        <v>10.996824999999999</v>
      </c>
    </row>
    <row r="1817" spans="1:15" x14ac:dyDescent="0.25">
      <c r="A1817" s="1">
        <v>43176</v>
      </c>
      <c r="B1817" s="2">
        <v>0.16666666666666666</v>
      </c>
      <c r="C1817" s="42">
        <v>4.2698299999999998</v>
      </c>
      <c r="D1817" s="42">
        <v>6.5245699999999998</v>
      </c>
      <c r="E1817" s="42">
        <v>13.10778</v>
      </c>
      <c r="F1817" s="42">
        <v>6.0505399999999998</v>
      </c>
      <c r="H1817" s="11">
        <v>43176</v>
      </c>
      <c r="I1817" s="12">
        <v>0.125</v>
      </c>
      <c r="J1817" s="13">
        <v>11.6775</v>
      </c>
      <c r="K1817" s="10">
        <f t="shared" si="22"/>
        <v>22.304024999999999</v>
      </c>
      <c r="L1817" s="14">
        <v>15.225</v>
      </c>
      <c r="M1817" s="15">
        <f t="shared" si="23"/>
        <v>29.079749999999997</v>
      </c>
      <c r="N1817" s="13">
        <v>3.5449999999999999</v>
      </c>
      <c r="O1817" s="10">
        <f t="shared" si="24"/>
        <v>6.77095</v>
      </c>
    </row>
    <row r="1818" spans="1:15" x14ac:dyDescent="0.25">
      <c r="A1818" s="1">
        <v>43176</v>
      </c>
      <c r="B1818" s="2">
        <v>0.20833333333333334</v>
      </c>
      <c r="C1818" s="42">
        <v>3.1643500000000002</v>
      </c>
      <c r="D1818" s="42">
        <v>6.0528899999999997</v>
      </c>
      <c r="E1818" s="42">
        <v>8.9155800000000003</v>
      </c>
      <c r="F1818" s="42">
        <v>3.2337500000000001</v>
      </c>
      <c r="H1818" s="11">
        <v>43176</v>
      </c>
      <c r="I1818" s="12">
        <v>0.16666666666666666</v>
      </c>
      <c r="J1818" s="13">
        <v>9.5274999999999999</v>
      </c>
      <c r="K1818" s="10">
        <f t="shared" si="22"/>
        <v>18.197524999999999</v>
      </c>
      <c r="L1818" s="14">
        <v>14.275</v>
      </c>
      <c r="M1818" s="15">
        <f t="shared" si="23"/>
        <v>27.265249999999998</v>
      </c>
      <c r="N1818" s="13">
        <v>4.7275</v>
      </c>
      <c r="O1818" s="10">
        <f t="shared" si="24"/>
        <v>9.0295249999999996</v>
      </c>
    </row>
    <row r="1819" spans="1:15" x14ac:dyDescent="0.25">
      <c r="A1819" s="1">
        <v>43176</v>
      </c>
      <c r="B1819" s="2">
        <v>0.25</v>
      </c>
      <c r="C1819" s="42">
        <v>2.8799800000000002</v>
      </c>
      <c r="D1819" s="42">
        <v>5.2021499999999996</v>
      </c>
      <c r="E1819" s="42">
        <v>8.1712699999999998</v>
      </c>
      <c r="F1819" s="42">
        <v>4.9130700000000003</v>
      </c>
      <c r="H1819" s="11">
        <v>43176</v>
      </c>
      <c r="I1819" s="12">
        <v>0.20833333333333334</v>
      </c>
      <c r="J1819" s="13">
        <v>8.2899999999999991</v>
      </c>
      <c r="K1819" s="10">
        <f t="shared" si="22"/>
        <v>15.833899999999998</v>
      </c>
      <c r="L1819" s="14">
        <v>12.3</v>
      </c>
      <c r="M1819" s="15">
        <f t="shared" si="23"/>
        <v>23.493000000000002</v>
      </c>
      <c r="N1819" s="13">
        <v>3.9975000000000001</v>
      </c>
      <c r="O1819" s="10">
        <f t="shared" si="24"/>
        <v>7.6352250000000002</v>
      </c>
    </row>
    <row r="1820" spans="1:15" x14ac:dyDescent="0.25">
      <c r="A1820" s="1">
        <v>43176</v>
      </c>
      <c r="B1820" s="2">
        <v>0.29166666666666669</v>
      </c>
      <c r="C1820" s="42">
        <v>6.0990099999999998</v>
      </c>
      <c r="D1820" s="42">
        <v>5.3909200000000004</v>
      </c>
      <c r="E1820" s="42">
        <v>10.294029999999999</v>
      </c>
      <c r="F1820" s="42">
        <v>7.0257699999999996</v>
      </c>
      <c r="H1820" s="11">
        <v>43176</v>
      </c>
      <c r="I1820" s="12">
        <v>0.25</v>
      </c>
      <c r="J1820" s="13">
        <v>24.037500000000001</v>
      </c>
      <c r="K1820" s="10">
        <f t="shared" si="22"/>
        <v>45.911625000000001</v>
      </c>
      <c r="L1820" s="14">
        <v>29.65</v>
      </c>
      <c r="M1820" s="15">
        <f t="shared" si="23"/>
        <v>56.631499999999996</v>
      </c>
      <c r="N1820" s="13">
        <v>5.5975000000000001</v>
      </c>
      <c r="O1820" s="10">
        <f t="shared" si="24"/>
        <v>10.691224999999999</v>
      </c>
    </row>
    <row r="1821" spans="1:15" x14ac:dyDescent="0.25">
      <c r="A1821" s="1">
        <v>43176</v>
      </c>
      <c r="B1821" s="2">
        <v>0.33333333333333331</v>
      </c>
      <c r="C1821" s="42">
        <v>8.3665599999999998</v>
      </c>
      <c r="D1821" s="42">
        <v>6.4312800000000001</v>
      </c>
      <c r="E1821" s="42">
        <v>12.31061</v>
      </c>
      <c r="F1821" s="42">
        <v>9.8787000000000003</v>
      </c>
      <c r="H1821" s="11">
        <v>43176</v>
      </c>
      <c r="I1821" s="12">
        <v>0.29166666666666669</v>
      </c>
      <c r="J1821" s="13">
        <v>27.864999999999998</v>
      </c>
      <c r="K1821" s="10">
        <f t="shared" si="22"/>
        <v>53.222149999999992</v>
      </c>
      <c r="L1821" s="14">
        <v>36.575000000000003</v>
      </c>
      <c r="M1821" s="15">
        <f t="shared" si="23"/>
        <v>69.858249999999998</v>
      </c>
      <c r="N1821" s="13">
        <v>8.7349999999999994</v>
      </c>
      <c r="O1821" s="10">
        <f t="shared" si="24"/>
        <v>16.68385</v>
      </c>
    </row>
    <row r="1822" spans="1:15" x14ac:dyDescent="0.25">
      <c r="A1822" s="1">
        <v>43176</v>
      </c>
      <c r="B1822" s="2">
        <v>0.375</v>
      </c>
      <c r="C1822" s="42">
        <v>8.2039600000000004</v>
      </c>
      <c r="D1822" s="42">
        <v>9.4116800000000005</v>
      </c>
      <c r="E1822" s="42">
        <v>10.08553</v>
      </c>
      <c r="F1822" s="42">
        <v>6.3328600000000002</v>
      </c>
      <c r="H1822" s="11">
        <v>43176</v>
      </c>
      <c r="I1822" s="12">
        <v>0.33333333333333331</v>
      </c>
      <c r="J1822" s="13">
        <v>43.217500000000001</v>
      </c>
      <c r="K1822" s="10">
        <f t="shared" si="22"/>
        <v>82.545424999999994</v>
      </c>
      <c r="L1822" s="14">
        <v>55.875</v>
      </c>
      <c r="M1822" s="15">
        <f t="shared" si="23"/>
        <v>106.72125</v>
      </c>
      <c r="N1822" s="13">
        <v>12.635</v>
      </c>
      <c r="O1822" s="10">
        <f t="shared" si="24"/>
        <v>24.132849999999998</v>
      </c>
    </row>
    <row r="1823" spans="1:15" x14ac:dyDescent="0.25">
      <c r="A1823" s="1">
        <v>43176</v>
      </c>
      <c r="B1823" s="2">
        <v>0.41666666666666669</v>
      </c>
      <c r="C1823" s="42">
        <v>8.0265599999999999</v>
      </c>
      <c r="D1823" s="42">
        <v>9.7477300000000007</v>
      </c>
      <c r="E1823" s="42">
        <v>14.12316</v>
      </c>
      <c r="F1823" s="42">
        <v>9.2626299999999997</v>
      </c>
      <c r="H1823" s="11">
        <v>43176</v>
      </c>
      <c r="I1823" s="12">
        <v>0.375</v>
      </c>
      <c r="J1823" s="13">
        <v>44.634999999999998</v>
      </c>
      <c r="K1823" s="10">
        <f t="shared" si="22"/>
        <v>85.252849999999995</v>
      </c>
      <c r="L1823" s="14">
        <v>57.774999999999999</v>
      </c>
      <c r="M1823" s="15">
        <f t="shared" si="23"/>
        <v>110.35024999999999</v>
      </c>
      <c r="N1823" s="13">
        <v>13.125</v>
      </c>
      <c r="O1823" s="10">
        <f t="shared" si="24"/>
        <v>25.068749999999998</v>
      </c>
    </row>
    <row r="1824" spans="1:15" x14ac:dyDescent="0.25">
      <c r="A1824" s="1">
        <v>43176</v>
      </c>
      <c r="B1824" s="2">
        <v>0.45833333333333331</v>
      </c>
      <c r="C1824" s="42">
        <v>7.6803699999999999</v>
      </c>
      <c r="D1824" s="42">
        <v>7.2403700000000004</v>
      </c>
      <c r="E1824" s="42">
        <v>14.762370000000001</v>
      </c>
      <c r="F1824" s="42">
        <v>8.82592</v>
      </c>
      <c r="H1824" s="11">
        <v>43176</v>
      </c>
      <c r="I1824" s="12">
        <v>0.41666666666666669</v>
      </c>
      <c r="J1824" s="13">
        <v>48.622500000000002</v>
      </c>
      <c r="K1824" s="10">
        <f t="shared" si="22"/>
        <v>92.868975000000006</v>
      </c>
      <c r="L1824" s="14">
        <v>63.725000000000001</v>
      </c>
      <c r="M1824" s="15">
        <f t="shared" si="23"/>
        <v>121.71475</v>
      </c>
      <c r="N1824" s="13">
        <v>15.0825</v>
      </c>
      <c r="O1824" s="10">
        <f t="shared" si="24"/>
        <v>28.807574999999996</v>
      </c>
    </row>
    <row r="1825" spans="1:15" x14ac:dyDescent="0.25">
      <c r="A1825" s="1">
        <v>43176</v>
      </c>
      <c r="B1825" s="2">
        <v>0.5</v>
      </c>
      <c r="C1825" s="42">
        <v>7.1297699999999997</v>
      </c>
      <c r="D1825" s="42">
        <v>5.8700400000000004</v>
      </c>
      <c r="E1825" s="42">
        <v>14.55048</v>
      </c>
      <c r="F1825" s="42">
        <v>11.09393</v>
      </c>
      <c r="H1825" s="11">
        <v>43176</v>
      </c>
      <c r="I1825" s="12">
        <v>0.45833333333333331</v>
      </c>
      <c r="J1825" s="13">
        <v>46.4</v>
      </c>
      <c r="K1825" s="10">
        <f t="shared" si="22"/>
        <v>88.623999999999995</v>
      </c>
      <c r="L1825" s="14">
        <v>59.524999999999999</v>
      </c>
      <c r="M1825" s="15">
        <f t="shared" si="23"/>
        <v>113.69274999999999</v>
      </c>
      <c r="N1825" s="13">
        <v>13.145</v>
      </c>
      <c r="O1825" s="10">
        <f t="shared" si="24"/>
        <v>25.106949999999998</v>
      </c>
    </row>
    <row r="1826" spans="1:15" x14ac:dyDescent="0.25">
      <c r="A1826" s="1">
        <v>43176</v>
      </c>
      <c r="B1826" s="2">
        <v>0.54166666666666663</v>
      </c>
      <c r="C1826" s="42">
        <v>8.9023599999999998</v>
      </c>
      <c r="D1826" s="42">
        <v>8.1408900000000006</v>
      </c>
      <c r="E1826" s="42">
        <v>14.81461</v>
      </c>
      <c r="F1826" s="42">
        <v>10.67196</v>
      </c>
      <c r="H1826" s="11">
        <v>43176</v>
      </c>
      <c r="I1826" s="12">
        <v>0.5</v>
      </c>
      <c r="J1826" s="13">
        <v>60.832500000000003</v>
      </c>
      <c r="K1826" s="10">
        <f t="shared" si="22"/>
        <v>116.19007500000001</v>
      </c>
      <c r="L1826" s="14">
        <v>79.075000000000003</v>
      </c>
      <c r="M1826" s="15">
        <f t="shared" si="23"/>
        <v>151.03325000000001</v>
      </c>
      <c r="N1826" s="13">
        <v>18.254999999999999</v>
      </c>
      <c r="O1826" s="10">
        <f t="shared" si="24"/>
        <v>34.867049999999999</v>
      </c>
    </row>
    <row r="1827" spans="1:15" x14ac:dyDescent="0.25">
      <c r="A1827" s="1">
        <v>43176</v>
      </c>
      <c r="B1827" s="2">
        <v>0.58333333333333337</v>
      </c>
      <c r="C1827" s="42">
        <v>8.5215300000000003</v>
      </c>
      <c r="D1827" s="42">
        <v>7.1472499999999997</v>
      </c>
      <c r="E1827" s="42">
        <v>17.261130000000001</v>
      </c>
      <c r="F1827" s="42">
        <v>10.136290000000001</v>
      </c>
      <c r="H1827" s="11">
        <v>43176</v>
      </c>
      <c r="I1827" s="12">
        <v>0.54166666666666663</v>
      </c>
      <c r="J1827" s="13">
        <v>48.72</v>
      </c>
      <c r="K1827" s="10">
        <f t="shared" si="22"/>
        <v>93.055199999999999</v>
      </c>
      <c r="L1827" s="14">
        <v>65.125</v>
      </c>
      <c r="M1827" s="15">
        <f t="shared" si="23"/>
        <v>124.38875</v>
      </c>
      <c r="N1827" s="13">
        <v>16.422499999999999</v>
      </c>
      <c r="O1827" s="10">
        <f t="shared" si="24"/>
        <v>31.366974999999996</v>
      </c>
    </row>
    <row r="1828" spans="1:15" x14ac:dyDescent="0.25">
      <c r="A1828" s="1">
        <v>43176</v>
      </c>
      <c r="B1828" s="2">
        <v>0.625</v>
      </c>
      <c r="C1828" s="42">
        <v>8.9517900000000008</v>
      </c>
      <c r="D1828" s="42">
        <v>8.8492499999999996</v>
      </c>
      <c r="E1828" s="42">
        <v>14.127929999999999</v>
      </c>
      <c r="F1828" s="42">
        <v>6.2155899999999997</v>
      </c>
      <c r="H1828" s="11">
        <v>43176</v>
      </c>
      <c r="I1828" s="12">
        <v>0.58333333333333337</v>
      </c>
      <c r="J1828" s="13">
        <v>41.122500000000002</v>
      </c>
      <c r="K1828" s="10">
        <f t="shared" si="22"/>
        <v>78.543975000000003</v>
      </c>
      <c r="L1828" s="14">
        <v>54.725000000000001</v>
      </c>
      <c r="M1828" s="15">
        <f t="shared" si="23"/>
        <v>104.52475</v>
      </c>
      <c r="N1828" s="13">
        <v>13.612500000000001</v>
      </c>
      <c r="O1828" s="10">
        <f t="shared" si="24"/>
        <v>25.999874999999999</v>
      </c>
    </row>
    <row r="1829" spans="1:15" x14ac:dyDescent="0.25">
      <c r="A1829" s="1">
        <v>43176</v>
      </c>
      <c r="B1829" s="2">
        <v>0.66666666666666663</v>
      </c>
      <c r="C1829" s="42">
        <v>7.8567999999999998</v>
      </c>
      <c r="D1829" s="42">
        <v>7.5705099999999996</v>
      </c>
      <c r="E1829" s="42">
        <v>16.19444</v>
      </c>
      <c r="F1829" s="42">
        <v>10.14011</v>
      </c>
      <c r="H1829" s="11">
        <v>43176</v>
      </c>
      <c r="I1829" s="12">
        <v>0.625</v>
      </c>
      <c r="J1829" s="13">
        <v>52.482500000000002</v>
      </c>
      <c r="K1829" s="10">
        <f t="shared" si="22"/>
        <v>100.241575</v>
      </c>
      <c r="L1829" s="14">
        <v>67.924999999999997</v>
      </c>
      <c r="M1829" s="15">
        <f t="shared" si="23"/>
        <v>129.73675</v>
      </c>
      <c r="N1829" s="13">
        <v>15.4475</v>
      </c>
      <c r="O1829" s="10">
        <f t="shared" si="24"/>
        <v>29.504724999999997</v>
      </c>
    </row>
    <row r="1830" spans="1:15" x14ac:dyDescent="0.25">
      <c r="A1830" s="1">
        <v>43176</v>
      </c>
      <c r="B1830" s="2">
        <v>0.70833333333333337</v>
      </c>
      <c r="C1830" s="42">
        <v>8.0716999999999999</v>
      </c>
      <c r="D1830" s="42">
        <v>7.8041499999999999</v>
      </c>
      <c r="E1830" s="42">
        <v>19.272790000000001</v>
      </c>
      <c r="F1830" s="42">
        <v>12.484500000000001</v>
      </c>
      <c r="H1830" s="11">
        <v>43176</v>
      </c>
      <c r="I1830" s="12">
        <v>0.66666666666666663</v>
      </c>
      <c r="J1830" s="13">
        <v>45.127499999999998</v>
      </c>
      <c r="K1830" s="10">
        <f t="shared" si="22"/>
        <v>86.193524999999994</v>
      </c>
      <c r="L1830" s="14">
        <v>59.2</v>
      </c>
      <c r="M1830" s="15">
        <f t="shared" si="23"/>
        <v>113.072</v>
      </c>
      <c r="N1830" s="13">
        <v>14.05</v>
      </c>
      <c r="O1830" s="10">
        <f t="shared" si="24"/>
        <v>26.8355</v>
      </c>
    </row>
    <row r="1831" spans="1:15" x14ac:dyDescent="0.25">
      <c r="A1831" s="1">
        <v>43176</v>
      </c>
      <c r="B1831" s="2">
        <v>0.75</v>
      </c>
      <c r="C1831" s="42">
        <v>12.39573</v>
      </c>
      <c r="D1831" s="42">
        <v>8.9384800000000002</v>
      </c>
      <c r="E1831" s="42">
        <v>20.97176</v>
      </c>
      <c r="F1831" s="42">
        <v>12.992330000000001</v>
      </c>
      <c r="H1831" s="11">
        <v>43176</v>
      </c>
      <c r="I1831" s="12">
        <v>0.70833333333333337</v>
      </c>
      <c r="J1831" s="13">
        <v>45.16</v>
      </c>
      <c r="K1831" s="10">
        <f t="shared" si="22"/>
        <v>86.255599999999987</v>
      </c>
      <c r="L1831" s="14">
        <v>59.625</v>
      </c>
      <c r="M1831" s="15">
        <f t="shared" si="23"/>
        <v>113.88374999999999</v>
      </c>
      <c r="N1831" s="13">
        <v>14.4575</v>
      </c>
      <c r="O1831" s="10">
        <f t="shared" si="24"/>
        <v>27.613824999999999</v>
      </c>
    </row>
    <row r="1832" spans="1:15" x14ac:dyDescent="0.25">
      <c r="A1832" s="1">
        <v>43176</v>
      </c>
      <c r="B1832" s="2">
        <v>0.79166666666666663</v>
      </c>
      <c r="C1832" s="42">
        <v>10.68975</v>
      </c>
      <c r="D1832" s="42">
        <v>10.45035</v>
      </c>
      <c r="E1832" s="42">
        <v>15.978859999999999</v>
      </c>
      <c r="F1832" s="42">
        <v>13.231870000000001</v>
      </c>
      <c r="H1832" s="11">
        <v>43176</v>
      </c>
      <c r="I1832" s="12">
        <v>0.75</v>
      </c>
      <c r="J1832" s="13">
        <v>41.332500000000003</v>
      </c>
      <c r="K1832" s="10">
        <f t="shared" si="22"/>
        <v>78.945075000000003</v>
      </c>
      <c r="L1832" s="14">
        <v>55.174999999999997</v>
      </c>
      <c r="M1832" s="15">
        <f t="shared" si="23"/>
        <v>105.38424999999999</v>
      </c>
      <c r="N1832" s="13">
        <v>13.817500000000001</v>
      </c>
      <c r="O1832" s="10">
        <f t="shared" si="24"/>
        <v>26.391425000000002</v>
      </c>
    </row>
    <row r="1833" spans="1:15" x14ac:dyDescent="0.25">
      <c r="A1833" s="1">
        <v>43176</v>
      </c>
      <c r="B1833" s="2">
        <v>0.83333333333333337</v>
      </c>
      <c r="C1833" s="42">
        <v>9.9665300000000006</v>
      </c>
      <c r="D1833" s="42">
        <v>10.402939999999999</v>
      </c>
      <c r="E1833" s="42">
        <v>14.64757</v>
      </c>
      <c r="F1833" s="42">
        <v>10.1991</v>
      </c>
      <c r="H1833" s="11">
        <v>43176</v>
      </c>
      <c r="I1833" s="12">
        <v>0.79166666666666663</v>
      </c>
      <c r="J1833" s="13">
        <v>30.807500000000001</v>
      </c>
      <c r="K1833" s="10">
        <f t="shared" si="22"/>
        <v>58.842325000000002</v>
      </c>
      <c r="L1833" s="14">
        <v>40.174999999999997</v>
      </c>
      <c r="M1833" s="15">
        <f t="shared" si="23"/>
        <v>76.734249999999989</v>
      </c>
      <c r="N1833" s="13">
        <v>9.35</v>
      </c>
      <c r="O1833" s="10">
        <f t="shared" si="24"/>
        <v>17.858499999999999</v>
      </c>
    </row>
    <row r="1834" spans="1:15" x14ac:dyDescent="0.25">
      <c r="A1834" s="1">
        <v>43176</v>
      </c>
      <c r="B1834" s="2">
        <v>0.875</v>
      </c>
      <c r="C1834" s="42">
        <v>8.25291</v>
      </c>
      <c r="D1834" s="42">
        <v>8.1314200000000003</v>
      </c>
      <c r="E1834" s="42">
        <v>14.912470000000001</v>
      </c>
      <c r="F1834" s="42">
        <v>10.28665</v>
      </c>
      <c r="H1834" s="11">
        <v>43176</v>
      </c>
      <c r="I1834" s="12">
        <v>0.83333333333333337</v>
      </c>
      <c r="J1834" s="13">
        <v>21.27</v>
      </c>
      <c r="K1834" s="10">
        <f t="shared" si="22"/>
        <v>40.625699999999995</v>
      </c>
      <c r="L1834" s="14">
        <v>29.274999999999999</v>
      </c>
      <c r="M1834" s="15">
        <f t="shared" si="23"/>
        <v>55.915249999999993</v>
      </c>
      <c r="N1834" s="13">
        <v>7.99</v>
      </c>
      <c r="O1834" s="10">
        <f t="shared" si="24"/>
        <v>15.260899999999999</v>
      </c>
    </row>
    <row r="1835" spans="1:15" x14ac:dyDescent="0.25">
      <c r="A1835" s="1">
        <v>43176</v>
      </c>
      <c r="B1835" s="2">
        <v>0.91666666666666663</v>
      </c>
      <c r="C1835" s="42">
        <v>8.4226700000000001</v>
      </c>
      <c r="D1835" s="42">
        <v>9.5486500000000003</v>
      </c>
      <c r="E1835" s="42">
        <v>13.160019999999999</v>
      </c>
      <c r="F1835" s="42">
        <v>6.7829199999999998</v>
      </c>
      <c r="H1835" s="11">
        <v>43176</v>
      </c>
      <c r="I1835" s="12">
        <v>0.875</v>
      </c>
      <c r="J1835" s="13">
        <v>17.9175</v>
      </c>
      <c r="K1835" s="10">
        <f t="shared" si="22"/>
        <v>34.222425000000001</v>
      </c>
      <c r="L1835" s="14">
        <v>22.175000000000001</v>
      </c>
      <c r="M1835" s="15">
        <f t="shared" si="23"/>
        <v>42.35425</v>
      </c>
      <c r="N1835" s="13">
        <v>4.26</v>
      </c>
      <c r="O1835" s="10">
        <f t="shared" si="24"/>
        <v>8.1365999999999996</v>
      </c>
    </row>
    <row r="1836" spans="1:15" x14ac:dyDescent="0.25">
      <c r="A1836" s="1">
        <v>43176</v>
      </c>
      <c r="B1836" s="2">
        <v>0.95833333333333337</v>
      </c>
      <c r="C1836" s="42">
        <v>6.5915800000000004</v>
      </c>
      <c r="D1836" s="42">
        <v>8.4622399999999995</v>
      </c>
      <c r="E1836" s="42">
        <v>11.515750000000001</v>
      </c>
      <c r="F1836" s="42">
        <v>7.1394700000000002</v>
      </c>
      <c r="H1836" s="11">
        <v>43176</v>
      </c>
      <c r="I1836" s="12">
        <v>0.91666666666666663</v>
      </c>
      <c r="J1836" s="13">
        <v>12.824999999999999</v>
      </c>
      <c r="K1836" s="10">
        <f t="shared" si="22"/>
        <v>24.495749999999997</v>
      </c>
      <c r="L1836" s="14">
        <v>17.175000000000001</v>
      </c>
      <c r="M1836" s="15">
        <f t="shared" si="23"/>
        <v>32.804250000000003</v>
      </c>
      <c r="N1836" s="13">
        <v>4.3499999999999996</v>
      </c>
      <c r="O1836" s="10">
        <f t="shared" si="24"/>
        <v>8.3084999999999987</v>
      </c>
    </row>
    <row r="1837" spans="1:15" x14ac:dyDescent="0.25">
      <c r="A1837" s="1">
        <v>43176</v>
      </c>
      <c r="B1837" s="3">
        <v>1</v>
      </c>
      <c r="C1837" s="42">
        <v>3.87229</v>
      </c>
      <c r="D1837" s="42">
        <v>7.3294300000000003</v>
      </c>
      <c r="E1837" s="42">
        <v>11.517289999999999</v>
      </c>
      <c r="F1837" s="42">
        <v>5.7101499999999996</v>
      </c>
      <c r="H1837" s="11">
        <v>43176</v>
      </c>
      <c r="I1837" s="12">
        <v>0.95833333333333337</v>
      </c>
      <c r="J1837" s="13">
        <v>8.4474999999999998</v>
      </c>
      <c r="K1837" s="10">
        <f t="shared" si="22"/>
        <v>16.134725</v>
      </c>
      <c r="L1837" s="14">
        <v>12</v>
      </c>
      <c r="M1837" s="15">
        <f t="shared" si="23"/>
        <v>22.919999999999998</v>
      </c>
      <c r="N1837" s="13">
        <v>3.5375000000000001</v>
      </c>
      <c r="O1837" s="10">
        <f t="shared" si="24"/>
        <v>6.7566249999999997</v>
      </c>
    </row>
    <row r="1838" spans="1:15" x14ac:dyDescent="0.25">
      <c r="A1838" s="1">
        <v>43177</v>
      </c>
      <c r="B1838" s="2">
        <v>4.1666666666666664E-2</v>
      </c>
      <c r="C1838" s="42">
        <v>3.1753900000000002</v>
      </c>
      <c r="D1838" s="42">
        <v>6.6199399999999997</v>
      </c>
      <c r="E1838" s="42">
        <v>9.4873399999999997</v>
      </c>
      <c r="F1838" s="42">
        <v>4.5810300000000002</v>
      </c>
      <c r="H1838" s="11">
        <v>43177</v>
      </c>
      <c r="I1838" s="12">
        <v>0</v>
      </c>
      <c r="J1838" s="13">
        <v>7.2474999999999996</v>
      </c>
      <c r="K1838" s="10">
        <f t="shared" si="22"/>
        <v>13.842724999999998</v>
      </c>
      <c r="L1838" s="14">
        <v>9.6750000000000007</v>
      </c>
      <c r="M1838" s="15">
        <f t="shared" si="23"/>
        <v>18.47925</v>
      </c>
      <c r="N1838" s="13">
        <v>2.4325000000000001</v>
      </c>
      <c r="O1838" s="10">
        <f t="shared" si="24"/>
        <v>4.6460749999999997</v>
      </c>
    </row>
    <row r="1839" spans="1:15" x14ac:dyDescent="0.25">
      <c r="A1839" s="1">
        <v>43177</v>
      </c>
      <c r="B1839" s="2">
        <v>8.3333333333333329E-2</v>
      </c>
      <c r="C1839" s="42">
        <v>2.6523099999999999</v>
      </c>
      <c r="D1839" s="42">
        <v>6.55741</v>
      </c>
      <c r="E1839" s="42">
        <v>10.618270000000001</v>
      </c>
      <c r="F1839" s="42">
        <v>4.66866</v>
      </c>
      <c r="H1839" s="11">
        <v>43177</v>
      </c>
      <c r="I1839" s="12">
        <v>4.1666666666666664E-2</v>
      </c>
      <c r="J1839" s="13">
        <v>11.7875</v>
      </c>
      <c r="K1839" s="10">
        <f t="shared" si="22"/>
        <v>22.514125</v>
      </c>
      <c r="L1839" s="14">
        <v>14.824999999999999</v>
      </c>
      <c r="M1839" s="15">
        <f t="shared" si="23"/>
        <v>28.315749999999998</v>
      </c>
      <c r="N1839" s="13">
        <v>3.0375000000000001</v>
      </c>
      <c r="O1839" s="10">
        <f t="shared" si="24"/>
        <v>5.8016249999999996</v>
      </c>
    </row>
    <row r="1840" spans="1:15" x14ac:dyDescent="0.25">
      <c r="A1840" s="1">
        <v>43177</v>
      </c>
      <c r="B1840" s="2">
        <v>0.125</v>
      </c>
      <c r="C1840" s="42">
        <v>1.76386</v>
      </c>
      <c r="D1840" s="42">
        <v>6.6210699999999996</v>
      </c>
      <c r="E1840" s="42">
        <v>8.9181399999999993</v>
      </c>
      <c r="F1840" s="42">
        <v>3.9236900000000001</v>
      </c>
      <c r="H1840" s="11">
        <v>43177</v>
      </c>
      <c r="I1840" s="12">
        <v>8.3333333333333329E-2</v>
      </c>
      <c r="J1840" s="13">
        <v>2.8275000000000001</v>
      </c>
      <c r="K1840" s="10">
        <f t="shared" si="22"/>
        <v>5.400525</v>
      </c>
      <c r="L1840" s="14">
        <v>4.8499999999999996</v>
      </c>
      <c r="M1840" s="15">
        <f t="shared" si="23"/>
        <v>9.2634999999999987</v>
      </c>
      <c r="N1840" s="13">
        <v>2.0074999999999998</v>
      </c>
      <c r="O1840" s="10">
        <f t="shared" si="24"/>
        <v>3.8343249999999993</v>
      </c>
    </row>
    <row r="1841" spans="1:15" x14ac:dyDescent="0.25">
      <c r="A1841" s="1">
        <v>43177</v>
      </c>
      <c r="B1841" s="2">
        <v>0.16666666666666666</v>
      </c>
      <c r="C1841" s="42">
        <v>1.5440799999999999</v>
      </c>
      <c r="D1841" s="42">
        <v>5.1547400000000003</v>
      </c>
      <c r="E1841" s="42">
        <v>9.3468900000000001</v>
      </c>
      <c r="F1841" s="42">
        <v>3.5021800000000001</v>
      </c>
      <c r="H1841" s="11">
        <v>43177</v>
      </c>
      <c r="I1841" s="12">
        <v>0.125</v>
      </c>
      <c r="J1841" s="13">
        <v>4.4325000000000001</v>
      </c>
      <c r="K1841" s="10">
        <f t="shared" si="22"/>
        <v>8.466075</v>
      </c>
      <c r="L1841" s="14">
        <v>7.45</v>
      </c>
      <c r="M1841" s="15">
        <f t="shared" si="23"/>
        <v>14.2295</v>
      </c>
      <c r="N1841" s="13">
        <v>2.9975000000000001</v>
      </c>
      <c r="O1841" s="10">
        <f t="shared" si="24"/>
        <v>5.725225</v>
      </c>
    </row>
    <row r="1842" spans="1:15" x14ac:dyDescent="0.25">
      <c r="A1842" s="1">
        <v>43177</v>
      </c>
      <c r="B1842" s="2">
        <v>0.20833333333333334</v>
      </c>
      <c r="C1842" s="42">
        <v>2.49004</v>
      </c>
      <c r="D1842" s="42">
        <v>6.6679700000000004</v>
      </c>
      <c r="E1842" s="42">
        <v>7.4323300000000003</v>
      </c>
      <c r="F1842" s="42">
        <v>3.5965799999999999</v>
      </c>
      <c r="H1842" s="11">
        <v>43177</v>
      </c>
      <c r="I1842" s="12">
        <v>0.16666666666666666</v>
      </c>
      <c r="J1842" s="13">
        <v>4.8449999999999998</v>
      </c>
      <c r="K1842" s="10">
        <f t="shared" si="22"/>
        <v>9.2539499999999997</v>
      </c>
      <c r="L1842" s="14">
        <v>7.625</v>
      </c>
      <c r="M1842" s="15">
        <f t="shared" si="23"/>
        <v>14.563749999999999</v>
      </c>
      <c r="N1842" s="13">
        <v>2.7875000000000001</v>
      </c>
      <c r="O1842" s="10">
        <f t="shared" si="24"/>
        <v>5.3241249999999996</v>
      </c>
    </row>
    <row r="1843" spans="1:15" x14ac:dyDescent="0.25">
      <c r="A1843" s="1">
        <v>43177</v>
      </c>
      <c r="B1843" s="2">
        <v>0.25</v>
      </c>
      <c r="C1843" s="42">
        <v>2.6551100000000001</v>
      </c>
      <c r="D1843" s="42">
        <v>6.6676299999999999</v>
      </c>
      <c r="E1843" s="42">
        <v>8.4948999999999995</v>
      </c>
      <c r="F1843" s="42">
        <v>3.8121399999999999</v>
      </c>
      <c r="H1843" s="11">
        <v>43177</v>
      </c>
      <c r="I1843" s="12">
        <v>0.20833333333333334</v>
      </c>
      <c r="J1843" s="13">
        <v>3.33</v>
      </c>
      <c r="K1843" s="10">
        <f t="shared" si="22"/>
        <v>6.3602999999999996</v>
      </c>
      <c r="L1843" s="14">
        <v>6.05</v>
      </c>
      <c r="M1843" s="15">
        <f t="shared" si="23"/>
        <v>11.555499999999999</v>
      </c>
      <c r="N1843" s="13">
        <v>2.7149999999999999</v>
      </c>
      <c r="O1843" s="10">
        <f t="shared" si="24"/>
        <v>5.1856499999999999</v>
      </c>
    </row>
    <row r="1844" spans="1:15" x14ac:dyDescent="0.25">
      <c r="A1844" s="1">
        <v>43177</v>
      </c>
      <c r="B1844" s="2">
        <v>0.29166666666666669</v>
      </c>
      <c r="C1844" s="42">
        <v>1.76898</v>
      </c>
      <c r="D1844" s="42">
        <v>5.7225799999999998</v>
      </c>
      <c r="E1844" s="42">
        <v>8.12453</v>
      </c>
      <c r="F1844" s="42">
        <v>5.0931499999999996</v>
      </c>
      <c r="H1844" s="11">
        <v>43177</v>
      </c>
      <c r="I1844" s="12">
        <v>0.25</v>
      </c>
      <c r="J1844" s="13">
        <v>2.9049999999999998</v>
      </c>
      <c r="K1844" s="10">
        <f t="shared" si="22"/>
        <v>5.5485499999999996</v>
      </c>
      <c r="L1844" s="14">
        <v>5.5</v>
      </c>
      <c r="M1844" s="15">
        <f t="shared" si="23"/>
        <v>10.504999999999999</v>
      </c>
      <c r="N1844" s="13">
        <v>2.5950000000000002</v>
      </c>
      <c r="O1844" s="10">
        <f t="shared" si="24"/>
        <v>4.9564500000000002</v>
      </c>
    </row>
    <row r="1845" spans="1:15" x14ac:dyDescent="0.25">
      <c r="A1845" s="1">
        <v>43177</v>
      </c>
      <c r="B1845" s="2">
        <v>0.33333333333333331</v>
      </c>
      <c r="C1845" s="42">
        <v>2.59294</v>
      </c>
      <c r="D1845" s="42">
        <v>5.9127099999999997</v>
      </c>
      <c r="E1845" s="42">
        <v>8.6567600000000002</v>
      </c>
      <c r="F1845" s="42">
        <v>4.8159799999999997</v>
      </c>
      <c r="H1845" s="11">
        <v>43177</v>
      </c>
      <c r="I1845" s="12">
        <v>0.29166666666666669</v>
      </c>
      <c r="J1845" s="13">
        <v>6.43</v>
      </c>
      <c r="K1845" s="10">
        <f t="shared" si="22"/>
        <v>12.281299999999998</v>
      </c>
      <c r="L1845" s="14">
        <v>9.9250000000000007</v>
      </c>
      <c r="M1845" s="15">
        <f t="shared" si="23"/>
        <v>18.95675</v>
      </c>
      <c r="N1845" s="13">
        <v>3.4975000000000001</v>
      </c>
      <c r="O1845" s="10">
        <f t="shared" si="24"/>
        <v>6.6802250000000001</v>
      </c>
    </row>
    <row r="1846" spans="1:15" x14ac:dyDescent="0.25">
      <c r="A1846" s="1">
        <v>43177</v>
      </c>
      <c r="B1846" s="2">
        <v>0.375</v>
      </c>
      <c r="C1846" s="42">
        <v>3.1531199999999999</v>
      </c>
      <c r="D1846" s="42">
        <v>5.8195899999999998</v>
      </c>
      <c r="E1846" s="42">
        <v>10.620570000000001</v>
      </c>
      <c r="F1846" s="42">
        <v>5.3387500000000001</v>
      </c>
      <c r="H1846" s="11">
        <v>43177</v>
      </c>
      <c r="I1846" s="12">
        <v>0.33333333333333331</v>
      </c>
      <c r="J1846" s="13">
        <v>8.1050000000000004</v>
      </c>
      <c r="K1846" s="10">
        <f t="shared" si="22"/>
        <v>15.480550000000001</v>
      </c>
      <c r="L1846" s="14">
        <v>11.65</v>
      </c>
      <c r="M1846" s="15">
        <f t="shared" si="23"/>
        <v>22.2515</v>
      </c>
      <c r="N1846" s="13">
        <v>3.5449999999999999</v>
      </c>
      <c r="O1846" s="10">
        <f t="shared" si="24"/>
        <v>6.77095</v>
      </c>
    </row>
    <row r="1847" spans="1:15" x14ac:dyDescent="0.25">
      <c r="A1847" s="1">
        <v>43177</v>
      </c>
      <c r="B1847" s="2">
        <v>0.41666666666666669</v>
      </c>
      <c r="C1847" s="42">
        <v>4.59056</v>
      </c>
      <c r="D1847" s="42">
        <v>7.1445499999999997</v>
      </c>
      <c r="E1847" s="42">
        <v>11.523350000000001</v>
      </c>
      <c r="F1847" s="42">
        <v>7.5791399999999998</v>
      </c>
      <c r="H1847" s="11">
        <v>43177</v>
      </c>
      <c r="I1847" s="12">
        <v>0.375</v>
      </c>
      <c r="J1847" s="13">
        <v>12.1525</v>
      </c>
      <c r="K1847" s="10">
        <f t="shared" si="22"/>
        <v>23.211274999999997</v>
      </c>
      <c r="L1847" s="14">
        <v>16.600000000000001</v>
      </c>
      <c r="M1847" s="15">
        <f t="shared" si="23"/>
        <v>31.706000000000003</v>
      </c>
      <c r="N1847" s="13">
        <v>4.47</v>
      </c>
      <c r="O1847" s="10">
        <f t="shared" si="24"/>
        <v>8.5376999999999992</v>
      </c>
    </row>
    <row r="1848" spans="1:15" x14ac:dyDescent="0.25">
      <c r="A1848" s="1">
        <v>43177</v>
      </c>
      <c r="B1848" s="2">
        <v>0.45833333333333331</v>
      </c>
      <c r="C1848" s="42">
        <v>5.8643400000000003</v>
      </c>
      <c r="D1848" s="42">
        <v>7.2850700000000002</v>
      </c>
      <c r="E1848" s="42">
        <v>12.638960000000001</v>
      </c>
      <c r="F1848" s="42">
        <v>11.50695</v>
      </c>
      <c r="H1848" s="11">
        <v>43177</v>
      </c>
      <c r="I1848" s="12">
        <v>0.41666666666666669</v>
      </c>
      <c r="J1848" s="13">
        <v>22.7225</v>
      </c>
      <c r="K1848" s="10">
        <f t="shared" si="22"/>
        <v>43.399974999999998</v>
      </c>
      <c r="L1848" s="14">
        <v>30.3</v>
      </c>
      <c r="M1848" s="15">
        <f t="shared" si="23"/>
        <v>57.872999999999998</v>
      </c>
      <c r="N1848" s="13">
        <v>7.5875000000000004</v>
      </c>
      <c r="O1848" s="10">
        <f t="shared" si="24"/>
        <v>14.492125</v>
      </c>
    </row>
    <row r="1849" spans="1:15" x14ac:dyDescent="0.25">
      <c r="A1849" s="1">
        <v>43177</v>
      </c>
      <c r="B1849" s="2">
        <v>0.5</v>
      </c>
      <c r="C1849" s="42">
        <v>6.5905100000000001</v>
      </c>
      <c r="D1849" s="42">
        <v>8.9890899999999991</v>
      </c>
      <c r="E1849" s="42">
        <v>13.383839999999999</v>
      </c>
      <c r="F1849" s="42">
        <v>10.05073</v>
      </c>
      <c r="H1849" s="11">
        <v>43177</v>
      </c>
      <c r="I1849" s="12">
        <v>0.45833333333333331</v>
      </c>
      <c r="J1849" s="13">
        <v>30.844999999999999</v>
      </c>
      <c r="K1849" s="10">
        <f t="shared" si="22"/>
        <v>58.913949999999993</v>
      </c>
      <c r="L1849" s="14">
        <v>42.375</v>
      </c>
      <c r="M1849" s="15">
        <f t="shared" si="23"/>
        <v>80.936250000000001</v>
      </c>
      <c r="N1849" s="13">
        <v>11.522500000000001</v>
      </c>
      <c r="O1849" s="10">
        <f t="shared" si="24"/>
        <v>22.007975000000002</v>
      </c>
    </row>
    <row r="1850" spans="1:15" x14ac:dyDescent="0.25">
      <c r="A1850" s="1">
        <v>43177</v>
      </c>
      <c r="B1850" s="2">
        <v>0.54166666666666663</v>
      </c>
      <c r="C1850" s="42">
        <v>8.4062900000000003</v>
      </c>
      <c r="D1850" s="42">
        <v>10.217890000000001</v>
      </c>
      <c r="E1850" s="42">
        <v>15.722329999999999</v>
      </c>
      <c r="F1850" s="42">
        <v>12.598330000000001</v>
      </c>
      <c r="H1850" s="11">
        <v>43177</v>
      </c>
      <c r="I1850" s="12">
        <v>0.5</v>
      </c>
      <c r="J1850" s="13">
        <v>37.997500000000002</v>
      </c>
      <c r="K1850" s="10">
        <f t="shared" si="22"/>
        <v>72.575225000000003</v>
      </c>
      <c r="L1850" s="14">
        <v>51.274999999999999</v>
      </c>
      <c r="M1850" s="15">
        <f t="shared" si="23"/>
        <v>97.935249999999996</v>
      </c>
      <c r="N1850" s="13">
        <v>13.27</v>
      </c>
      <c r="O1850" s="10">
        <f t="shared" si="24"/>
        <v>25.345699999999997</v>
      </c>
    </row>
    <row r="1851" spans="1:15" x14ac:dyDescent="0.25">
      <c r="A1851" s="1">
        <v>43177</v>
      </c>
      <c r="B1851" s="2">
        <v>0.58333333333333337</v>
      </c>
      <c r="C1851" s="42">
        <v>9.4742599999999992</v>
      </c>
      <c r="D1851" s="42">
        <v>10.97315</v>
      </c>
      <c r="E1851" s="42">
        <v>16.301909999999999</v>
      </c>
      <c r="F1851" s="42">
        <v>14.82774</v>
      </c>
      <c r="H1851" s="11">
        <v>43177</v>
      </c>
      <c r="I1851" s="12">
        <v>0.54166666666666663</v>
      </c>
      <c r="J1851" s="13">
        <v>32.262500000000003</v>
      </c>
      <c r="K1851" s="10">
        <f t="shared" si="22"/>
        <v>61.621375</v>
      </c>
      <c r="L1851" s="14">
        <v>44.924999999999997</v>
      </c>
      <c r="M1851" s="15">
        <f t="shared" si="23"/>
        <v>85.806749999999994</v>
      </c>
      <c r="N1851" s="13">
        <v>12.6425</v>
      </c>
      <c r="O1851" s="10">
        <f t="shared" si="24"/>
        <v>24.147175000000001</v>
      </c>
    </row>
    <row r="1852" spans="1:15" x14ac:dyDescent="0.25">
      <c r="A1852" s="1">
        <v>43177</v>
      </c>
      <c r="B1852" s="2">
        <v>0.625</v>
      </c>
      <c r="C1852" s="42">
        <v>9.6823899999999998</v>
      </c>
      <c r="D1852" s="42">
        <v>10.97231</v>
      </c>
      <c r="E1852" s="42">
        <v>15.132580000000001</v>
      </c>
      <c r="F1852" s="42">
        <v>9.6942500000000003</v>
      </c>
      <c r="H1852" s="11">
        <v>43177</v>
      </c>
      <c r="I1852" s="12">
        <v>0.58333333333333337</v>
      </c>
      <c r="J1852" s="13">
        <v>28.8475</v>
      </c>
      <c r="K1852" s="10">
        <f t="shared" si="22"/>
        <v>55.098724999999995</v>
      </c>
      <c r="L1852" s="14">
        <v>39.774999999999999</v>
      </c>
      <c r="M1852" s="15">
        <f t="shared" si="23"/>
        <v>75.970249999999993</v>
      </c>
      <c r="N1852" s="13">
        <v>10.922499999999999</v>
      </c>
      <c r="O1852" s="10">
        <f t="shared" si="24"/>
        <v>20.861974999999997</v>
      </c>
    </row>
    <row r="1853" spans="1:15" x14ac:dyDescent="0.25">
      <c r="A1853" s="1">
        <v>43177</v>
      </c>
      <c r="B1853" s="2">
        <v>0.66666666666666663</v>
      </c>
      <c r="C1853" s="42">
        <v>9.5808900000000001</v>
      </c>
      <c r="D1853" s="42">
        <v>10.82925</v>
      </c>
      <c r="E1853" s="42">
        <v>15.55789</v>
      </c>
      <c r="F1853" s="42">
        <v>12.614789999999999</v>
      </c>
      <c r="H1853" s="11">
        <v>43177</v>
      </c>
      <c r="I1853" s="12">
        <v>0.625</v>
      </c>
      <c r="J1853" s="13">
        <v>38.037500000000001</v>
      </c>
      <c r="K1853" s="10">
        <f t="shared" si="22"/>
        <v>72.651624999999996</v>
      </c>
      <c r="L1853" s="14">
        <v>52</v>
      </c>
      <c r="M1853" s="15">
        <f t="shared" si="23"/>
        <v>99.32</v>
      </c>
      <c r="N1853" s="13">
        <v>13.9475</v>
      </c>
      <c r="O1853" s="10">
        <f t="shared" si="24"/>
        <v>26.639724999999999</v>
      </c>
    </row>
    <row r="1854" spans="1:15" x14ac:dyDescent="0.25">
      <c r="A1854" s="1">
        <v>43177</v>
      </c>
      <c r="B1854" s="2">
        <v>0.70833333333333337</v>
      </c>
      <c r="C1854" s="42">
        <v>10.231389999999999</v>
      </c>
      <c r="D1854" s="42">
        <v>10.49944</v>
      </c>
      <c r="E1854" s="42">
        <v>16.034680000000002</v>
      </c>
      <c r="F1854" s="42">
        <v>11.928459999999999</v>
      </c>
      <c r="H1854" s="11">
        <v>43177</v>
      </c>
      <c r="I1854" s="12">
        <v>0.66666666666666663</v>
      </c>
      <c r="J1854" s="13">
        <v>32.372500000000002</v>
      </c>
      <c r="K1854" s="10">
        <f t="shared" si="22"/>
        <v>61.831475000000005</v>
      </c>
      <c r="L1854" s="14">
        <v>44</v>
      </c>
      <c r="M1854" s="15">
        <f t="shared" si="23"/>
        <v>84.039999999999992</v>
      </c>
      <c r="N1854" s="13">
        <v>11.6175</v>
      </c>
      <c r="O1854" s="10">
        <f t="shared" si="24"/>
        <v>22.189425</v>
      </c>
    </row>
    <row r="1855" spans="1:15" x14ac:dyDescent="0.25">
      <c r="A1855" s="1">
        <v>43177</v>
      </c>
      <c r="B1855" s="2">
        <v>0.75</v>
      </c>
      <c r="C1855" s="42">
        <v>10.256550000000001</v>
      </c>
      <c r="D1855" s="42">
        <v>10.971120000000001</v>
      </c>
      <c r="E1855" s="42">
        <v>14.706250000000001</v>
      </c>
      <c r="F1855" s="42">
        <v>11.23115</v>
      </c>
      <c r="H1855" s="11">
        <v>43177</v>
      </c>
      <c r="I1855" s="12">
        <v>0.70833333333333337</v>
      </c>
      <c r="J1855" s="13">
        <v>26.61</v>
      </c>
      <c r="K1855" s="10">
        <f t="shared" si="22"/>
        <v>50.825099999999999</v>
      </c>
      <c r="L1855" s="14">
        <v>38.225000000000001</v>
      </c>
      <c r="M1855" s="15">
        <f t="shared" si="23"/>
        <v>73.009749999999997</v>
      </c>
      <c r="N1855" s="13">
        <v>11.637499999999999</v>
      </c>
      <c r="O1855" s="10">
        <f t="shared" si="24"/>
        <v>22.227624999999996</v>
      </c>
    </row>
    <row r="1856" spans="1:15" x14ac:dyDescent="0.25">
      <c r="A1856" s="1">
        <v>43177</v>
      </c>
      <c r="B1856" s="2">
        <v>0.79166666666666663</v>
      </c>
      <c r="C1856" s="42">
        <v>12.144740000000001</v>
      </c>
      <c r="D1856" s="42">
        <v>12.48282</v>
      </c>
      <c r="E1856" s="42">
        <v>13.90901</v>
      </c>
      <c r="F1856" s="42">
        <v>13.319649999999999</v>
      </c>
      <c r="H1856" s="11">
        <v>43177</v>
      </c>
      <c r="I1856" s="12">
        <v>0.75</v>
      </c>
      <c r="J1856" s="13">
        <v>24.4725</v>
      </c>
      <c r="K1856" s="10">
        <f t="shared" si="22"/>
        <v>46.742474999999999</v>
      </c>
      <c r="L1856" s="14">
        <v>35.524999999999999</v>
      </c>
      <c r="M1856" s="15">
        <f t="shared" si="23"/>
        <v>67.85275</v>
      </c>
      <c r="N1856" s="13">
        <v>11.055</v>
      </c>
      <c r="O1856" s="10">
        <f t="shared" si="24"/>
        <v>21.11505</v>
      </c>
    </row>
    <row r="1857" spans="1:15" x14ac:dyDescent="0.25">
      <c r="A1857" s="1">
        <v>43177</v>
      </c>
      <c r="B1857" s="2">
        <v>0.83333333333333337</v>
      </c>
      <c r="C1857" s="42">
        <v>11.308669999999999</v>
      </c>
      <c r="D1857" s="42">
        <v>14.041930000000001</v>
      </c>
      <c r="E1857" s="42">
        <v>13.64143</v>
      </c>
      <c r="F1857" s="42">
        <v>15.185040000000001</v>
      </c>
      <c r="H1857" s="11">
        <v>43177</v>
      </c>
      <c r="I1857" s="12">
        <v>0.79166666666666663</v>
      </c>
      <c r="J1857" s="13">
        <v>24.7425</v>
      </c>
      <c r="K1857" s="10">
        <f t="shared" si="22"/>
        <v>47.258174999999994</v>
      </c>
      <c r="L1857" s="14">
        <v>35.274999999999999</v>
      </c>
      <c r="M1857" s="15">
        <f t="shared" si="23"/>
        <v>67.375249999999994</v>
      </c>
      <c r="N1857" s="13">
        <v>10.515000000000001</v>
      </c>
      <c r="O1857" s="10">
        <f t="shared" si="24"/>
        <v>20.083649999999999</v>
      </c>
    </row>
    <row r="1858" spans="1:15" x14ac:dyDescent="0.25">
      <c r="A1858" s="1">
        <v>43177</v>
      </c>
      <c r="B1858" s="2">
        <v>0.875</v>
      </c>
      <c r="C1858" s="42">
        <v>12.030189999999999</v>
      </c>
      <c r="D1858" s="42">
        <v>12.95078</v>
      </c>
      <c r="E1858" s="42">
        <v>14.756180000000001</v>
      </c>
      <c r="F1858" s="42">
        <v>9.3453199999999992</v>
      </c>
      <c r="H1858" s="11">
        <v>43177</v>
      </c>
      <c r="I1858" s="12">
        <v>0.83333333333333337</v>
      </c>
      <c r="J1858" s="13">
        <v>33.225000000000001</v>
      </c>
      <c r="K1858" s="10">
        <f t="shared" si="22"/>
        <v>63.45975</v>
      </c>
      <c r="L1858" s="14">
        <v>46.325000000000003</v>
      </c>
      <c r="M1858" s="15">
        <f t="shared" si="23"/>
        <v>88.48075</v>
      </c>
      <c r="N1858" s="13">
        <v>13.1</v>
      </c>
      <c r="O1858" s="10">
        <f t="shared" si="24"/>
        <v>25.020999999999997</v>
      </c>
    </row>
    <row r="1859" spans="1:15" x14ac:dyDescent="0.25">
      <c r="A1859" s="1">
        <v>43177</v>
      </c>
      <c r="B1859" s="2">
        <v>0.91666666666666663</v>
      </c>
      <c r="C1859" s="42">
        <v>13.37359</v>
      </c>
      <c r="D1859" s="42">
        <v>14.226649999999999</v>
      </c>
      <c r="E1859" s="42">
        <v>12.155620000000001</v>
      </c>
      <c r="F1859" s="42">
        <v>11.325699999999999</v>
      </c>
      <c r="H1859" s="11">
        <v>43177</v>
      </c>
      <c r="I1859" s="12">
        <v>0.875</v>
      </c>
      <c r="J1859" s="13">
        <v>16.149999999999999</v>
      </c>
      <c r="K1859" s="10">
        <f t="shared" si="22"/>
        <v>30.846499999999995</v>
      </c>
      <c r="L1859" s="14">
        <v>23.725000000000001</v>
      </c>
      <c r="M1859" s="15">
        <f t="shared" si="23"/>
        <v>45.314750000000004</v>
      </c>
      <c r="N1859" s="13">
        <v>7.5724999999999998</v>
      </c>
      <c r="O1859" s="10">
        <f t="shared" si="24"/>
        <v>14.463474999999999</v>
      </c>
    </row>
    <row r="1860" spans="1:15" x14ac:dyDescent="0.25">
      <c r="A1860" s="1">
        <v>43177</v>
      </c>
      <c r="B1860" s="2">
        <v>0.95833333333333337</v>
      </c>
      <c r="C1860" s="42">
        <v>11.26188</v>
      </c>
      <c r="D1860" s="42">
        <v>17.110710000000001</v>
      </c>
      <c r="E1860" s="42">
        <v>10.88264</v>
      </c>
      <c r="F1860" s="42">
        <v>7.8597400000000004</v>
      </c>
      <c r="H1860" s="11">
        <v>43177</v>
      </c>
      <c r="I1860" s="12">
        <v>0.91666666666666663</v>
      </c>
      <c r="J1860" s="13">
        <v>21.475000000000001</v>
      </c>
      <c r="K1860" s="10">
        <f t="shared" ref="K1860:K1923" si="25">IF(J1860&lt;&gt;"",J1860*1.91,NA())</f>
        <v>41.017250000000004</v>
      </c>
      <c r="L1860" s="14">
        <v>29.024999999999999</v>
      </c>
      <c r="M1860" s="15">
        <f t="shared" ref="M1860:M1923" si="26">IF(L1860&lt;&gt;"",L1860*1.91,NA())</f>
        <v>55.437749999999994</v>
      </c>
      <c r="N1860" s="13">
        <v>7.5324999999999998</v>
      </c>
      <c r="O1860" s="10">
        <f t="shared" ref="O1860:O1923" si="27">IF(N1860&lt;&gt;"",N1860*1.91,NA())</f>
        <v>14.387074999999999</v>
      </c>
    </row>
    <row r="1861" spans="1:15" x14ac:dyDescent="0.25">
      <c r="A1861" s="1">
        <v>43177</v>
      </c>
      <c r="B1861" s="3">
        <v>1</v>
      </c>
      <c r="C1861" s="42">
        <v>10.153180000000001</v>
      </c>
      <c r="D1861" s="42">
        <v>17.349080000000001</v>
      </c>
      <c r="E1861" s="42">
        <v>9.0760400000000008</v>
      </c>
      <c r="F1861" s="42">
        <v>6.1079600000000003</v>
      </c>
      <c r="H1861" s="11">
        <v>43177</v>
      </c>
      <c r="I1861" s="12">
        <v>0.95833333333333337</v>
      </c>
      <c r="J1861" s="13">
        <v>7.5475000000000003</v>
      </c>
      <c r="K1861" s="10">
        <f t="shared" si="25"/>
        <v>14.415725</v>
      </c>
      <c r="L1861" s="14">
        <v>11.6</v>
      </c>
      <c r="M1861" s="15">
        <f t="shared" si="26"/>
        <v>22.155999999999999</v>
      </c>
      <c r="N1861" s="13">
        <v>4.05</v>
      </c>
      <c r="O1861" s="10">
        <f t="shared" si="27"/>
        <v>7.7354999999999992</v>
      </c>
    </row>
    <row r="1862" spans="1:15" x14ac:dyDescent="0.25">
      <c r="A1862" s="1">
        <v>43178</v>
      </c>
      <c r="B1862" s="2">
        <v>4.1666666666666664E-2</v>
      </c>
      <c r="C1862" s="42">
        <v>4.5901100000000001</v>
      </c>
      <c r="D1862" s="42">
        <v>18.72212</v>
      </c>
      <c r="E1862" s="42">
        <v>7.5757700000000003</v>
      </c>
      <c r="F1862" s="42">
        <v>6.2830000000000004</v>
      </c>
      <c r="H1862" s="11">
        <v>43178</v>
      </c>
      <c r="I1862" s="12">
        <v>0</v>
      </c>
      <c r="J1862" s="13">
        <v>9.0399999999999991</v>
      </c>
      <c r="K1862" s="10">
        <f t="shared" si="25"/>
        <v>17.266399999999997</v>
      </c>
      <c r="L1862" s="14">
        <v>13.05</v>
      </c>
      <c r="M1862" s="15">
        <f t="shared" si="26"/>
        <v>24.9255</v>
      </c>
      <c r="N1862" s="13">
        <v>4.0125000000000002</v>
      </c>
      <c r="O1862" s="10">
        <f t="shared" si="27"/>
        <v>7.663875</v>
      </c>
    </row>
    <row r="1863" spans="1:15" x14ac:dyDescent="0.25">
      <c r="A1863" s="1">
        <v>43178</v>
      </c>
      <c r="B1863" s="2">
        <v>8.3333333333333329E-2</v>
      </c>
      <c r="C1863" s="42">
        <v>3.3997199999999999</v>
      </c>
      <c r="D1863" s="42">
        <v>16.390720000000002</v>
      </c>
      <c r="E1863" s="42">
        <v>9.7700499999999995</v>
      </c>
      <c r="F1863" s="42">
        <v>5.11721</v>
      </c>
      <c r="H1863" s="11">
        <v>43178</v>
      </c>
      <c r="I1863" s="12">
        <v>4.1666666666666664E-2</v>
      </c>
      <c r="J1863" s="13">
        <v>2.5225</v>
      </c>
      <c r="K1863" s="10">
        <f t="shared" si="25"/>
        <v>4.8179749999999997</v>
      </c>
      <c r="L1863" s="14">
        <v>5.25</v>
      </c>
      <c r="M1863" s="15">
        <f t="shared" si="26"/>
        <v>10.0275</v>
      </c>
      <c r="N1863" s="13">
        <v>2.7250000000000001</v>
      </c>
      <c r="O1863" s="10">
        <f t="shared" si="27"/>
        <v>5.2047499999999998</v>
      </c>
    </row>
    <row r="1864" spans="1:15" x14ac:dyDescent="0.25">
      <c r="A1864" s="1">
        <v>43178</v>
      </c>
      <c r="B1864" s="2">
        <v>0.125</v>
      </c>
      <c r="C1864" s="42">
        <v>4.6050300000000002</v>
      </c>
      <c r="D1864" s="42">
        <v>14.56067</v>
      </c>
      <c r="E1864" s="42">
        <v>7.7506599999999999</v>
      </c>
      <c r="F1864" s="42">
        <v>6.6038100000000002</v>
      </c>
      <c r="H1864" s="11">
        <v>43178</v>
      </c>
      <c r="I1864" s="12">
        <v>8.3333333333333329E-2</v>
      </c>
      <c r="J1864" s="13">
        <v>8.0824999999999996</v>
      </c>
      <c r="K1864" s="10">
        <f t="shared" si="25"/>
        <v>15.437574999999999</v>
      </c>
      <c r="L1864" s="14">
        <v>10.925000000000001</v>
      </c>
      <c r="M1864" s="15">
        <f t="shared" si="26"/>
        <v>20.86675</v>
      </c>
      <c r="N1864" s="13">
        <v>2.8525</v>
      </c>
      <c r="O1864" s="10">
        <f t="shared" si="27"/>
        <v>5.4482749999999998</v>
      </c>
    </row>
    <row r="1865" spans="1:15" x14ac:dyDescent="0.25">
      <c r="A1865" s="1">
        <v>43178</v>
      </c>
      <c r="B1865" s="2">
        <v>0.16666666666666666</v>
      </c>
      <c r="C1865" s="42">
        <v>4.2154199999999999</v>
      </c>
      <c r="D1865" s="42">
        <v>13.52183</v>
      </c>
      <c r="E1865" s="42">
        <v>7.5918700000000001</v>
      </c>
      <c r="F1865" s="42">
        <v>7.4884199999999996</v>
      </c>
      <c r="H1865" s="11">
        <v>43178</v>
      </c>
      <c r="I1865" s="12">
        <v>0.125</v>
      </c>
      <c r="J1865" s="13">
        <v>4.3174999999999999</v>
      </c>
      <c r="K1865" s="10">
        <f t="shared" si="25"/>
        <v>8.2464250000000003</v>
      </c>
      <c r="L1865" s="14">
        <v>7.6749999999999998</v>
      </c>
      <c r="M1865" s="15">
        <f t="shared" si="26"/>
        <v>14.659249999999998</v>
      </c>
      <c r="N1865" s="13">
        <v>3.3525</v>
      </c>
      <c r="O1865" s="10">
        <f t="shared" si="27"/>
        <v>6.4032749999999998</v>
      </c>
    </row>
    <row r="1866" spans="1:15" x14ac:dyDescent="0.25">
      <c r="A1866" s="1">
        <v>43178</v>
      </c>
      <c r="B1866" s="2">
        <v>0.20833333333333334</v>
      </c>
      <c r="C1866" s="42">
        <v>4.8226500000000003</v>
      </c>
      <c r="D1866" s="42">
        <v>13.900729999999999</v>
      </c>
      <c r="E1866" s="42">
        <v>7.9661200000000001</v>
      </c>
      <c r="F1866" s="42">
        <v>7.8798199999999996</v>
      </c>
      <c r="H1866" s="11">
        <v>43178</v>
      </c>
      <c r="I1866" s="12">
        <v>0.16666666666666666</v>
      </c>
      <c r="J1866" s="13">
        <v>28.177499999999998</v>
      </c>
      <c r="K1866" s="10">
        <f t="shared" si="25"/>
        <v>53.819024999999996</v>
      </c>
      <c r="L1866" s="14">
        <v>34.774999999999999</v>
      </c>
      <c r="M1866" s="15">
        <f t="shared" si="26"/>
        <v>66.420249999999996</v>
      </c>
      <c r="N1866" s="13">
        <v>6.5975000000000001</v>
      </c>
      <c r="O1866" s="10">
        <f t="shared" si="27"/>
        <v>12.601224999999999</v>
      </c>
    </row>
    <row r="1867" spans="1:15" x14ac:dyDescent="0.25">
      <c r="A1867" s="1">
        <v>43178</v>
      </c>
      <c r="B1867" s="2">
        <v>0.25</v>
      </c>
      <c r="C1867" s="42">
        <v>7.65482</v>
      </c>
      <c r="D1867" s="42">
        <v>16.59535</v>
      </c>
      <c r="E1867" s="42">
        <v>9.3463600000000007</v>
      </c>
      <c r="F1867" s="42">
        <v>12.146280000000001</v>
      </c>
      <c r="H1867" s="11">
        <v>43178</v>
      </c>
      <c r="I1867" s="12">
        <v>0.20833333333333334</v>
      </c>
      <c r="J1867" s="13">
        <v>33.21</v>
      </c>
      <c r="K1867" s="10">
        <f t="shared" si="25"/>
        <v>63.431100000000001</v>
      </c>
      <c r="L1867" s="14">
        <v>44.5</v>
      </c>
      <c r="M1867" s="15">
        <f t="shared" si="26"/>
        <v>84.99499999999999</v>
      </c>
      <c r="N1867" s="13">
        <v>11.272500000000001</v>
      </c>
      <c r="O1867" s="10">
        <f t="shared" si="27"/>
        <v>21.530474999999999</v>
      </c>
    </row>
    <row r="1868" spans="1:15" x14ac:dyDescent="0.25">
      <c r="A1868" s="1">
        <v>43178</v>
      </c>
      <c r="B1868" s="2">
        <v>0.29166666666666669</v>
      </c>
      <c r="C1868" s="42">
        <v>10.47972</v>
      </c>
      <c r="D1868" s="42">
        <v>17.685140000000001</v>
      </c>
      <c r="E1868" s="42">
        <v>16.1477</v>
      </c>
      <c r="F1868" s="42">
        <v>16.82891</v>
      </c>
      <c r="H1868" s="11">
        <v>43178</v>
      </c>
      <c r="I1868" s="12">
        <v>0.25</v>
      </c>
      <c r="J1868" s="13">
        <v>70.712500000000006</v>
      </c>
      <c r="K1868" s="10">
        <f t="shared" si="25"/>
        <v>135.06087500000001</v>
      </c>
      <c r="L1868" s="14">
        <v>89</v>
      </c>
      <c r="M1868" s="15">
        <f t="shared" si="26"/>
        <v>169.98999999999998</v>
      </c>
      <c r="N1868" s="13">
        <v>18.3</v>
      </c>
      <c r="O1868" s="10">
        <f t="shared" si="27"/>
        <v>34.953000000000003</v>
      </c>
    </row>
    <row r="1869" spans="1:15" x14ac:dyDescent="0.25">
      <c r="A1869" s="1">
        <v>43178</v>
      </c>
      <c r="B1869" s="2">
        <v>0.33333333333333331</v>
      </c>
      <c r="C1869" s="42">
        <v>14.79054</v>
      </c>
      <c r="D1869" s="42">
        <v>21.802569999999999</v>
      </c>
      <c r="E1869" s="42">
        <v>22.47897</v>
      </c>
      <c r="F1869" s="42">
        <v>25.878979999999999</v>
      </c>
      <c r="H1869" s="11">
        <v>43178</v>
      </c>
      <c r="I1869" s="12">
        <v>0.29166666666666669</v>
      </c>
      <c r="J1869" s="13">
        <v>133.25749999999999</v>
      </c>
      <c r="K1869" s="10">
        <f t="shared" si="25"/>
        <v>254.52182499999998</v>
      </c>
      <c r="L1869" s="14">
        <v>158.44999999999999</v>
      </c>
      <c r="M1869" s="15">
        <f t="shared" si="26"/>
        <v>302.63949999999994</v>
      </c>
      <c r="N1869" s="13">
        <v>25.18</v>
      </c>
      <c r="O1869" s="10">
        <f t="shared" si="27"/>
        <v>48.093799999999995</v>
      </c>
    </row>
    <row r="1870" spans="1:15" x14ac:dyDescent="0.25">
      <c r="A1870" s="1">
        <v>43178</v>
      </c>
      <c r="B1870" s="2">
        <v>0.375</v>
      </c>
      <c r="C1870" s="42">
        <v>14.302350000000001</v>
      </c>
      <c r="D1870" s="42">
        <v>20.671279999999999</v>
      </c>
      <c r="E1870" s="42">
        <v>25.093589999999999</v>
      </c>
      <c r="F1870" s="42">
        <v>46.970399999999998</v>
      </c>
      <c r="H1870" s="11">
        <v>43178</v>
      </c>
      <c r="I1870" s="12">
        <v>0.33333333333333331</v>
      </c>
      <c r="J1870" s="13">
        <v>102.8175</v>
      </c>
      <c r="K1870" s="10">
        <f t="shared" si="25"/>
        <v>196.38142499999998</v>
      </c>
      <c r="L1870" s="14">
        <v>128.77500000000001</v>
      </c>
      <c r="M1870" s="15">
        <f t="shared" si="26"/>
        <v>245.96025</v>
      </c>
      <c r="N1870" s="13">
        <v>25.954999999999998</v>
      </c>
      <c r="O1870" s="10">
        <f t="shared" si="27"/>
        <v>49.574049999999993</v>
      </c>
    </row>
    <row r="1871" spans="1:15" x14ac:dyDescent="0.25">
      <c r="A1871" s="1">
        <v>43178</v>
      </c>
      <c r="B1871" s="2">
        <v>0.41666666666666669</v>
      </c>
      <c r="C1871" s="42">
        <v>11.021739999999999</v>
      </c>
      <c r="D1871" s="42">
        <v>16.982700000000001</v>
      </c>
      <c r="E1871" s="42">
        <v>18.8171</v>
      </c>
      <c r="F1871" s="42">
        <v>30.889810000000001</v>
      </c>
      <c r="H1871" s="11">
        <v>43178</v>
      </c>
      <c r="I1871" s="12">
        <v>0.375</v>
      </c>
      <c r="J1871" s="13">
        <v>109.21250000000001</v>
      </c>
      <c r="K1871" s="10">
        <f t="shared" si="25"/>
        <v>208.59587500000001</v>
      </c>
      <c r="L1871" s="14">
        <v>135.07499999999999</v>
      </c>
      <c r="M1871" s="15">
        <f t="shared" si="26"/>
        <v>257.99324999999999</v>
      </c>
      <c r="N1871" s="13">
        <v>25.877500000000001</v>
      </c>
      <c r="O1871" s="10">
        <f t="shared" si="27"/>
        <v>49.426025000000003</v>
      </c>
    </row>
    <row r="1872" spans="1:15" x14ac:dyDescent="0.25">
      <c r="A1872" s="1">
        <v>43178</v>
      </c>
      <c r="B1872" s="2">
        <v>0.45833333333333331</v>
      </c>
      <c r="C1872" s="42">
        <v>13.682840000000001</v>
      </c>
      <c r="D1872" s="42">
        <v>12.16046</v>
      </c>
      <c r="E1872" s="42">
        <v>20.787430000000001</v>
      </c>
      <c r="F1872" s="42">
        <v>17.557590000000001</v>
      </c>
      <c r="H1872" s="11">
        <v>43178</v>
      </c>
      <c r="I1872" s="12">
        <v>0.41666666666666669</v>
      </c>
      <c r="J1872" s="13">
        <v>106.0675</v>
      </c>
      <c r="K1872" s="10">
        <f t="shared" si="25"/>
        <v>202.58892499999999</v>
      </c>
      <c r="L1872" s="14">
        <v>130.32499999999999</v>
      </c>
      <c r="M1872" s="15">
        <f t="shared" si="26"/>
        <v>248.92074999999997</v>
      </c>
      <c r="N1872" s="13">
        <v>24.232500000000002</v>
      </c>
      <c r="O1872" s="10">
        <f t="shared" si="27"/>
        <v>46.284075000000001</v>
      </c>
    </row>
    <row r="1873" spans="1:15" x14ac:dyDescent="0.25">
      <c r="A1873" s="1">
        <v>43178</v>
      </c>
      <c r="B1873" s="2">
        <v>0.5</v>
      </c>
      <c r="C1873" s="42">
        <v>12.014480000000001</v>
      </c>
      <c r="D1873" s="42">
        <v>13.341850000000001</v>
      </c>
      <c r="E1873" s="42">
        <v>16.42745</v>
      </c>
      <c r="F1873" s="42">
        <v>14.71095</v>
      </c>
      <c r="H1873" s="11">
        <v>43178</v>
      </c>
      <c r="I1873" s="12">
        <v>0.45833333333333331</v>
      </c>
      <c r="J1873" s="13">
        <v>82.442499999999995</v>
      </c>
      <c r="K1873" s="10">
        <f t="shared" si="25"/>
        <v>157.46517499999999</v>
      </c>
      <c r="L1873" s="14">
        <v>105.15</v>
      </c>
      <c r="M1873" s="15">
        <f t="shared" si="26"/>
        <v>200.8365</v>
      </c>
      <c r="N1873" s="13">
        <v>22.7075</v>
      </c>
      <c r="O1873" s="10">
        <f t="shared" si="27"/>
        <v>43.371324999999999</v>
      </c>
    </row>
    <row r="1874" spans="1:15" x14ac:dyDescent="0.25">
      <c r="A1874" s="1">
        <v>43178</v>
      </c>
      <c r="B1874" s="2">
        <v>0.54166666666666663</v>
      </c>
      <c r="C1874" s="42">
        <v>13.23395</v>
      </c>
      <c r="D1874" s="42">
        <v>12.347709999999999</v>
      </c>
      <c r="E1874" s="42">
        <v>15.473190000000001</v>
      </c>
      <c r="F1874" s="42">
        <v>14.18153</v>
      </c>
      <c r="H1874" s="11">
        <v>43178</v>
      </c>
      <c r="I1874" s="12">
        <v>0.5</v>
      </c>
      <c r="J1874" s="13">
        <v>81.522499999999994</v>
      </c>
      <c r="K1874" s="10">
        <f t="shared" si="25"/>
        <v>155.70797499999998</v>
      </c>
      <c r="L1874" s="14">
        <v>104.625</v>
      </c>
      <c r="M1874" s="15">
        <f t="shared" si="26"/>
        <v>199.83374999999998</v>
      </c>
      <c r="N1874" s="13">
        <v>23.0825</v>
      </c>
      <c r="O1874" s="10">
        <f t="shared" si="27"/>
        <v>44.087574999999994</v>
      </c>
    </row>
    <row r="1875" spans="1:15" x14ac:dyDescent="0.25">
      <c r="A1875" s="1">
        <v>43178</v>
      </c>
      <c r="B1875" s="2">
        <v>0.58333333333333337</v>
      </c>
      <c r="C1875" s="42">
        <v>9.2972699999999993</v>
      </c>
      <c r="D1875" s="42">
        <v>11.55062</v>
      </c>
      <c r="E1875" s="42">
        <v>15.95032</v>
      </c>
      <c r="F1875" s="42">
        <v>19.041409999999999</v>
      </c>
      <c r="H1875" s="11">
        <v>43178</v>
      </c>
      <c r="I1875" s="12">
        <v>0.54166666666666663</v>
      </c>
      <c r="J1875" s="13">
        <v>70.362499999999997</v>
      </c>
      <c r="K1875" s="10">
        <f t="shared" si="25"/>
        <v>134.39237499999999</v>
      </c>
      <c r="L1875" s="14">
        <v>90.65</v>
      </c>
      <c r="M1875" s="15">
        <f t="shared" si="26"/>
        <v>173.14150000000001</v>
      </c>
      <c r="N1875" s="13">
        <v>20.28</v>
      </c>
      <c r="O1875" s="10">
        <f t="shared" si="27"/>
        <v>38.7348</v>
      </c>
    </row>
    <row r="1876" spans="1:15" x14ac:dyDescent="0.25">
      <c r="A1876" s="1">
        <v>43178</v>
      </c>
      <c r="B1876" s="2">
        <v>0.625</v>
      </c>
      <c r="C1876" s="42">
        <v>8.35154</v>
      </c>
      <c r="D1876" s="42">
        <v>14.19361</v>
      </c>
      <c r="E1876" s="42">
        <v>13.50534</v>
      </c>
      <c r="F1876" s="42">
        <v>21.06006</v>
      </c>
      <c r="H1876" s="11">
        <v>43178</v>
      </c>
      <c r="I1876" s="12">
        <v>0.58333333333333337</v>
      </c>
      <c r="J1876" s="13">
        <v>88.377499999999998</v>
      </c>
      <c r="K1876" s="10">
        <f t="shared" si="25"/>
        <v>168.80102499999998</v>
      </c>
      <c r="L1876" s="14">
        <v>111.4</v>
      </c>
      <c r="M1876" s="15">
        <f t="shared" si="26"/>
        <v>212.774</v>
      </c>
      <c r="N1876" s="13">
        <v>23.02</v>
      </c>
      <c r="O1876" s="10">
        <f t="shared" si="27"/>
        <v>43.968199999999996</v>
      </c>
    </row>
    <row r="1877" spans="1:15" x14ac:dyDescent="0.25">
      <c r="A1877" s="1">
        <v>43178</v>
      </c>
      <c r="B1877" s="2">
        <v>0.66666666666666663</v>
      </c>
      <c r="C1877" s="42">
        <v>9.5810099999999991</v>
      </c>
      <c r="D1877" s="42">
        <v>16.50966</v>
      </c>
      <c r="E1877" s="42">
        <v>13.82292</v>
      </c>
      <c r="F1877" s="42">
        <v>30.900069999999999</v>
      </c>
      <c r="H1877" s="11">
        <v>43178</v>
      </c>
      <c r="I1877" s="12">
        <v>0.625</v>
      </c>
      <c r="J1877" s="13">
        <v>66.92</v>
      </c>
      <c r="K1877" s="10">
        <f t="shared" si="25"/>
        <v>127.8172</v>
      </c>
      <c r="L1877" s="14">
        <v>87.4</v>
      </c>
      <c r="M1877" s="15">
        <f t="shared" si="26"/>
        <v>166.934</v>
      </c>
      <c r="N1877" s="13">
        <v>20.487500000000001</v>
      </c>
      <c r="O1877" s="10">
        <f t="shared" si="27"/>
        <v>39.131124999999997</v>
      </c>
    </row>
    <row r="1878" spans="1:15" x14ac:dyDescent="0.25">
      <c r="A1878" s="1">
        <v>43178</v>
      </c>
      <c r="B1878" s="2">
        <v>0.70833333333333337</v>
      </c>
      <c r="C1878" s="42">
        <v>10.25709</v>
      </c>
      <c r="D1878" s="42">
        <v>17.17164</v>
      </c>
      <c r="E1878" s="42">
        <v>17.91761</v>
      </c>
      <c r="F1878" s="42">
        <v>32.216900000000003</v>
      </c>
      <c r="H1878" s="11">
        <v>43178</v>
      </c>
      <c r="I1878" s="12">
        <v>0.66666666666666663</v>
      </c>
      <c r="J1878" s="13">
        <v>97.582499999999996</v>
      </c>
      <c r="K1878" s="10">
        <f t="shared" si="25"/>
        <v>186.38257499999997</v>
      </c>
      <c r="L1878" s="14">
        <v>123.9</v>
      </c>
      <c r="M1878" s="15">
        <f t="shared" si="26"/>
        <v>236.649</v>
      </c>
      <c r="N1878" s="13">
        <v>26.32</v>
      </c>
      <c r="O1878" s="10">
        <f t="shared" si="27"/>
        <v>50.2712</v>
      </c>
    </row>
    <row r="1879" spans="1:15" x14ac:dyDescent="0.25">
      <c r="A1879" s="1">
        <v>43178</v>
      </c>
      <c r="B1879" s="2">
        <v>0.75</v>
      </c>
      <c r="C1879" s="42">
        <v>14.29599</v>
      </c>
      <c r="D1879" s="42">
        <v>21.657990000000002</v>
      </c>
      <c r="E1879" s="42">
        <v>19.250499999999999</v>
      </c>
      <c r="F1879" s="42">
        <v>43.725499999999997</v>
      </c>
      <c r="H1879" s="11">
        <v>43178</v>
      </c>
      <c r="I1879" s="12">
        <v>0.70833333333333337</v>
      </c>
      <c r="J1879" s="13">
        <v>95.875</v>
      </c>
      <c r="K1879" s="10">
        <f t="shared" si="25"/>
        <v>183.12125</v>
      </c>
      <c r="L1879" s="14">
        <v>122.05</v>
      </c>
      <c r="M1879" s="15">
        <f t="shared" si="26"/>
        <v>233.1155</v>
      </c>
      <c r="N1879" s="13">
        <v>26.164999999999999</v>
      </c>
      <c r="O1879" s="10">
        <f t="shared" si="27"/>
        <v>49.975149999999999</v>
      </c>
    </row>
    <row r="1880" spans="1:15" x14ac:dyDescent="0.25">
      <c r="A1880" s="1">
        <v>43178</v>
      </c>
      <c r="B1880" s="2">
        <v>0.79166666666666663</v>
      </c>
      <c r="C1880" s="42">
        <v>15.656319999999999</v>
      </c>
      <c r="D1880" s="42">
        <v>22.314720000000001</v>
      </c>
      <c r="E1880" s="42">
        <v>18.27816</v>
      </c>
      <c r="F1880" s="42">
        <v>38.488050000000001</v>
      </c>
      <c r="H1880" s="11">
        <v>43178</v>
      </c>
      <c r="I1880" s="12">
        <v>0.75</v>
      </c>
      <c r="J1880" s="13">
        <v>100.07250000000001</v>
      </c>
      <c r="K1880" s="10">
        <f t="shared" si="25"/>
        <v>191.138475</v>
      </c>
      <c r="L1880" s="14">
        <v>129.75</v>
      </c>
      <c r="M1880" s="15">
        <f t="shared" si="26"/>
        <v>247.82249999999999</v>
      </c>
      <c r="N1880" s="13">
        <v>29.645</v>
      </c>
      <c r="O1880" s="10">
        <f t="shared" si="27"/>
        <v>56.621949999999998</v>
      </c>
    </row>
    <row r="1881" spans="1:15" x14ac:dyDescent="0.25">
      <c r="A1881" s="1">
        <v>43178</v>
      </c>
      <c r="B1881" s="2">
        <v>0.83333333333333337</v>
      </c>
      <c r="C1881" s="42">
        <v>12.425000000000001</v>
      </c>
      <c r="D1881" s="42">
        <v>22.311170000000001</v>
      </c>
      <c r="E1881" s="42">
        <v>13.703670000000001</v>
      </c>
      <c r="F1881" s="42">
        <v>37.817700000000002</v>
      </c>
      <c r="H1881" s="11">
        <v>43178</v>
      </c>
      <c r="I1881" s="12">
        <v>0.79166666666666663</v>
      </c>
      <c r="J1881" s="13">
        <v>71.344999999999999</v>
      </c>
      <c r="K1881" s="10">
        <f t="shared" si="25"/>
        <v>136.26894999999999</v>
      </c>
      <c r="L1881" s="14">
        <v>94.325000000000003</v>
      </c>
      <c r="M1881" s="15">
        <f t="shared" si="26"/>
        <v>180.16075000000001</v>
      </c>
      <c r="N1881" s="13">
        <v>22.982500000000002</v>
      </c>
      <c r="O1881" s="10">
        <f t="shared" si="27"/>
        <v>43.896574999999999</v>
      </c>
    </row>
    <row r="1882" spans="1:15" x14ac:dyDescent="0.25">
      <c r="A1882" s="1">
        <v>43178</v>
      </c>
      <c r="B1882" s="2">
        <v>0.875</v>
      </c>
      <c r="C1882" s="42">
        <v>6.6602600000000001</v>
      </c>
      <c r="D1882" s="42">
        <v>21.93328</v>
      </c>
      <c r="E1882" s="42">
        <v>17.999739999999999</v>
      </c>
      <c r="F1882" s="42">
        <v>31.713539999999998</v>
      </c>
      <c r="H1882" s="11">
        <v>43178</v>
      </c>
      <c r="I1882" s="12">
        <v>0.83333333333333337</v>
      </c>
      <c r="J1882" s="13">
        <v>57.182499999999997</v>
      </c>
      <c r="K1882" s="10">
        <f t="shared" si="25"/>
        <v>109.21857499999999</v>
      </c>
      <c r="L1882" s="14">
        <v>71.150000000000006</v>
      </c>
      <c r="M1882" s="15">
        <f t="shared" si="26"/>
        <v>135.8965</v>
      </c>
      <c r="N1882" s="13">
        <v>13.994999999999999</v>
      </c>
      <c r="O1882" s="10">
        <f t="shared" si="27"/>
        <v>26.730449999999998</v>
      </c>
    </row>
    <row r="1883" spans="1:15" x14ac:dyDescent="0.25">
      <c r="A1883" s="1">
        <v>43178</v>
      </c>
      <c r="B1883" s="2">
        <v>0.91666666666666663</v>
      </c>
      <c r="C1883" s="42">
        <v>13.434570000000001</v>
      </c>
      <c r="D1883" s="42">
        <v>45.043059999999997</v>
      </c>
      <c r="E1883" s="42">
        <v>20.713249999999999</v>
      </c>
      <c r="F1883" s="42">
        <v>22.017749999999999</v>
      </c>
      <c r="H1883" s="11">
        <v>43178</v>
      </c>
      <c r="I1883" s="12">
        <v>0.875</v>
      </c>
      <c r="J1883" s="13">
        <v>29.605</v>
      </c>
      <c r="K1883" s="10">
        <f t="shared" si="25"/>
        <v>56.545549999999999</v>
      </c>
      <c r="L1883" s="14">
        <v>41.575000000000003</v>
      </c>
      <c r="M1883" s="15">
        <f t="shared" si="26"/>
        <v>79.408249999999995</v>
      </c>
      <c r="N1883" s="13">
        <v>11.98</v>
      </c>
      <c r="O1883" s="10">
        <f t="shared" si="27"/>
        <v>22.881799999999998</v>
      </c>
    </row>
    <row r="1884" spans="1:15" x14ac:dyDescent="0.25">
      <c r="A1884" s="1">
        <v>43178</v>
      </c>
      <c r="B1884" s="2">
        <v>0.95833333333333337</v>
      </c>
      <c r="C1884" s="42">
        <v>21.74455</v>
      </c>
      <c r="D1884" s="42">
        <v>59.884610000000002</v>
      </c>
      <c r="E1884" s="42">
        <v>21.99042</v>
      </c>
      <c r="F1884" s="42">
        <v>13.74771</v>
      </c>
      <c r="H1884" s="11">
        <v>43178</v>
      </c>
      <c r="I1884" s="12">
        <v>0.91666666666666663</v>
      </c>
      <c r="J1884" s="13">
        <v>21.762499999999999</v>
      </c>
      <c r="K1884" s="10">
        <f t="shared" si="25"/>
        <v>41.566374999999994</v>
      </c>
      <c r="L1884" s="14">
        <v>35.65</v>
      </c>
      <c r="M1884" s="15">
        <f t="shared" si="26"/>
        <v>68.091499999999996</v>
      </c>
      <c r="N1884" s="13">
        <v>13.914999999999999</v>
      </c>
      <c r="O1884" s="10">
        <f t="shared" si="27"/>
        <v>26.577649999999998</v>
      </c>
    </row>
    <row r="1885" spans="1:15" x14ac:dyDescent="0.25">
      <c r="A1885" s="1">
        <v>43178</v>
      </c>
      <c r="B1885" s="3">
        <v>1</v>
      </c>
      <c r="C1885" s="42">
        <v>18.382169999999999</v>
      </c>
      <c r="D1885" s="42">
        <v>48.911290000000001</v>
      </c>
      <c r="E1885" s="42">
        <v>23.84873</v>
      </c>
      <c r="F1885" s="42">
        <v>13.496169999999999</v>
      </c>
      <c r="H1885" s="11">
        <v>43178</v>
      </c>
      <c r="I1885" s="12">
        <v>0.95833333333333337</v>
      </c>
      <c r="J1885" s="13">
        <v>21.734999999999999</v>
      </c>
      <c r="K1885" s="10">
        <f t="shared" si="25"/>
        <v>41.513849999999998</v>
      </c>
      <c r="L1885" s="14">
        <v>35.174999999999997</v>
      </c>
      <c r="M1885" s="15">
        <f t="shared" si="26"/>
        <v>67.184249999999992</v>
      </c>
      <c r="N1885" s="13">
        <v>13.4275</v>
      </c>
      <c r="O1885" s="10">
        <f t="shared" si="27"/>
        <v>25.646525</v>
      </c>
    </row>
    <row r="1886" spans="1:15" x14ac:dyDescent="0.25">
      <c r="A1886" s="1">
        <v>43179</v>
      </c>
      <c r="B1886" s="2">
        <v>4.1666666666666664E-2</v>
      </c>
      <c r="C1886" s="42">
        <v>20.67859</v>
      </c>
      <c r="D1886" s="42">
        <v>26.523150000000001</v>
      </c>
      <c r="E1886" s="42">
        <v>19.976230000000001</v>
      </c>
      <c r="F1886" s="42">
        <v>15.36801</v>
      </c>
      <c r="H1886" s="11">
        <v>43179</v>
      </c>
      <c r="I1886" s="12">
        <v>0</v>
      </c>
      <c r="J1886" s="13">
        <v>25.495000000000001</v>
      </c>
      <c r="K1886" s="10">
        <f t="shared" si="25"/>
        <v>48.695450000000001</v>
      </c>
      <c r="L1886" s="14">
        <v>40.299999999999997</v>
      </c>
      <c r="M1886" s="15">
        <f t="shared" si="26"/>
        <v>76.972999999999985</v>
      </c>
      <c r="N1886" s="13">
        <v>14.8375</v>
      </c>
      <c r="O1886" s="10">
        <f t="shared" si="27"/>
        <v>28.339624999999998</v>
      </c>
    </row>
    <row r="1887" spans="1:15" x14ac:dyDescent="0.25">
      <c r="A1887" s="1">
        <v>43179</v>
      </c>
      <c r="B1887" s="2">
        <v>8.3333333333333329E-2</v>
      </c>
      <c r="C1887" s="42">
        <v>10.99699</v>
      </c>
      <c r="D1887" s="42">
        <v>13.29318</v>
      </c>
      <c r="E1887" s="42">
        <v>21.032260000000001</v>
      </c>
      <c r="F1887" s="42">
        <v>15.17731</v>
      </c>
      <c r="H1887" s="11">
        <v>43179</v>
      </c>
      <c r="I1887" s="12">
        <v>4.1666666666666664E-2</v>
      </c>
      <c r="J1887" s="13">
        <v>10.1625</v>
      </c>
      <c r="K1887" s="10">
        <f t="shared" si="25"/>
        <v>19.410374999999998</v>
      </c>
      <c r="L1887" s="14">
        <v>19.574999999999999</v>
      </c>
      <c r="M1887" s="15">
        <f t="shared" si="26"/>
        <v>37.388249999999999</v>
      </c>
      <c r="N1887" s="13">
        <v>9.4275000000000002</v>
      </c>
      <c r="O1887" s="10">
        <f t="shared" si="27"/>
        <v>18.006525</v>
      </c>
    </row>
    <row r="1888" spans="1:15" x14ac:dyDescent="0.25">
      <c r="A1888" s="1">
        <v>43179</v>
      </c>
      <c r="B1888" s="2">
        <v>0.125</v>
      </c>
      <c r="C1888" s="42">
        <v>9.7081499999999998</v>
      </c>
      <c r="D1888" s="42">
        <v>12.995150000000001</v>
      </c>
      <c r="E1888" s="42">
        <v>21.564450000000001</v>
      </c>
      <c r="F1888" s="42">
        <v>12.998060000000001</v>
      </c>
      <c r="H1888" s="11">
        <v>43179</v>
      </c>
      <c r="I1888" s="12">
        <v>8.3333333333333329E-2</v>
      </c>
      <c r="J1888" s="13">
        <v>17.2075</v>
      </c>
      <c r="K1888" s="10">
        <f t="shared" si="25"/>
        <v>32.866324999999996</v>
      </c>
      <c r="L1888" s="14">
        <v>29.1</v>
      </c>
      <c r="M1888" s="15">
        <f t="shared" si="26"/>
        <v>55.581000000000003</v>
      </c>
      <c r="N1888" s="13">
        <v>11.89</v>
      </c>
      <c r="O1888" s="10">
        <f t="shared" si="27"/>
        <v>22.709900000000001</v>
      </c>
    </row>
    <row r="1889" spans="1:15" x14ac:dyDescent="0.25">
      <c r="A1889" s="1">
        <v>43179</v>
      </c>
      <c r="B1889" s="2">
        <v>0.16666666666666666</v>
      </c>
      <c r="C1889" s="42">
        <v>12.174939999999999</v>
      </c>
      <c r="D1889" s="42">
        <v>14.78992</v>
      </c>
      <c r="E1889" s="42">
        <v>18.483540000000001</v>
      </c>
      <c r="F1889" s="42">
        <v>15.73096</v>
      </c>
      <c r="H1889" s="11">
        <v>43179</v>
      </c>
      <c r="I1889" s="12">
        <v>0.125</v>
      </c>
      <c r="J1889" s="13">
        <v>34.747500000000002</v>
      </c>
      <c r="K1889" s="10">
        <f t="shared" si="25"/>
        <v>66.367725000000007</v>
      </c>
      <c r="L1889" s="14">
        <v>54.35</v>
      </c>
      <c r="M1889" s="15">
        <f t="shared" si="26"/>
        <v>103.8085</v>
      </c>
      <c r="N1889" s="13">
        <v>19.614999999999998</v>
      </c>
      <c r="O1889" s="10">
        <f t="shared" si="27"/>
        <v>37.464649999999999</v>
      </c>
    </row>
    <row r="1890" spans="1:15" x14ac:dyDescent="0.25">
      <c r="A1890" s="1">
        <v>43179</v>
      </c>
      <c r="B1890" s="2">
        <v>0.20833333333333334</v>
      </c>
      <c r="C1890" s="42">
        <v>15.15231</v>
      </c>
      <c r="D1890" s="42">
        <v>17.247509999999998</v>
      </c>
      <c r="E1890" s="42">
        <v>16.513760000000001</v>
      </c>
      <c r="F1890" s="42">
        <v>14.50975</v>
      </c>
      <c r="H1890" s="11">
        <v>43179</v>
      </c>
      <c r="I1890" s="12">
        <v>0.16666666666666666</v>
      </c>
      <c r="J1890" s="13">
        <v>22.947500000000002</v>
      </c>
      <c r="K1890" s="10">
        <f t="shared" si="25"/>
        <v>43.829725000000003</v>
      </c>
      <c r="L1890" s="14">
        <v>37.075000000000003</v>
      </c>
      <c r="M1890" s="15">
        <f t="shared" si="26"/>
        <v>70.813249999999996</v>
      </c>
      <c r="N1890" s="13">
        <v>14.085000000000001</v>
      </c>
      <c r="O1890" s="10">
        <f t="shared" si="27"/>
        <v>26.902350000000002</v>
      </c>
    </row>
    <row r="1891" spans="1:15" x14ac:dyDescent="0.25">
      <c r="A1891" s="1">
        <v>43179</v>
      </c>
      <c r="B1891" s="2">
        <v>0.25</v>
      </c>
      <c r="C1891" s="42">
        <v>33.284689999999998</v>
      </c>
      <c r="D1891" s="42">
        <v>22.58765</v>
      </c>
      <c r="E1891" s="42">
        <v>23.79712</v>
      </c>
      <c r="F1891" s="42">
        <v>23.438839999999999</v>
      </c>
      <c r="H1891" s="11">
        <v>43179</v>
      </c>
      <c r="I1891" s="12">
        <v>0.20833333333333334</v>
      </c>
      <c r="J1891" s="13">
        <v>40.6175</v>
      </c>
      <c r="K1891" s="10">
        <f t="shared" si="25"/>
        <v>77.579425000000001</v>
      </c>
      <c r="L1891" s="14">
        <v>63.5</v>
      </c>
      <c r="M1891" s="15">
        <f t="shared" si="26"/>
        <v>121.285</v>
      </c>
      <c r="N1891" s="13">
        <v>22.87</v>
      </c>
      <c r="O1891" s="10">
        <f t="shared" si="27"/>
        <v>43.681699999999999</v>
      </c>
    </row>
    <row r="1892" spans="1:15" x14ac:dyDescent="0.25">
      <c r="A1892" s="1">
        <v>43179</v>
      </c>
      <c r="B1892" s="2">
        <v>0.29166666666666669</v>
      </c>
      <c r="C1892" s="42">
        <v>46.012189999999997</v>
      </c>
      <c r="D1892" s="42">
        <v>33.944600000000001</v>
      </c>
      <c r="E1892" s="42">
        <v>29.85464</v>
      </c>
      <c r="F1892" s="42">
        <v>45.911549999999998</v>
      </c>
      <c r="H1892" s="11">
        <v>43179</v>
      </c>
      <c r="I1892" s="12">
        <v>0.25</v>
      </c>
      <c r="J1892" s="13">
        <v>102.12</v>
      </c>
      <c r="K1892" s="10">
        <f t="shared" si="25"/>
        <v>195.04920000000001</v>
      </c>
      <c r="L1892" s="14">
        <v>138.30000000000001</v>
      </c>
      <c r="M1892" s="15">
        <f t="shared" si="26"/>
        <v>264.15300000000002</v>
      </c>
      <c r="N1892" s="13">
        <v>36.1875</v>
      </c>
      <c r="O1892" s="10">
        <f t="shared" si="27"/>
        <v>69.118124999999992</v>
      </c>
    </row>
    <row r="1893" spans="1:15" x14ac:dyDescent="0.25">
      <c r="A1893" s="1">
        <v>43179</v>
      </c>
      <c r="B1893" s="2">
        <v>0.33333333333333331</v>
      </c>
      <c r="C1893" s="42">
        <v>56.668999999999997</v>
      </c>
      <c r="D1893" s="42">
        <v>41.250799999999998</v>
      </c>
      <c r="E1893" s="42">
        <v>40.784309999999998</v>
      </c>
      <c r="F1893" s="42">
        <v>66.682779999999994</v>
      </c>
      <c r="H1893" s="11">
        <v>43179</v>
      </c>
      <c r="I1893" s="12">
        <v>0.29166666666666669</v>
      </c>
      <c r="J1893" s="13">
        <v>178.67</v>
      </c>
      <c r="K1893" s="10">
        <f t="shared" si="25"/>
        <v>341.25969999999995</v>
      </c>
      <c r="L1893" s="14">
        <v>228.67500000000001</v>
      </c>
      <c r="M1893" s="15">
        <f t="shared" si="26"/>
        <v>436.76925</v>
      </c>
      <c r="N1893" s="13">
        <v>50.022500000000001</v>
      </c>
      <c r="O1893" s="10">
        <f t="shared" si="27"/>
        <v>95.542974999999998</v>
      </c>
    </row>
    <row r="1894" spans="1:15" x14ac:dyDescent="0.25">
      <c r="A1894" s="1">
        <v>43179</v>
      </c>
      <c r="B1894" s="2">
        <v>0.375</v>
      </c>
      <c r="C1894" s="42">
        <v>41.729280000000003</v>
      </c>
      <c r="D1894" s="42">
        <v>41.356090000000002</v>
      </c>
      <c r="E1894" s="42">
        <v>49.961100000000002</v>
      </c>
      <c r="F1894" s="42">
        <v>87.015420000000006</v>
      </c>
      <c r="H1894" s="11">
        <v>43179</v>
      </c>
      <c r="I1894" s="12">
        <v>0.33333333333333331</v>
      </c>
      <c r="J1894" s="13">
        <v>132.0925</v>
      </c>
      <c r="K1894" s="10">
        <f t="shared" si="25"/>
        <v>252.29667499999999</v>
      </c>
      <c r="L1894" s="14">
        <v>166.95</v>
      </c>
      <c r="M1894" s="15">
        <f t="shared" si="26"/>
        <v>318.87449999999995</v>
      </c>
      <c r="N1894" s="13">
        <v>34.842500000000001</v>
      </c>
      <c r="O1894" s="10">
        <f t="shared" si="27"/>
        <v>66.549175000000005</v>
      </c>
    </row>
    <row r="1895" spans="1:15" x14ac:dyDescent="0.25">
      <c r="A1895" s="1">
        <v>43179</v>
      </c>
      <c r="B1895" s="2">
        <v>0.41666666666666669</v>
      </c>
      <c r="C1895" s="42">
        <v>35.446869999999997</v>
      </c>
      <c r="D1895" s="42">
        <v>37.008569999999999</v>
      </c>
      <c r="E1895" s="42">
        <v>46.078159999999997</v>
      </c>
      <c r="F1895" s="42">
        <v>56.390030000000003</v>
      </c>
      <c r="H1895" s="11">
        <v>43179</v>
      </c>
      <c r="I1895" s="12">
        <v>0.375</v>
      </c>
      <c r="J1895" s="13">
        <v>103.105</v>
      </c>
      <c r="K1895" s="10">
        <f t="shared" si="25"/>
        <v>196.93055000000001</v>
      </c>
      <c r="L1895" s="14">
        <v>135</v>
      </c>
      <c r="M1895" s="15">
        <f t="shared" si="26"/>
        <v>257.84999999999997</v>
      </c>
      <c r="N1895" s="13">
        <v>31.895</v>
      </c>
      <c r="O1895" s="10">
        <f t="shared" si="27"/>
        <v>60.919449999999998</v>
      </c>
    </row>
    <row r="1896" spans="1:15" x14ac:dyDescent="0.25">
      <c r="A1896" s="1">
        <v>43179</v>
      </c>
      <c r="B1896" s="2">
        <v>0.45833333333333331</v>
      </c>
      <c r="C1896" s="42">
        <v>27.285119999999999</v>
      </c>
      <c r="D1896" s="42">
        <v>39.20176</v>
      </c>
      <c r="E1896" s="42">
        <v>38.736719999999998</v>
      </c>
      <c r="F1896" s="42">
        <v>51.08811</v>
      </c>
      <c r="H1896" s="11">
        <v>43179</v>
      </c>
      <c r="I1896" s="12">
        <v>0.41666666666666669</v>
      </c>
      <c r="J1896" s="13">
        <v>102.16</v>
      </c>
      <c r="K1896" s="10">
        <f t="shared" si="25"/>
        <v>195.12559999999999</v>
      </c>
      <c r="L1896" s="14">
        <v>132.82499999999999</v>
      </c>
      <c r="M1896" s="15">
        <f t="shared" si="26"/>
        <v>253.69574999999998</v>
      </c>
      <c r="N1896" s="13">
        <v>30.664999999999999</v>
      </c>
      <c r="O1896" s="10">
        <f t="shared" si="27"/>
        <v>58.570149999999998</v>
      </c>
    </row>
    <row r="1897" spans="1:15" x14ac:dyDescent="0.25">
      <c r="A1897" s="1">
        <v>43179</v>
      </c>
      <c r="B1897" s="2">
        <v>0.5</v>
      </c>
      <c r="C1897" s="42">
        <v>28.311810000000001</v>
      </c>
      <c r="D1897" s="42">
        <v>30.602889999999999</v>
      </c>
      <c r="E1897" s="42">
        <v>31.28558</v>
      </c>
      <c r="F1897" s="42">
        <v>38.054830000000003</v>
      </c>
      <c r="H1897" s="11">
        <v>43179</v>
      </c>
      <c r="I1897" s="12">
        <v>0.45833333333333331</v>
      </c>
      <c r="J1897" s="13">
        <v>97.202500000000001</v>
      </c>
      <c r="K1897" s="10">
        <f t="shared" si="25"/>
        <v>185.65677499999998</v>
      </c>
      <c r="L1897" s="14">
        <v>129.42500000000001</v>
      </c>
      <c r="M1897" s="15">
        <f t="shared" si="26"/>
        <v>247.20175</v>
      </c>
      <c r="N1897" s="13">
        <v>32.229999999999997</v>
      </c>
      <c r="O1897" s="10">
        <f t="shared" si="27"/>
        <v>61.559299999999993</v>
      </c>
    </row>
    <row r="1898" spans="1:15" x14ac:dyDescent="0.25">
      <c r="A1898" s="1">
        <v>43179</v>
      </c>
      <c r="B1898" s="2">
        <v>0.54166666666666663</v>
      </c>
      <c r="C1898" s="42">
        <v>22.815090000000001</v>
      </c>
      <c r="D1898" s="42">
        <v>41.622599999999998</v>
      </c>
      <c r="E1898" s="42">
        <v>40.657179999999997</v>
      </c>
      <c r="F1898" s="42">
        <v>37.054169999999999</v>
      </c>
      <c r="H1898" s="11">
        <v>43179</v>
      </c>
      <c r="I1898" s="12">
        <v>0.5</v>
      </c>
      <c r="J1898" s="13">
        <v>85.534999999999997</v>
      </c>
      <c r="K1898" s="10">
        <f t="shared" si="25"/>
        <v>163.37184999999999</v>
      </c>
      <c r="L1898" s="14">
        <v>114.825</v>
      </c>
      <c r="M1898" s="15">
        <f t="shared" si="26"/>
        <v>219.31575000000001</v>
      </c>
      <c r="N1898" s="13">
        <v>29.29</v>
      </c>
      <c r="O1898" s="10">
        <f t="shared" si="27"/>
        <v>55.943899999999999</v>
      </c>
    </row>
    <row r="1899" spans="1:15" x14ac:dyDescent="0.25">
      <c r="A1899" s="1">
        <v>43179</v>
      </c>
      <c r="B1899" s="2">
        <v>0.58333333333333337</v>
      </c>
      <c r="C1899" s="42">
        <v>24.148070000000001</v>
      </c>
      <c r="D1899" s="42">
        <v>30.93844</v>
      </c>
      <c r="E1899" s="42">
        <v>47.45635</v>
      </c>
      <c r="F1899" s="42">
        <v>48.905920000000002</v>
      </c>
      <c r="H1899" s="11">
        <v>43179</v>
      </c>
      <c r="I1899" s="12">
        <v>0.54166666666666663</v>
      </c>
      <c r="J1899" s="13">
        <v>106.63249999999999</v>
      </c>
      <c r="K1899" s="10">
        <f t="shared" si="25"/>
        <v>203.66807499999999</v>
      </c>
      <c r="L1899" s="14">
        <v>145.15</v>
      </c>
      <c r="M1899" s="15">
        <f t="shared" si="26"/>
        <v>277.23649999999998</v>
      </c>
      <c r="N1899" s="13">
        <v>38.505000000000003</v>
      </c>
      <c r="O1899" s="10">
        <f t="shared" si="27"/>
        <v>73.544550000000001</v>
      </c>
    </row>
    <row r="1900" spans="1:15" x14ac:dyDescent="0.25">
      <c r="A1900" s="1">
        <v>43179</v>
      </c>
      <c r="B1900" s="2">
        <v>0.625</v>
      </c>
      <c r="C1900" s="42">
        <v>35.155070000000002</v>
      </c>
      <c r="D1900" s="42">
        <v>39.537309999999998</v>
      </c>
      <c r="E1900" s="42">
        <v>49.844720000000002</v>
      </c>
      <c r="F1900" s="42">
        <v>52.182070000000003</v>
      </c>
      <c r="H1900" s="11">
        <v>43179</v>
      </c>
      <c r="I1900" s="12">
        <v>0.58333333333333337</v>
      </c>
      <c r="J1900" s="13">
        <v>114.48</v>
      </c>
      <c r="K1900" s="10">
        <f t="shared" si="25"/>
        <v>218.6568</v>
      </c>
      <c r="L1900" s="14">
        <v>152.02500000000001</v>
      </c>
      <c r="M1900" s="15">
        <f t="shared" si="26"/>
        <v>290.36775</v>
      </c>
      <c r="N1900" s="13">
        <v>37.552500000000002</v>
      </c>
      <c r="O1900" s="10">
        <f t="shared" si="27"/>
        <v>71.725274999999996</v>
      </c>
    </row>
    <row r="1901" spans="1:15" x14ac:dyDescent="0.25">
      <c r="A1901" s="1">
        <v>43179</v>
      </c>
      <c r="B1901" s="2">
        <v>0.66666666666666663</v>
      </c>
      <c r="C1901" s="42">
        <v>37.828119999999998</v>
      </c>
      <c r="D1901" s="42">
        <v>38.791350000000001</v>
      </c>
      <c r="E1901" s="42">
        <v>49.760869999999997</v>
      </c>
      <c r="F1901" s="42">
        <v>50.921010000000003</v>
      </c>
      <c r="H1901" s="11">
        <v>43179</v>
      </c>
      <c r="I1901" s="12">
        <v>0.625</v>
      </c>
      <c r="J1901" s="13">
        <v>130.4425</v>
      </c>
      <c r="K1901" s="10">
        <f t="shared" si="25"/>
        <v>249.14517499999999</v>
      </c>
      <c r="L1901" s="14">
        <v>167.8</v>
      </c>
      <c r="M1901" s="15">
        <f t="shared" si="26"/>
        <v>320.49799999999999</v>
      </c>
      <c r="N1901" s="13">
        <v>37.35</v>
      </c>
      <c r="O1901" s="10">
        <f t="shared" si="27"/>
        <v>71.338499999999996</v>
      </c>
    </row>
    <row r="1902" spans="1:15" x14ac:dyDescent="0.25">
      <c r="A1902" s="1">
        <v>43179</v>
      </c>
      <c r="B1902" s="2">
        <v>0.70833333333333337</v>
      </c>
      <c r="C1902" s="42">
        <v>43.620489999999997</v>
      </c>
      <c r="D1902" s="42">
        <v>43.744129999999998</v>
      </c>
      <c r="E1902" s="42">
        <v>65.097589999999997</v>
      </c>
      <c r="F1902" s="42">
        <v>72.844080000000005</v>
      </c>
      <c r="H1902" s="11">
        <v>43179</v>
      </c>
      <c r="I1902" s="12">
        <v>0.66666666666666663</v>
      </c>
      <c r="J1902" s="13">
        <v>153.535</v>
      </c>
      <c r="K1902" s="10">
        <f t="shared" si="25"/>
        <v>293.25184999999999</v>
      </c>
      <c r="L1902" s="14">
        <v>201.57499999999999</v>
      </c>
      <c r="M1902" s="15">
        <f t="shared" si="26"/>
        <v>385.00824999999998</v>
      </c>
      <c r="N1902" s="13">
        <v>48.024999999999999</v>
      </c>
      <c r="O1902" s="10">
        <f t="shared" si="27"/>
        <v>91.72775</v>
      </c>
    </row>
    <row r="1903" spans="1:15" x14ac:dyDescent="0.25">
      <c r="A1903" s="1">
        <v>43179</v>
      </c>
      <c r="B1903" s="2">
        <v>0.75</v>
      </c>
      <c r="C1903" s="42">
        <v>45.322369999999999</v>
      </c>
      <c r="D1903" s="42">
        <v>69.79383</v>
      </c>
      <c r="E1903" s="42">
        <v>71.11121</v>
      </c>
      <c r="F1903" s="42">
        <v>92.204819999999998</v>
      </c>
      <c r="H1903" s="11">
        <v>43179</v>
      </c>
      <c r="I1903" s="12">
        <v>0.70833333333333337</v>
      </c>
      <c r="J1903" s="13">
        <v>192.61500000000001</v>
      </c>
      <c r="K1903" s="10">
        <f t="shared" si="25"/>
        <v>367.89465000000001</v>
      </c>
      <c r="L1903" s="14">
        <v>242.1</v>
      </c>
      <c r="M1903" s="15">
        <f t="shared" si="26"/>
        <v>462.41099999999994</v>
      </c>
      <c r="N1903" s="13">
        <v>49.47</v>
      </c>
      <c r="O1903" s="10">
        <f t="shared" si="27"/>
        <v>94.48769999999999</v>
      </c>
    </row>
    <row r="1904" spans="1:15" x14ac:dyDescent="0.25">
      <c r="A1904" s="1">
        <v>43179</v>
      </c>
      <c r="B1904" s="2">
        <v>0.79166666666666663</v>
      </c>
      <c r="C1904" s="42">
        <v>96.752449999999996</v>
      </c>
      <c r="D1904" s="42">
        <v>53.864510000000003</v>
      </c>
      <c r="E1904" s="42">
        <v>88.124660000000006</v>
      </c>
      <c r="F1904" s="42">
        <v>96.998279999999994</v>
      </c>
      <c r="H1904" s="11">
        <v>43179</v>
      </c>
      <c r="I1904" s="12">
        <v>0.75</v>
      </c>
      <c r="J1904" s="13">
        <v>261.61</v>
      </c>
      <c r="K1904" s="10">
        <f t="shared" si="25"/>
        <v>499.67509999999999</v>
      </c>
      <c r="L1904" s="14">
        <v>333.375</v>
      </c>
      <c r="M1904" s="15">
        <f t="shared" si="26"/>
        <v>636.74624999999992</v>
      </c>
      <c r="N1904" s="13">
        <v>71.75</v>
      </c>
      <c r="O1904" s="10">
        <f t="shared" si="27"/>
        <v>137.04249999999999</v>
      </c>
    </row>
    <row r="1905" spans="1:15" x14ac:dyDescent="0.25">
      <c r="A1905" s="1">
        <v>43179</v>
      </c>
      <c r="B1905" s="2">
        <v>0.83333333333333337</v>
      </c>
      <c r="C1905" s="42">
        <v>83.923770000000005</v>
      </c>
      <c r="D1905" s="42">
        <v>58.819490000000002</v>
      </c>
      <c r="E1905" s="42">
        <v>94.509259999999998</v>
      </c>
      <c r="F1905" s="42">
        <v>96.701710000000006</v>
      </c>
      <c r="H1905" s="11">
        <v>43179</v>
      </c>
      <c r="I1905" s="12">
        <v>0.79166666666666663</v>
      </c>
      <c r="J1905" s="13">
        <v>378.875</v>
      </c>
      <c r="K1905" s="10">
        <f t="shared" si="25"/>
        <v>723.65125</v>
      </c>
      <c r="L1905" s="14">
        <v>460.55</v>
      </c>
      <c r="M1905" s="15">
        <f t="shared" si="26"/>
        <v>879.65049999999997</v>
      </c>
      <c r="N1905" s="13">
        <v>81.677499999999995</v>
      </c>
      <c r="O1905" s="10">
        <f t="shared" si="27"/>
        <v>156.00402499999998</v>
      </c>
    </row>
    <row r="1906" spans="1:15" x14ac:dyDescent="0.25">
      <c r="A1906" s="1">
        <v>43179</v>
      </c>
      <c r="B1906" s="2">
        <v>0.875</v>
      </c>
      <c r="C1906" s="42">
        <v>99.732429999999994</v>
      </c>
      <c r="D1906" s="42">
        <v>73.453019999999995</v>
      </c>
      <c r="E1906" s="42">
        <v>97.359539999999996</v>
      </c>
      <c r="F1906" s="42">
        <v>105.46872999999999</v>
      </c>
      <c r="H1906" s="11">
        <v>43179</v>
      </c>
      <c r="I1906" s="12">
        <v>0.83333333333333337</v>
      </c>
      <c r="J1906" s="13">
        <v>312.09249999999997</v>
      </c>
      <c r="K1906" s="10">
        <f t="shared" si="25"/>
        <v>596.09667499999989</v>
      </c>
      <c r="L1906" s="14">
        <v>376.67500000000001</v>
      </c>
      <c r="M1906" s="15">
        <f t="shared" si="26"/>
        <v>719.44925000000001</v>
      </c>
      <c r="N1906" s="13">
        <v>64.592500000000001</v>
      </c>
      <c r="O1906" s="10">
        <f t="shared" si="27"/>
        <v>123.371675</v>
      </c>
    </row>
    <row r="1907" spans="1:15" x14ac:dyDescent="0.25">
      <c r="A1907" s="1">
        <v>43179</v>
      </c>
      <c r="B1907" s="2">
        <v>0.91666666666666663</v>
      </c>
      <c r="C1907" s="42">
        <v>116.91033</v>
      </c>
      <c r="D1907" s="42">
        <v>87.268000000000001</v>
      </c>
      <c r="E1907" s="42">
        <v>98.948899999999995</v>
      </c>
      <c r="F1907" s="42">
        <v>107.36927</v>
      </c>
      <c r="H1907" s="11">
        <v>43179</v>
      </c>
      <c r="I1907" s="12">
        <v>0.875</v>
      </c>
      <c r="J1907" s="13">
        <v>277.38</v>
      </c>
      <c r="K1907" s="10">
        <f t="shared" si="25"/>
        <v>529.79579999999999</v>
      </c>
      <c r="L1907" s="14">
        <v>336.75</v>
      </c>
      <c r="M1907" s="15">
        <f t="shared" si="26"/>
        <v>643.1925</v>
      </c>
      <c r="N1907" s="13">
        <v>59.36</v>
      </c>
      <c r="O1907" s="10">
        <f t="shared" si="27"/>
        <v>113.3776</v>
      </c>
    </row>
    <row r="1908" spans="1:15" x14ac:dyDescent="0.25">
      <c r="A1908" s="1">
        <v>43179</v>
      </c>
      <c r="B1908" s="2">
        <v>0.95833333333333337</v>
      </c>
      <c r="C1908" s="42">
        <v>103.44159000000001</v>
      </c>
      <c r="D1908" s="42">
        <v>88.016649999999998</v>
      </c>
      <c r="E1908" s="42">
        <v>90.594480000000004</v>
      </c>
      <c r="F1908" s="42">
        <v>91.628889999999998</v>
      </c>
      <c r="H1908" s="11">
        <v>43179</v>
      </c>
      <c r="I1908" s="12">
        <v>0.91666666666666663</v>
      </c>
      <c r="J1908" s="13">
        <v>210.23750000000001</v>
      </c>
      <c r="K1908" s="10">
        <f t="shared" si="25"/>
        <v>401.55362500000001</v>
      </c>
      <c r="L1908" s="14">
        <v>261.39999999999998</v>
      </c>
      <c r="M1908" s="15">
        <f t="shared" si="26"/>
        <v>499.27399999999994</v>
      </c>
      <c r="N1908" s="13">
        <v>51.155000000000001</v>
      </c>
      <c r="O1908" s="10">
        <f t="shared" si="27"/>
        <v>97.706050000000005</v>
      </c>
    </row>
    <row r="1909" spans="1:15" x14ac:dyDescent="0.25">
      <c r="A1909" s="1">
        <v>43179</v>
      </c>
      <c r="B1909" s="3">
        <v>1</v>
      </c>
      <c r="C1909" s="42">
        <v>98.212729999999993</v>
      </c>
      <c r="D1909" s="42">
        <v>85.210229999999996</v>
      </c>
      <c r="E1909" s="42">
        <v>64.467429999999993</v>
      </c>
      <c r="F1909" s="42">
        <v>84.902879999999996</v>
      </c>
      <c r="H1909" s="11">
        <v>43179</v>
      </c>
      <c r="I1909" s="12">
        <v>0.95833333333333337</v>
      </c>
      <c r="J1909" s="13">
        <v>185.215</v>
      </c>
      <c r="K1909" s="10">
        <f t="shared" si="25"/>
        <v>353.76065</v>
      </c>
      <c r="L1909" s="14">
        <v>228.67500000000001</v>
      </c>
      <c r="M1909" s="15">
        <f t="shared" si="26"/>
        <v>436.76925</v>
      </c>
      <c r="N1909" s="13">
        <v>43.457500000000003</v>
      </c>
      <c r="O1909" s="10">
        <f t="shared" si="27"/>
        <v>83.003825000000006</v>
      </c>
    </row>
    <row r="1910" spans="1:15" x14ac:dyDescent="0.25">
      <c r="A1910" s="1">
        <v>43180</v>
      </c>
      <c r="B1910" s="2">
        <v>4.1666666666666664E-2</v>
      </c>
      <c r="C1910" s="42">
        <v>88.838849999999994</v>
      </c>
      <c r="D1910" s="42">
        <v>68.725440000000006</v>
      </c>
      <c r="E1910" s="42">
        <v>61.818469999999998</v>
      </c>
      <c r="F1910" s="42">
        <v>66.363749999999996</v>
      </c>
      <c r="H1910" s="11">
        <v>43180</v>
      </c>
      <c r="I1910" s="12">
        <v>0</v>
      </c>
      <c r="J1910" s="13">
        <v>159.9025</v>
      </c>
      <c r="K1910" s="10">
        <f t="shared" si="25"/>
        <v>305.41377499999999</v>
      </c>
      <c r="L1910" s="14">
        <v>195.02500000000001</v>
      </c>
      <c r="M1910" s="15">
        <f t="shared" si="26"/>
        <v>372.49775</v>
      </c>
      <c r="N1910" s="13">
        <v>35.142499999999998</v>
      </c>
      <c r="O1910" s="10">
        <f t="shared" si="27"/>
        <v>67.122174999999999</v>
      </c>
    </row>
    <row r="1911" spans="1:15" x14ac:dyDescent="0.25">
      <c r="A1911" s="1">
        <v>43180</v>
      </c>
      <c r="B1911" s="2">
        <v>8.3333333333333329E-2</v>
      </c>
      <c r="C1911" s="42">
        <v>72.935320000000004</v>
      </c>
      <c r="D1911" s="42">
        <v>58.852820000000001</v>
      </c>
      <c r="E1911" s="42">
        <v>66.389669999999995</v>
      </c>
      <c r="F1911" s="42">
        <v>48.195</v>
      </c>
      <c r="H1911" s="11">
        <v>43180</v>
      </c>
      <c r="I1911" s="12">
        <v>4.1666666666666664E-2</v>
      </c>
      <c r="J1911" s="13">
        <v>115.49250000000001</v>
      </c>
      <c r="K1911" s="10">
        <f t="shared" si="25"/>
        <v>220.590675</v>
      </c>
      <c r="L1911" s="14">
        <v>145.97499999999999</v>
      </c>
      <c r="M1911" s="15">
        <f t="shared" si="26"/>
        <v>278.81224999999995</v>
      </c>
      <c r="N1911" s="13">
        <v>30.48</v>
      </c>
      <c r="O1911" s="10">
        <f t="shared" si="27"/>
        <v>58.216799999999999</v>
      </c>
    </row>
    <row r="1912" spans="1:15" x14ac:dyDescent="0.25">
      <c r="A1912" s="1">
        <v>43180</v>
      </c>
      <c r="B1912" s="2">
        <v>0.125</v>
      </c>
      <c r="C1912" s="42">
        <v>53.376849999999997</v>
      </c>
      <c r="D1912" s="42">
        <v>53.899520000000003</v>
      </c>
      <c r="E1912" s="42">
        <v>61.135280000000002</v>
      </c>
      <c r="F1912" s="42">
        <v>48.768749999999997</v>
      </c>
      <c r="H1912" s="11">
        <v>43180</v>
      </c>
      <c r="I1912" s="12">
        <v>8.3333333333333329E-2</v>
      </c>
      <c r="J1912" s="13">
        <v>75.627499999999998</v>
      </c>
      <c r="K1912" s="10">
        <f t="shared" si="25"/>
        <v>144.44852499999999</v>
      </c>
      <c r="L1912" s="14">
        <v>103.925</v>
      </c>
      <c r="M1912" s="15">
        <f t="shared" si="26"/>
        <v>198.49674999999999</v>
      </c>
      <c r="N1912" s="13">
        <v>28.295000000000002</v>
      </c>
      <c r="O1912" s="10">
        <f t="shared" si="27"/>
        <v>54.04345</v>
      </c>
    </row>
    <row r="1913" spans="1:15" x14ac:dyDescent="0.25">
      <c r="A1913" s="1">
        <v>43180</v>
      </c>
      <c r="B1913" s="2">
        <v>0.16666666666666666</v>
      </c>
      <c r="C1913" s="42">
        <v>48.860289999999999</v>
      </c>
      <c r="D1913" s="42">
        <v>44.913690000000003</v>
      </c>
      <c r="E1913" s="42">
        <v>59.621450000000003</v>
      </c>
      <c r="F1913" s="42">
        <v>49.77281</v>
      </c>
      <c r="H1913" s="11">
        <v>43180</v>
      </c>
      <c r="I1913" s="12">
        <v>0.125</v>
      </c>
      <c r="J1913" s="13">
        <v>73.584999999999994</v>
      </c>
      <c r="K1913" s="10">
        <f t="shared" si="25"/>
        <v>140.54734999999999</v>
      </c>
      <c r="L1913" s="14">
        <v>104.325</v>
      </c>
      <c r="M1913" s="15">
        <f t="shared" si="26"/>
        <v>199.26075</v>
      </c>
      <c r="N1913" s="13">
        <v>30.734999999999999</v>
      </c>
      <c r="O1913" s="10">
        <f t="shared" si="27"/>
        <v>58.703849999999996</v>
      </c>
    </row>
    <row r="1914" spans="1:15" x14ac:dyDescent="0.25">
      <c r="A1914" s="1">
        <v>43180</v>
      </c>
      <c r="B1914" s="2">
        <v>0.20833333333333334</v>
      </c>
      <c r="C1914" s="42">
        <v>49.025910000000003</v>
      </c>
      <c r="D1914" s="42">
        <v>53.777479999999997</v>
      </c>
      <c r="E1914" s="42">
        <v>57.534590000000001</v>
      </c>
      <c r="F1914" s="42">
        <v>52.163440000000001</v>
      </c>
      <c r="H1914" s="11">
        <v>43180</v>
      </c>
      <c r="I1914" s="12">
        <v>0.16666666666666666</v>
      </c>
      <c r="J1914" s="13">
        <v>118.66500000000001</v>
      </c>
      <c r="K1914" s="10">
        <f t="shared" si="25"/>
        <v>226.65015</v>
      </c>
      <c r="L1914" s="14">
        <v>151.02500000000001</v>
      </c>
      <c r="M1914" s="15">
        <f t="shared" si="26"/>
        <v>288.45774999999998</v>
      </c>
      <c r="N1914" s="13">
        <v>32.369999999999997</v>
      </c>
      <c r="O1914" s="10">
        <f t="shared" si="27"/>
        <v>61.826699999999995</v>
      </c>
    </row>
    <row r="1915" spans="1:15" x14ac:dyDescent="0.25">
      <c r="A1915" s="1">
        <v>43180</v>
      </c>
      <c r="B1915" s="2">
        <v>0.25</v>
      </c>
      <c r="C1915" s="42">
        <v>62.134779999999999</v>
      </c>
      <c r="D1915" s="42">
        <v>56.102420000000002</v>
      </c>
      <c r="E1915" s="42">
        <v>41.558819999999997</v>
      </c>
      <c r="F1915" s="42">
        <v>57.422809999999998</v>
      </c>
      <c r="H1915" s="11">
        <v>43180</v>
      </c>
      <c r="I1915" s="12">
        <v>0.20833333333333334</v>
      </c>
      <c r="J1915" s="13">
        <v>178.80500000000001</v>
      </c>
      <c r="K1915" s="10">
        <f t="shared" si="25"/>
        <v>341.51754999999997</v>
      </c>
      <c r="L1915" s="14">
        <v>222.375</v>
      </c>
      <c r="M1915" s="15">
        <f t="shared" si="26"/>
        <v>424.73624999999998</v>
      </c>
      <c r="N1915" s="13">
        <v>43.58</v>
      </c>
      <c r="O1915" s="10">
        <f t="shared" si="27"/>
        <v>83.237799999999993</v>
      </c>
    </row>
    <row r="1916" spans="1:15" x14ac:dyDescent="0.25">
      <c r="A1916" s="1">
        <v>43180</v>
      </c>
      <c r="B1916" s="2">
        <v>0.29166666666666669</v>
      </c>
      <c r="C1916" s="42">
        <v>80.423919999999995</v>
      </c>
      <c r="D1916" s="42">
        <v>61.200069999999997</v>
      </c>
      <c r="E1916" s="42">
        <v>45.315179999999998</v>
      </c>
      <c r="F1916" s="42">
        <v>69.614999999999995</v>
      </c>
      <c r="H1916" s="11">
        <v>43180</v>
      </c>
      <c r="I1916" s="12">
        <v>0.25</v>
      </c>
      <c r="J1916" s="13">
        <v>215.77500000000001</v>
      </c>
      <c r="K1916" s="10">
        <f t="shared" si="25"/>
        <v>412.13024999999999</v>
      </c>
      <c r="L1916" s="14">
        <v>270.05</v>
      </c>
      <c r="M1916" s="15">
        <f t="shared" si="26"/>
        <v>515.79549999999995</v>
      </c>
      <c r="N1916" s="13">
        <v>54.292499999999997</v>
      </c>
      <c r="O1916" s="10">
        <f t="shared" si="27"/>
        <v>103.69867499999999</v>
      </c>
    </row>
    <row r="1917" spans="1:15" x14ac:dyDescent="0.25">
      <c r="A1917" s="1">
        <v>43180</v>
      </c>
      <c r="B1917" s="2">
        <v>0.33333333333333331</v>
      </c>
      <c r="C1917" s="42">
        <v>90.610039999999998</v>
      </c>
      <c r="D1917" s="42">
        <v>69.026570000000007</v>
      </c>
      <c r="E1917" s="42">
        <v>56.368769999999998</v>
      </c>
      <c r="F1917" s="42">
        <v>71.431880000000007</v>
      </c>
      <c r="H1917" s="11">
        <v>43180</v>
      </c>
      <c r="I1917" s="12">
        <v>0.29166666666666669</v>
      </c>
      <c r="J1917" s="13">
        <v>102.4075</v>
      </c>
      <c r="K1917" s="10">
        <f t="shared" si="25"/>
        <v>195.59832499999999</v>
      </c>
      <c r="L1917" s="14">
        <v>145.97499999999999</v>
      </c>
      <c r="M1917" s="15">
        <f t="shared" si="26"/>
        <v>278.81224999999995</v>
      </c>
      <c r="N1917" s="13">
        <v>43.5625</v>
      </c>
      <c r="O1917" s="10">
        <f t="shared" si="27"/>
        <v>83.204374999999999</v>
      </c>
    </row>
    <row r="1918" spans="1:15" x14ac:dyDescent="0.25">
      <c r="A1918" s="1">
        <v>43180</v>
      </c>
      <c r="B1918" s="2">
        <v>0.375</v>
      </c>
      <c r="C1918" s="42">
        <v>78.253500000000003</v>
      </c>
      <c r="D1918" s="42">
        <v>53.406129999999997</v>
      </c>
      <c r="E1918" s="42">
        <v>47.638469999999998</v>
      </c>
      <c r="F1918" s="42">
        <v>78.03</v>
      </c>
      <c r="H1918" s="11">
        <v>43180</v>
      </c>
      <c r="I1918" s="12">
        <v>0.33333333333333331</v>
      </c>
      <c r="J1918" s="13">
        <v>110.0675</v>
      </c>
      <c r="K1918" s="10">
        <f t="shared" si="25"/>
        <v>210.22892499999998</v>
      </c>
      <c r="L1918" s="14">
        <v>150.22499999999999</v>
      </c>
      <c r="M1918" s="15">
        <f t="shared" si="26"/>
        <v>286.92974999999996</v>
      </c>
      <c r="N1918" s="13">
        <v>40.145000000000003</v>
      </c>
      <c r="O1918" s="10">
        <f t="shared" si="27"/>
        <v>76.676950000000005</v>
      </c>
    </row>
    <row r="1919" spans="1:15" x14ac:dyDescent="0.25">
      <c r="A1919" s="1">
        <v>43180</v>
      </c>
      <c r="B1919" s="2">
        <v>0.41666666666666669</v>
      </c>
      <c r="C1919" s="42">
        <v>72.414580000000001</v>
      </c>
      <c r="D1919" s="42">
        <v>40.512030000000003</v>
      </c>
      <c r="E1919" s="42">
        <v>45.403869999999998</v>
      </c>
      <c r="F1919" s="42" t="s">
        <v>9</v>
      </c>
      <c r="H1919" s="11">
        <v>43180</v>
      </c>
      <c r="I1919" s="12">
        <v>0.375</v>
      </c>
      <c r="J1919" s="13">
        <v>54.865000000000002</v>
      </c>
      <c r="K1919" s="10">
        <f t="shared" si="25"/>
        <v>104.79214999999999</v>
      </c>
      <c r="L1919" s="14">
        <v>86.75</v>
      </c>
      <c r="M1919" s="15">
        <f t="shared" si="26"/>
        <v>165.6925</v>
      </c>
      <c r="N1919" s="13">
        <v>31.875</v>
      </c>
      <c r="O1919" s="10">
        <f t="shared" si="27"/>
        <v>60.881249999999994</v>
      </c>
    </row>
    <row r="1920" spans="1:15" x14ac:dyDescent="0.25">
      <c r="A1920" s="1">
        <v>43180</v>
      </c>
      <c r="B1920" s="2">
        <v>0.45833333333333331</v>
      </c>
      <c r="C1920" s="42">
        <v>58.034990000000001</v>
      </c>
      <c r="D1920" s="42">
        <v>34.243659999999998</v>
      </c>
      <c r="E1920" s="42">
        <v>34.9709</v>
      </c>
      <c r="F1920" s="42" t="s">
        <v>9</v>
      </c>
      <c r="H1920" s="11">
        <v>43180</v>
      </c>
      <c r="I1920" s="12">
        <v>0.41666666666666669</v>
      </c>
      <c r="J1920" s="13">
        <v>33.057499999999997</v>
      </c>
      <c r="K1920" s="10">
        <f t="shared" si="25"/>
        <v>63.139824999999995</v>
      </c>
      <c r="L1920" s="14">
        <v>57.2</v>
      </c>
      <c r="M1920" s="15">
        <f t="shared" si="26"/>
        <v>109.252</v>
      </c>
      <c r="N1920" s="13">
        <v>24.137499999999999</v>
      </c>
      <c r="O1920" s="10">
        <f t="shared" si="27"/>
        <v>46.102624999999996</v>
      </c>
    </row>
    <row r="1921" spans="1:15" x14ac:dyDescent="0.25">
      <c r="A1921" s="1">
        <v>43180</v>
      </c>
      <c r="B1921" s="2">
        <v>0.5</v>
      </c>
      <c r="C1921" s="42">
        <v>53.628790000000002</v>
      </c>
      <c r="D1921" s="42">
        <v>26.278189999999999</v>
      </c>
      <c r="E1921" s="42">
        <v>26.39424</v>
      </c>
      <c r="F1921" s="42" t="s">
        <v>9</v>
      </c>
      <c r="H1921" s="11">
        <v>43180</v>
      </c>
      <c r="I1921" s="12">
        <v>0.45833333333333331</v>
      </c>
      <c r="J1921" s="13">
        <v>33.5</v>
      </c>
      <c r="K1921" s="10">
        <f t="shared" si="25"/>
        <v>63.984999999999999</v>
      </c>
      <c r="L1921" s="14">
        <v>55.15</v>
      </c>
      <c r="M1921" s="15">
        <f t="shared" si="26"/>
        <v>105.33649999999999</v>
      </c>
      <c r="N1921" s="13">
        <v>21.6525</v>
      </c>
      <c r="O1921" s="10">
        <f t="shared" si="27"/>
        <v>41.356274999999997</v>
      </c>
    </row>
    <row r="1922" spans="1:15" x14ac:dyDescent="0.25">
      <c r="A1922" s="1">
        <v>43180</v>
      </c>
      <c r="B1922" s="2">
        <v>0.54166666666666663</v>
      </c>
      <c r="C1922" s="42">
        <v>51.546399999999998</v>
      </c>
      <c r="D1922" s="42">
        <v>21.966419999999999</v>
      </c>
      <c r="E1922" s="42">
        <v>23.571210000000001</v>
      </c>
      <c r="F1922" s="42" t="s">
        <v>9</v>
      </c>
      <c r="H1922" s="11">
        <v>43180</v>
      </c>
      <c r="I1922" s="12">
        <v>0.5</v>
      </c>
      <c r="J1922" s="13">
        <v>28.682500000000001</v>
      </c>
      <c r="K1922" s="10">
        <f t="shared" si="25"/>
        <v>54.783574999999999</v>
      </c>
      <c r="L1922" s="14">
        <v>44.85</v>
      </c>
      <c r="M1922" s="15">
        <f t="shared" si="26"/>
        <v>85.663499999999999</v>
      </c>
      <c r="N1922" s="13">
        <v>16.155000000000001</v>
      </c>
      <c r="O1922" s="10">
        <f t="shared" si="27"/>
        <v>30.85605</v>
      </c>
    </row>
    <row r="1923" spans="1:15" x14ac:dyDescent="0.25">
      <c r="A1923" s="1">
        <v>43180</v>
      </c>
      <c r="B1923" s="2">
        <v>0.58333333333333337</v>
      </c>
      <c r="C1923" s="42" t="s">
        <v>9</v>
      </c>
      <c r="D1923" s="42" t="s">
        <v>9</v>
      </c>
      <c r="E1923" s="42">
        <v>22.335129999999999</v>
      </c>
      <c r="F1923" s="42" t="s">
        <v>9</v>
      </c>
      <c r="H1923" s="11">
        <v>43180</v>
      </c>
      <c r="I1923" s="12">
        <v>0.54166666666666663</v>
      </c>
      <c r="J1923" s="13">
        <v>34.317500000000003</v>
      </c>
      <c r="K1923" s="10">
        <f t="shared" si="25"/>
        <v>65.546424999999999</v>
      </c>
      <c r="L1923" s="14">
        <v>52</v>
      </c>
      <c r="M1923" s="15">
        <f t="shared" si="26"/>
        <v>99.32</v>
      </c>
      <c r="N1923" s="13">
        <v>17.68</v>
      </c>
      <c r="O1923" s="10">
        <f t="shared" si="27"/>
        <v>33.768799999999999</v>
      </c>
    </row>
    <row r="1924" spans="1:15" x14ac:dyDescent="0.25">
      <c r="A1924" s="1">
        <v>43180</v>
      </c>
      <c r="B1924" s="2">
        <v>0.625</v>
      </c>
      <c r="C1924" s="42" t="s">
        <v>9</v>
      </c>
      <c r="D1924" s="42" t="s">
        <v>9</v>
      </c>
      <c r="E1924" s="42">
        <v>30.16133</v>
      </c>
      <c r="F1924" s="42" t="s">
        <v>9</v>
      </c>
      <c r="H1924" s="11">
        <v>43180</v>
      </c>
      <c r="I1924" s="12">
        <v>0.58333333333333337</v>
      </c>
      <c r="J1924" s="13">
        <v>22.175000000000001</v>
      </c>
      <c r="K1924" s="10">
        <f t="shared" ref="K1924:K1987" si="28">IF(J1924&lt;&gt;"",J1924*1.91,NA())</f>
        <v>42.35425</v>
      </c>
      <c r="L1924" s="14">
        <v>37.549999999999997</v>
      </c>
      <c r="M1924" s="15">
        <f t="shared" ref="M1924:M1987" si="29">IF(L1924&lt;&gt;"",L1924*1.91,NA())</f>
        <v>71.720499999999987</v>
      </c>
      <c r="N1924" s="13">
        <v>15.4025</v>
      </c>
      <c r="O1924" s="10">
        <f t="shared" ref="O1924:O1987" si="30">IF(N1924&lt;&gt;"",N1924*1.91,NA())</f>
        <v>29.418775</v>
      </c>
    </row>
    <row r="1925" spans="1:15" x14ac:dyDescent="0.25">
      <c r="A1925" s="1">
        <v>43180</v>
      </c>
      <c r="B1925" s="2">
        <v>0.66666666666666663</v>
      </c>
      <c r="C1925" s="42" t="s">
        <v>9</v>
      </c>
      <c r="D1925" s="42" t="s">
        <v>9</v>
      </c>
      <c r="E1925" s="42">
        <v>30.474499999999999</v>
      </c>
      <c r="F1925" s="42" t="s">
        <v>9</v>
      </c>
      <c r="H1925" s="11">
        <v>43180</v>
      </c>
      <c r="I1925" s="12">
        <v>0.625</v>
      </c>
      <c r="J1925" s="13">
        <v>25.477499999999999</v>
      </c>
      <c r="K1925" s="10">
        <f t="shared" si="28"/>
        <v>48.662025</v>
      </c>
      <c r="L1925" s="14">
        <v>42.1</v>
      </c>
      <c r="M1925" s="15">
        <f t="shared" si="29"/>
        <v>80.411000000000001</v>
      </c>
      <c r="N1925" s="13">
        <v>16.62</v>
      </c>
      <c r="O1925" s="10">
        <f t="shared" si="30"/>
        <v>31.744199999999999</v>
      </c>
    </row>
    <row r="1926" spans="1:15" x14ac:dyDescent="0.25">
      <c r="A1926" s="1">
        <v>43180</v>
      </c>
      <c r="B1926" s="2">
        <v>0.70833333333333337</v>
      </c>
      <c r="C1926" s="42" t="s">
        <v>9</v>
      </c>
      <c r="D1926" s="42" t="s">
        <v>9</v>
      </c>
      <c r="E1926" s="42">
        <v>40.37124</v>
      </c>
      <c r="F1926" s="42" t="s">
        <v>9</v>
      </c>
      <c r="H1926" s="11">
        <v>43180</v>
      </c>
      <c r="I1926" s="12">
        <v>0.66666666666666663</v>
      </c>
      <c r="J1926" s="13">
        <v>29.537500000000001</v>
      </c>
      <c r="K1926" s="10">
        <f t="shared" si="28"/>
        <v>56.416625000000003</v>
      </c>
      <c r="L1926" s="14">
        <v>48.274999999999999</v>
      </c>
      <c r="M1926" s="15">
        <f t="shared" si="29"/>
        <v>92.205249999999992</v>
      </c>
      <c r="N1926" s="13">
        <v>18.727499999999999</v>
      </c>
      <c r="O1926" s="10">
        <f t="shared" si="30"/>
        <v>35.769524999999994</v>
      </c>
    </row>
    <row r="1927" spans="1:15" x14ac:dyDescent="0.25">
      <c r="A1927" s="1">
        <v>43180</v>
      </c>
      <c r="B1927" s="2">
        <v>0.75</v>
      </c>
      <c r="C1927" s="42" t="s">
        <v>9</v>
      </c>
      <c r="D1927" s="42" t="s">
        <v>9</v>
      </c>
      <c r="E1927" s="42">
        <v>43.868960000000001</v>
      </c>
      <c r="F1927" s="42" t="s">
        <v>9</v>
      </c>
      <c r="H1927" s="11">
        <v>43180</v>
      </c>
      <c r="I1927" s="12">
        <v>0.70833333333333337</v>
      </c>
      <c r="J1927" s="13">
        <v>19.987500000000001</v>
      </c>
      <c r="K1927" s="10">
        <f t="shared" si="28"/>
        <v>38.176124999999999</v>
      </c>
      <c r="L1927" s="14">
        <v>37.5</v>
      </c>
      <c r="M1927" s="15">
        <f t="shared" si="29"/>
        <v>71.625</v>
      </c>
      <c r="N1927" s="13">
        <v>17.502500000000001</v>
      </c>
      <c r="O1927" s="10">
        <f t="shared" si="30"/>
        <v>33.429774999999999</v>
      </c>
    </row>
    <row r="1928" spans="1:15" x14ac:dyDescent="0.25">
      <c r="A1928" s="1">
        <v>43180</v>
      </c>
      <c r="B1928" s="2">
        <v>0.79166666666666663</v>
      </c>
      <c r="C1928" s="42" t="s">
        <v>9</v>
      </c>
      <c r="D1928" s="42" t="s">
        <v>9</v>
      </c>
      <c r="E1928" s="42">
        <v>34.327170000000002</v>
      </c>
      <c r="F1928" s="42" t="s">
        <v>9</v>
      </c>
      <c r="H1928" s="11">
        <v>43180</v>
      </c>
      <c r="I1928" s="12">
        <v>0.75</v>
      </c>
      <c r="J1928" s="13">
        <v>37.042499999999997</v>
      </c>
      <c r="K1928" s="10">
        <f t="shared" si="28"/>
        <v>70.751174999999989</v>
      </c>
      <c r="L1928" s="14">
        <v>68.400000000000006</v>
      </c>
      <c r="M1928" s="15">
        <f t="shared" si="29"/>
        <v>130.64400000000001</v>
      </c>
      <c r="N1928" s="13">
        <v>31.34</v>
      </c>
      <c r="O1928" s="10">
        <f t="shared" si="30"/>
        <v>59.859399999999994</v>
      </c>
    </row>
    <row r="1929" spans="1:15" x14ac:dyDescent="0.25">
      <c r="A1929" s="1">
        <v>43180</v>
      </c>
      <c r="B1929" s="2">
        <v>0.83333333333333337</v>
      </c>
      <c r="C1929" s="42" t="s">
        <v>9</v>
      </c>
      <c r="D1929" s="42" t="s">
        <v>9</v>
      </c>
      <c r="E1929" s="42">
        <v>31.876760000000001</v>
      </c>
      <c r="F1929" s="42" t="s">
        <v>9</v>
      </c>
      <c r="H1929" s="11">
        <v>43180</v>
      </c>
      <c r="I1929" s="12">
        <v>0.79166666666666663</v>
      </c>
      <c r="J1929" s="13">
        <v>23.427499999999998</v>
      </c>
      <c r="K1929" s="10">
        <f t="shared" si="28"/>
        <v>44.746524999999998</v>
      </c>
      <c r="L1929" s="14">
        <v>46.274999999999999</v>
      </c>
      <c r="M1929" s="15">
        <f t="shared" si="29"/>
        <v>88.385249999999999</v>
      </c>
      <c r="N1929" s="13">
        <v>22.85</v>
      </c>
      <c r="O1929" s="10">
        <f t="shared" si="30"/>
        <v>43.643500000000003</v>
      </c>
    </row>
    <row r="1930" spans="1:15" x14ac:dyDescent="0.25">
      <c r="A1930" s="1">
        <v>43180</v>
      </c>
      <c r="B1930" s="2">
        <v>0.875</v>
      </c>
      <c r="C1930" s="42" t="s">
        <v>9</v>
      </c>
      <c r="D1930" s="42" t="s">
        <v>9</v>
      </c>
      <c r="E1930" s="42">
        <v>31.543340000000001</v>
      </c>
      <c r="F1930" s="42" t="s">
        <v>9</v>
      </c>
      <c r="H1930" s="11">
        <v>43180</v>
      </c>
      <c r="I1930" s="12">
        <v>0.83333333333333337</v>
      </c>
      <c r="J1930" s="13">
        <v>15.1525</v>
      </c>
      <c r="K1930" s="10">
        <f t="shared" si="28"/>
        <v>28.941274999999997</v>
      </c>
      <c r="L1930" s="14">
        <v>32.575000000000003</v>
      </c>
      <c r="M1930" s="15">
        <f t="shared" si="29"/>
        <v>62.218250000000005</v>
      </c>
      <c r="N1930" s="13">
        <v>17.422499999999999</v>
      </c>
      <c r="O1930" s="10">
        <f t="shared" si="30"/>
        <v>33.276975</v>
      </c>
    </row>
    <row r="1931" spans="1:15" x14ac:dyDescent="0.25">
      <c r="A1931" s="1">
        <v>43180</v>
      </c>
      <c r="B1931" s="2">
        <v>0.91666666666666663</v>
      </c>
      <c r="C1931" s="42" t="s">
        <v>9</v>
      </c>
      <c r="D1931" s="42" t="s">
        <v>9</v>
      </c>
      <c r="E1931" s="42">
        <v>25.71123</v>
      </c>
      <c r="F1931" s="42" t="s">
        <v>9</v>
      </c>
      <c r="H1931" s="11">
        <v>43180</v>
      </c>
      <c r="I1931" s="12">
        <v>0.875</v>
      </c>
      <c r="J1931" s="13">
        <v>10.6975</v>
      </c>
      <c r="K1931" s="10">
        <f t="shared" si="28"/>
        <v>20.432224999999999</v>
      </c>
      <c r="L1931" s="14">
        <v>24.975000000000001</v>
      </c>
      <c r="M1931" s="15">
        <f t="shared" si="29"/>
        <v>47.702249999999999</v>
      </c>
      <c r="N1931" s="13">
        <v>14.275</v>
      </c>
      <c r="O1931" s="10">
        <f t="shared" si="30"/>
        <v>27.265249999999998</v>
      </c>
    </row>
    <row r="1932" spans="1:15" x14ac:dyDescent="0.25">
      <c r="A1932" s="1">
        <v>43180</v>
      </c>
      <c r="B1932" s="2">
        <v>0.95833333333333337</v>
      </c>
      <c r="C1932" s="42" t="s">
        <v>9</v>
      </c>
      <c r="D1932" s="42" t="s">
        <v>9</v>
      </c>
      <c r="E1932" s="42">
        <v>24.599029999999999</v>
      </c>
      <c r="F1932" s="42" t="s">
        <v>9</v>
      </c>
      <c r="H1932" s="11">
        <v>43180</v>
      </c>
      <c r="I1932" s="12">
        <v>0.91666666666666663</v>
      </c>
      <c r="J1932" s="13">
        <v>8.4375</v>
      </c>
      <c r="K1932" s="10">
        <f t="shared" si="28"/>
        <v>16.115624999999998</v>
      </c>
      <c r="L1932" s="14">
        <v>20.55</v>
      </c>
      <c r="M1932" s="15">
        <f t="shared" si="29"/>
        <v>39.250500000000002</v>
      </c>
      <c r="N1932" s="13">
        <v>12.1</v>
      </c>
      <c r="O1932" s="10">
        <f t="shared" si="30"/>
        <v>23.110999999999997</v>
      </c>
    </row>
    <row r="1933" spans="1:15" x14ac:dyDescent="0.25">
      <c r="A1933" s="1">
        <v>43180</v>
      </c>
      <c r="B1933" s="3">
        <v>1</v>
      </c>
      <c r="C1933" s="42" t="s">
        <v>9</v>
      </c>
      <c r="D1933" s="42" t="s">
        <v>9</v>
      </c>
      <c r="E1933" s="42">
        <v>24.489879999999999</v>
      </c>
      <c r="F1933" s="42" t="s">
        <v>9</v>
      </c>
      <c r="H1933" s="11">
        <v>43180</v>
      </c>
      <c r="I1933" s="12">
        <v>0.95833333333333337</v>
      </c>
      <c r="J1933" s="13">
        <v>6.53</v>
      </c>
      <c r="K1933" s="10">
        <f t="shared" si="28"/>
        <v>12.472300000000001</v>
      </c>
      <c r="L1933" s="14">
        <v>15.6</v>
      </c>
      <c r="M1933" s="15">
        <f t="shared" si="29"/>
        <v>29.795999999999999</v>
      </c>
      <c r="N1933" s="13">
        <v>9.0525000000000002</v>
      </c>
      <c r="O1933" s="10">
        <f t="shared" si="30"/>
        <v>17.290275000000001</v>
      </c>
    </row>
    <row r="1934" spans="1:15" x14ac:dyDescent="0.25">
      <c r="A1934" s="1">
        <v>43181</v>
      </c>
      <c r="B1934" s="2">
        <v>4.1666666666666664E-2</v>
      </c>
      <c r="C1934" s="42" t="s">
        <v>9</v>
      </c>
      <c r="D1934" s="42" t="s">
        <v>9</v>
      </c>
      <c r="E1934" s="42">
        <v>19.839860000000002</v>
      </c>
      <c r="F1934" s="42" t="s">
        <v>9</v>
      </c>
      <c r="H1934" s="11">
        <v>43181</v>
      </c>
      <c r="I1934" s="12">
        <v>0</v>
      </c>
      <c r="J1934" s="13">
        <v>3.1625000000000001</v>
      </c>
      <c r="K1934" s="10">
        <f t="shared" si="28"/>
        <v>6.040375</v>
      </c>
      <c r="L1934" s="14">
        <v>10.975</v>
      </c>
      <c r="M1934" s="15">
        <f t="shared" si="29"/>
        <v>20.962249999999997</v>
      </c>
      <c r="N1934" s="13">
        <v>7.8174999999999999</v>
      </c>
      <c r="O1934" s="10">
        <f t="shared" si="30"/>
        <v>14.931424999999999</v>
      </c>
    </row>
    <row r="1935" spans="1:15" x14ac:dyDescent="0.25">
      <c r="A1935" s="1">
        <v>43181</v>
      </c>
      <c r="B1935" s="2">
        <v>8.3333333333333329E-2</v>
      </c>
      <c r="C1935" s="42" t="s">
        <v>9</v>
      </c>
      <c r="D1935" s="42" t="s">
        <v>9</v>
      </c>
      <c r="E1935" s="42">
        <v>17.64142</v>
      </c>
      <c r="F1935" s="42" t="s">
        <v>9</v>
      </c>
      <c r="H1935" s="11">
        <v>43181</v>
      </c>
      <c r="I1935" s="12">
        <v>4.1666666666666664E-2</v>
      </c>
      <c r="J1935" s="13">
        <v>1.915</v>
      </c>
      <c r="K1935" s="10">
        <f t="shared" si="28"/>
        <v>3.6576499999999998</v>
      </c>
      <c r="L1935" s="14">
        <v>8.6</v>
      </c>
      <c r="M1935" s="15">
        <f t="shared" si="29"/>
        <v>16.425999999999998</v>
      </c>
      <c r="N1935" s="13">
        <v>6.6849999999999996</v>
      </c>
      <c r="O1935" s="10">
        <f t="shared" si="30"/>
        <v>12.768349999999998</v>
      </c>
    </row>
    <row r="1936" spans="1:15" x14ac:dyDescent="0.25">
      <c r="A1936" s="1">
        <v>43181</v>
      </c>
      <c r="B1936" s="2">
        <v>0.125</v>
      </c>
      <c r="C1936" s="42" t="s">
        <v>9</v>
      </c>
      <c r="D1936" s="42" t="s">
        <v>9</v>
      </c>
      <c r="E1936" s="42">
        <v>15.835660000000001</v>
      </c>
      <c r="F1936" s="42" t="s">
        <v>9</v>
      </c>
      <c r="H1936" s="11">
        <v>43181</v>
      </c>
      <c r="I1936" s="12">
        <v>8.3333333333333329E-2</v>
      </c>
      <c r="J1936" s="13">
        <v>4.07</v>
      </c>
      <c r="K1936" s="10">
        <f t="shared" si="28"/>
        <v>7.7736999999999998</v>
      </c>
      <c r="L1936" s="14">
        <v>11.175000000000001</v>
      </c>
      <c r="M1936" s="15">
        <f t="shared" si="29"/>
        <v>21.344249999999999</v>
      </c>
      <c r="N1936" s="13">
        <v>7.11</v>
      </c>
      <c r="O1936" s="10">
        <f t="shared" si="30"/>
        <v>13.5801</v>
      </c>
    </row>
    <row r="1937" spans="1:15" x14ac:dyDescent="0.25">
      <c r="A1937" s="1">
        <v>43181</v>
      </c>
      <c r="B1937" s="2">
        <v>0.16666666666666666</v>
      </c>
      <c r="C1937" s="42" t="s">
        <v>9</v>
      </c>
      <c r="D1937" s="42" t="s">
        <v>9</v>
      </c>
      <c r="E1937" s="42">
        <v>17.48743</v>
      </c>
      <c r="F1937" s="42" t="s">
        <v>9</v>
      </c>
      <c r="H1937" s="11">
        <v>43181</v>
      </c>
      <c r="I1937" s="12">
        <v>0.125</v>
      </c>
      <c r="J1937" s="13">
        <v>6.7074999999999996</v>
      </c>
      <c r="K1937" s="10">
        <f t="shared" si="28"/>
        <v>12.811324999999998</v>
      </c>
      <c r="L1937" s="14">
        <v>13.2</v>
      </c>
      <c r="M1937" s="15">
        <f t="shared" si="29"/>
        <v>25.211999999999996</v>
      </c>
      <c r="N1937" s="13">
        <v>6.4625000000000004</v>
      </c>
      <c r="O1937" s="10">
        <f t="shared" si="30"/>
        <v>12.343375</v>
      </c>
    </row>
    <row r="1938" spans="1:15" x14ac:dyDescent="0.25">
      <c r="A1938" s="1">
        <v>43181</v>
      </c>
      <c r="B1938" s="2">
        <v>0.20833333333333334</v>
      </c>
      <c r="C1938" s="42" t="s">
        <v>9</v>
      </c>
      <c r="D1938" s="42" t="s">
        <v>9</v>
      </c>
      <c r="E1938" s="42">
        <v>15.52988</v>
      </c>
      <c r="F1938" s="42" t="s">
        <v>9</v>
      </c>
      <c r="H1938" s="11">
        <v>43181</v>
      </c>
      <c r="I1938" s="12">
        <v>0.16666666666666666</v>
      </c>
      <c r="J1938" s="13">
        <v>6.0875000000000004</v>
      </c>
      <c r="K1938" s="10">
        <f t="shared" si="28"/>
        <v>11.627124999999999</v>
      </c>
      <c r="L1938" s="14">
        <v>12</v>
      </c>
      <c r="M1938" s="15">
        <f t="shared" si="29"/>
        <v>22.919999999999998</v>
      </c>
      <c r="N1938" s="13">
        <v>5.9349999999999996</v>
      </c>
      <c r="O1938" s="10">
        <f t="shared" si="30"/>
        <v>11.335849999999999</v>
      </c>
    </row>
    <row r="1939" spans="1:15" x14ac:dyDescent="0.25">
      <c r="A1939" s="1">
        <v>43181</v>
      </c>
      <c r="B1939" s="2">
        <v>0.25</v>
      </c>
      <c r="C1939" s="42" t="s">
        <v>9</v>
      </c>
      <c r="D1939" s="42" t="s">
        <v>9</v>
      </c>
      <c r="E1939" s="42">
        <v>16.422730000000001</v>
      </c>
      <c r="F1939" s="42" t="s">
        <v>9</v>
      </c>
      <c r="H1939" s="11">
        <v>43181</v>
      </c>
      <c r="I1939" s="12">
        <v>0.20833333333333334</v>
      </c>
      <c r="J1939" s="13">
        <v>8.3550000000000004</v>
      </c>
      <c r="K1939" s="10">
        <f t="shared" si="28"/>
        <v>15.95805</v>
      </c>
      <c r="L1939" s="14">
        <v>18.324999999999999</v>
      </c>
      <c r="M1939" s="15">
        <f t="shared" si="29"/>
        <v>35.000749999999996</v>
      </c>
      <c r="N1939" s="13">
        <v>9.9700000000000006</v>
      </c>
      <c r="O1939" s="10">
        <f t="shared" si="30"/>
        <v>19.0427</v>
      </c>
    </row>
    <row r="1940" spans="1:15" x14ac:dyDescent="0.25">
      <c r="A1940" s="1">
        <v>43181</v>
      </c>
      <c r="B1940" s="2">
        <v>0.29166666666666669</v>
      </c>
      <c r="C1940" s="42" t="s">
        <v>9</v>
      </c>
      <c r="D1940" s="42" t="s">
        <v>9</v>
      </c>
      <c r="E1940" s="42">
        <v>26.047160000000002</v>
      </c>
      <c r="F1940" s="42" t="s">
        <v>9</v>
      </c>
      <c r="H1940" s="11">
        <v>43181</v>
      </c>
      <c r="I1940" s="12">
        <v>0.25</v>
      </c>
      <c r="J1940" s="13">
        <v>16.274999999999999</v>
      </c>
      <c r="K1940" s="10">
        <f t="shared" si="28"/>
        <v>31.085249999999995</v>
      </c>
      <c r="L1940" s="14">
        <v>32.299999999999997</v>
      </c>
      <c r="M1940" s="15">
        <f t="shared" si="29"/>
        <v>61.692999999999991</v>
      </c>
      <c r="N1940" s="13">
        <v>16.04</v>
      </c>
      <c r="O1940" s="10">
        <f t="shared" si="30"/>
        <v>30.636399999999998</v>
      </c>
    </row>
    <row r="1941" spans="1:15" x14ac:dyDescent="0.25">
      <c r="A1941" s="1">
        <v>43181</v>
      </c>
      <c r="B1941" s="2">
        <v>0.33333333333333331</v>
      </c>
      <c r="C1941" s="42" t="s">
        <v>9</v>
      </c>
      <c r="D1941" s="42" t="s">
        <v>9</v>
      </c>
      <c r="E1941" s="42">
        <v>32.173679999999997</v>
      </c>
      <c r="F1941" s="42" t="s">
        <v>9</v>
      </c>
      <c r="H1941" s="11">
        <v>43181</v>
      </c>
      <c r="I1941" s="12">
        <v>0.29166666666666669</v>
      </c>
      <c r="J1941" s="13">
        <v>36.844999999999999</v>
      </c>
      <c r="K1941" s="10">
        <f t="shared" si="28"/>
        <v>70.373949999999994</v>
      </c>
      <c r="L1941" s="14">
        <v>64</v>
      </c>
      <c r="M1941" s="15">
        <f t="shared" si="29"/>
        <v>122.24</v>
      </c>
      <c r="N1941" s="13">
        <v>27.12</v>
      </c>
      <c r="O1941" s="10">
        <f t="shared" si="30"/>
        <v>51.799199999999999</v>
      </c>
    </row>
    <row r="1942" spans="1:15" x14ac:dyDescent="0.25">
      <c r="A1942" s="1">
        <v>43181</v>
      </c>
      <c r="B1942" s="2">
        <v>0.375</v>
      </c>
      <c r="C1942" s="42" t="s">
        <v>9</v>
      </c>
      <c r="D1942" s="42" t="s">
        <v>9</v>
      </c>
      <c r="E1942" s="42" t="s">
        <v>9</v>
      </c>
      <c r="F1942" s="42" t="s">
        <v>9</v>
      </c>
      <c r="H1942" s="11">
        <v>43181</v>
      </c>
      <c r="I1942" s="12">
        <v>0.33333333333333331</v>
      </c>
      <c r="J1942" s="13">
        <v>65.33</v>
      </c>
      <c r="K1942" s="10">
        <f t="shared" si="28"/>
        <v>124.7803</v>
      </c>
      <c r="L1942" s="14">
        <v>96.7</v>
      </c>
      <c r="M1942" s="15">
        <f t="shared" si="29"/>
        <v>184.697</v>
      </c>
      <c r="N1942" s="13">
        <v>31.392499999999998</v>
      </c>
      <c r="O1942" s="10">
        <f t="shared" si="30"/>
        <v>59.959674999999997</v>
      </c>
    </row>
    <row r="1943" spans="1:15" x14ac:dyDescent="0.25">
      <c r="A1943" s="1">
        <v>43181</v>
      </c>
      <c r="B1943" s="2">
        <v>0.41666666666666669</v>
      </c>
      <c r="C1943" s="42" t="s">
        <v>9</v>
      </c>
      <c r="D1943" s="42" t="s">
        <v>9</v>
      </c>
      <c r="E1943" s="42" t="s">
        <v>9</v>
      </c>
      <c r="F1943" s="42" t="s">
        <v>9</v>
      </c>
      <c r="H1943" s="11">
        <v>43181</v>
      </c>
      <c r="I1943" s="12">
        <v>0.375</v>
      </c>
      <c r="J1943" s="13">
        <v>33.997500000000002</v>
      </c>
      <c r="K1943" s="10">
        <f t="shared" si="28"/>
        <v>64.935225000000003</v>
      </c>
      <c r="L1943" s="14">
        <v>54.024999999999999</v>
      </c>
      <c r="M1943" s="15">
        <f t="shared" si="29"/>
        <v>103.18774999999999</v>
      </c>
      <c r="N1943" s="13">
        <v>20.015000000000001</v>
      </c>
      <c r="O1943" s="10">
        <f t="shared" si="30"/>
        <v>38.228650000000002</v>
      </c>
    </row>
    <row r="1944" spans="1:15" x14ac:dyDescent="0.25">
      <c r="A1944" s="1">
        <v>43181</v>
      </c>
      <c r="B1944" s="2">
        <v>0.45833333333333331</v>
      </c>
      <c r="C1944" s="42" t="s">
        <v>9</v>
      </c>
      <c r="D1944" s="42" t="s">
        <v>9</v>
      </c>
      <c r="E1944" s="42" t="s">
        <v>9</v>
      </c>
      <c r="F1944" s="42">
        <v>41.690379999999998</v>
      </c>
      <c r="H1944" s="11">
        <v>43181</v>
      </c>
      <c r="I1944" s="12">
        <v>0.41666666666666669</v>
      </c>
      <c r="J1944" s="13">
        <v>20.66</v>
      </c>
      <c r="K1944" s="10">
        <f t="shared" si="28"/>
        <v>39.460599999999999</v>
      </c>
      <c r="L1944" s="14">
        <v>37.25</v>
      </c>
      <c r="M1944" s="15">
        <f t="shared" si="29"/>
        <v>71.147499999999994</v>
      </c>
      <c r="N1944" s="13">
        <v>16.61</v>
      </c>
      <c r="O1944" s="10">
        <f t="shared" si="30"/>
        <v>31.725099999999998</v>
      </c>
    </row>
    <row r="1945" spans="1:15" x14ac:dyDescent="0.25">
      <c r="A1945" s="1">
        <v>43181</v>
      </c>
      <c r="B1945" s="2">
        <v>0.5</v>
      </c>
      <c r="C1945" s="42" t="s">
        <v>9</v>
      </c>
      <c r="D1945" s="42">
        <v>27.828019999999999</v>
      </c>
      <c r="E1945" s="42" t="s">
        <v>9</v>
      </c>
      <c r="F1945" s="42">
        <v>39.680459999999997</v>
      </c>
      <c r="H1945" s="11">
        <v>43181</v>
      </c>
      <c r="I1945" s="12">
        <v>0.45833333333333331</v>
      </c>
      <c r="J1945" s="13">
        <v>28.7225</v>
      </c>
      <c r="K1945" s="10">
        <f t="shared" si="28"/>
        <v>54.859974999999999</v>
      </c>
      <c r="L1945" s="14">
        <v>45.274999999999999</v>
      </c>
      <c r="M1945" s="15">
        <f t="shared" si="29"/>
        <v>86.475249999999988</v>
      </c>
      <c r="N1945" s="13">
        <v>16.555</v>
      </c>
      <c r="O1945" s="10">
        <f t="shared" si="30"/>
        <v>31.620049999999999</v>
      </c>
    </row>
    <row r="1946" spans="1:15" x14ac:dyDescent="0.25">
      <c r="A1946" s="1">
        <v>43181</v>
      </c>
      <c r="B1946" s="2">
        <v>0.54166666666666663</v>
      </c>
      <c r="C1946" s="42" t="s">
        <v>9</v>
      </c>
      <c r="D1946" s="42">
        <v>32.700069999999997</v>
      </c>
      <c r="E1946" s="42" t="s">
        <v>9</v>
      </c>
      <c r="F1946" s="42">
        <v>40.399189999999997</v>
      </c>
      <c r="H1946" s="11">
        <v>43181</v>
      </c>
      <c r="I1946" s="12">
        <v>0.5</v>
      </c>
      <c r="J1946" s="13">
        <v>30.515000000000001</v>
      </c>
      <c r="K1946" s="10">
        <f t="shared" si="28"/>
        <v>58.283650000000002</v>
      </c>
      <c r="L1946" s="14">
        <v>50.5</v>
      </c>
      <c r="M1946" s="15">
        <f t="shared" si="29"/>
        <v>96.454999999999998</v>
      </c>
      <c r="N1946" s="13">
        <v>19.997499999999999</v>
      </c>
      <c r="O1946" s="10">
        <f t="shared" si="30"/>
        <v>38.195224999999994</v>
      </c>
    </row>
    <row r="1947" spans="1:15" x14ac:dyDescent="0.25">
      <c r="A1947" s="1">
        <v>43181</v>
      </c>
      <c r="B1947" s="2">
        <v>0.58333333333333337</v>
      </c>
      <c r="C1947" s="42" t="s">
        <v>9</v>
      </c>
      <c r="D1947" s="42">
        <v>29.685919999999999</v>
      </c>
      <c r="E1947" s="42" t="s">
        <v>9</v>
      </c>
      <c r="F1947" s="42">
        <v>51.52704</v>
      </c>
      <c r="H1947" s="11">
        <v>43181</v>
      </c>
      <c r="I1947" s="12">
        <v>0.54166666666666663</v>
      </c>
      <c r="J1947" s="13">
        <v>22.5625</v>
      </c>
      <c r="K1947" s="10">
        <f t="shared" si="28"/>
        <v>43.094374999999999</v>
      </c>
      <c r="L1947" s="14">
        <v>41.05</v>
      </c>
      <c r="M1947" s="15">
        <f t="shared" si="29"/>
        <v>78.405499999999989</v>
      </c>
      <c r="N1947" s="13">
        <v>18.482500000000002</v>
      </c>
      <c r="O1947" s="10">
        <f t="shared" si="30"/>
        <v>35.301575</v>
      </c>
    </row>
    <row r="1948" spans="1:15" x14ac:dyDescent="0.25">
      <c r="A1948" s="1">
        <v>43181</v>
      </c>
      <c r="B1948" s="2">
        <v>0.625</v>
      </c>
      <c r="C1948" s="42">
        <v>64.980090000000004</v>
      </c>
      <c r="D1948" s="42">
        <v>24.27685</v>
      </c>
      <c r="E1948" s="42" t="s">
        <v>9</v>
      </c>
      <c r="F1948" s="42">
        <v>60.326549999999997</v>
      </c>
      <c r="H1948" s="11">
        <v>43181</v>
      </c>
      <c r="I1948" s="12">
        <v>0.58333333333333337</v>
      </c>
      <c r="J1948" s="13">
        <v>20.655000000000001</v>
      </c>
      <c r="K1948" s="10">
        <f t="shared" si="28"/>
        <v>39.451050000000002</v>
      </c>
      <c r="L1948" s="14">
        <v>37.424999999999997</v>
      </c>
      <c r="M1948" s="15">
        <f t="shared" si="29"/>
        <v>71.481749999999991</v>
      </c>
      <c r="N1948" s="13">
        <v>16.765000000000001</v>
      </c>
      <c r="O1948" s="10">
        <f t="shared" si="30"/>
        <v>32.021149999999999</v>
      </c>
    </row>
    <row r="1949" spans="1:15" x14ac:dyDescent="0.25">
      <c r="A1949" s="1">
        <v>43181</v>
      </c>
      <c r="B1949" s="2">
        <v>0.66666666666666663</v>
      </c>
      <c r="C1949" s="42">
        <v>61.297730000000001</v>
      </c>
      <c r="D1949" s="42">
        <v>28.35501</v>
      </c>
      <c r="E1949" s="42" t="s">
        <v>9</v>
      </c>
      <c r="F1949" s="42">
        <v>56.544699999999999</v>
      </c>
      <c r="H1949" s="11">
        <v>43181</v>
      </c>
      <c r="I1949" s="12">
        <v>0.625</v>
      </c>
      <c r="J1949" s="13">
        <v>20.772500000000001</v>
      </c>
      <c r="K1949" s="10">
        <f t="shared" si="28"/>
        <v>39.675474999999999</v>
      </c>
      <c r="L1949" s="14">
        <v>39.725000000000001</v>
      </c>
      <c r="M1949" s="15">
        <f t="shared" si="29"/>
        <v>75.874750000000006</v>
      </c>
      <c r="N1949" s="13">
        <v>18.982500000000002</v>
      </c>
      <c r="O1949" s="10">
        <f t="shared" si="30"/>
        <v>36.256575000000005</v>
      </c>
    </row>
    <row r="1950" spans="1:15" x14ac:dyDescent="0.25">
      <c r="A1950" s="1">
        <v>43181</v>
      </c>
      <c r="B1950" s="2">
        <v>0.70833333333333337</v>
      </c>
      <c r="C1950" s="42">
        <v>65.747659999999996</v>
      </c>
      <c r="D1950" s="42">
        <v>33.527659999999997</v>
      </c>
      <c r="E1950" s="42" t="s">
        <v>9</v>
      </c>
      <c r="F1950" s="42">
        <v>54.674810000000001</v>
      </c>
      <c r="H1950" s="11">
        <v>43181</v>
      </c>
      <c r="I1950" s="12">
        <v>0.66666666666666663</v>
      </c>
      <c r="J1950" s="13">
        <v>22.05</v>
      </c>
      <c r="K1950" s="10">
        <f t="shared" si="28"/>
        <v>42.115499999999997</v>
      </c>
      <c r="L1950" s="14">
        <v>43.25</v>
      </c>
      <c r="M1950" s="15">
        <f t="shared" si="29"/>
        <v>82.607500000000002</v>
      </c>
      <c r="N1950" s="13">
        <v>21.195</v>
      </c>
      <c r="O1950" s="10">
        <f t="shared" si="30"/>
        <v>40.48245</v>
      </c>
    </row>
    <row r="1951" spans="1:15" x14ac:dyDescent="0.25">
      <c r="A1951" s="1">
        <v>43181</v>
      </c>
      <c r="B1951" s="2">
        <v>0.75</v>
      </c>
      <c r="C1951" s="42">
        <v>61.472760000000001</v>
      </c>
      <c r="D1951" s="42">
        <v>36.592579999999998</v>
      </c>
      <c r="E1951" s="42" t="s">
        <v>9</v>
      </c>
      <c r="F1951" s="42">
        <v>50.431939999999997</v>
      </c>
      <c r="H1951" s="11">
        <v>43181</v>
      </c>
      <c r="I1951" s="12">
        <v>0.70833333333333337</v>
      </c>
      <c r="J1951" s="13">
        <v>19.807500000000001</v>
      </c>
      <c r="K1951" s="10">
        <f t="shared" si="28"/>
        <v>37.832324999999997</v>
      </c>
      <c r="L1951" s="14">
        <v>43.9</v>
      </c>
      <c r="M1951" s="15">
        <f t="shared" si="29"/>
        <v>83.84899999999999</v>
      </c>
      <c r="N1951" s="13">
        <v>24.074999999999999</v>
      </c>
      <c r="O1951" s="10">
        <f t="shared" si="30"/>
        <v>45.983249999999998</v>
      </c>
    </row>
    <row r="1952" spans="1:15" x14ac:dyDescent="0.25">
      <c r="A1952" s="1">
        <v>43181</v>
      </c>
      <c r="B1952" s="2">
        <v>0.79166666666666663</v>
      </c>
      <c r="C1952" s="42">
        <v>66.317179999999993</v>
      </c>
      <c r="D1952" s="42">
        <v>34.406500000000001</v>
      </c>
      <c r="E1952" s="42" t="s">
        <v>9</v>
      </c>
      <c r="F1952" s="42">
        <v>51.299399999999999</v>
      </c>
      <c r="H1952" s="11">
        <v>43181</v>
      </c>
      <c r="I1952" s="12">
        <v>0.75</v>
      </c>
      <c r="J1952" s="13">
        <v>28.967500000000001</v>
      </c>
      <c r="K1952" s="10">
        <f t="shared" si="28"/>
        <v>55.327925</v>
      </c>
      <c r="L1952" s="14">
        <v>56.15</v>
      </c>
      <c r="M1952" s="15">
        <f t="shared" si="29"/>
        <v>107.2465</v>
      </c>
      <c r="N1952" s="13">
        <v>27.18</v>
      </c>
      <c r="O1952" s="10">
        <f t="shared" si="30"/>
        <v>51.913799999999995</v>
      </c>
    </row>
    <row r="1953" spans="1:15" x14ac:dyDescent="0.25">
      <c r="A1953" s="1">
        <v>43181</v>
      </c>
      <c r="B1953" s="2">
        <v>0.83333333333333337</v>
      </c>
      <c r="C1953" s="42">
        <v>50.350879999999997</v>
      </c>
      <c r="D1953" s="42">
        <v>35.07649</v>
      </c>
      <c r="E1953" s="42" t="s">
        <v>9</v>
      </c>
      <c r="F1953" s="42">
        <v>40.945569999999996</v>
      </c>
      <c r="H1953" s="11">
        <v>43181</v>
      </c>
      <c r="I1953" s="12">
        <v>0.79166666666666663</v>
      </c>
      <c r="J1953" s="13">
        <v>18.9925</v>
      </c>
      <c r="K1953" s="10">
        <f t="shared" si="28"/>
        <v>36.275675</v>
      </c>
      <c r="L1953" s="14">
        <v>40.575000000000003</v>
      </c>
      <c r="M1953" s="15">
        <f t="shared" si="29"/>
        <v>77.498249999999999</v>
      </c>
      <c r="N1953" s="13">
        <v>21.594999999999999</v>
      </c>
      <c r="O1953" s="10">
        <f t="shared" si="30"/>
        <v>41.246449999999996</v>
      </c>
    </row>
    <row r="1954" spans="1:15" x14ac:dyDescent="0.25">
      <c r="A1954" s="1">
        <v>43181</v>
      </c>
      <c r="B1954" s="2">
        <v>0.875</v>
      </c>
      <c r="C1954" s="42">
        <v>41.928289999999997</v>
      </c>
      <c r="D1954" s="42">
        <v>31.832129999999999</v>
      </c>
      <c r="E1954" s="42" t="s">
        <v>9</v>
      </c>
      <c r="F1954" s="42">
        <v>49.305639999999997</v>
      </c>
      <c r="H1954" s="11">
        <v>43181</v>
      </c>
      <c r="I1954" s="12">
        <v>0.83333333333333337</v>
      </c>
      <c r="J1954" s="13">
        <v>29.4725</v>
      </c>
      <c r="K1954" s="10">
        <f t="shared" si="28"/>
        <v>56.292474999999996</v>
      </c>
      <c r="L1954" s="14">
        <v>44.075000000000003</v>
      </c>
      <c r="M1954" s="15">
        <f t="shared" si="29"/>
        <v>84.183250000000001</v>
      </c>
      <c r="N1954" s="13">
        <v>14.592499999999999</v>
      </c>
      <c r="O1954" s="10">
        <f t="shared" si="30"/>
        <v>27.871674999999996</v>
      </c>
    </row>
    <row r="1955" spans="1:15" x14ac:dyDescent="0.25">
      <c r="A1955" s="1">
        <v>43181</v>
      </c>
      <c r="B1955" s="2">
        <v>0.91666666666666663</v>
      </c>
      <c r="C1955" s="42">
        <v>38.943820000000002</v>
      </c>
      <c r="D1955" s="42">
        <v>17.668780000000002</v>
      </c>
      <c r="E1955" s="42" t="s">
        <v>9</v>
      </c>
      <c r="F1955" s="42">
        <v>38.750390000000003</v>
      </c>
      <c r="H1955" s="11">
        <v>43181</v>
      </c>
      <c r="I1955" s="12">
        <v>0.875</v>
      </c>
      <c r="J1955" s="13">
        <v>9.3650000000000002</v>
      </c>
      <c r="K1955" s="10">
        <f t="shared" si="28"/>
        <v>17.887149999999998</v>
      </c>
      <c r="L1955" s="14">
        <v>21.4</v>
      </c>
      <c r="M1955" s="15">
        <f t="shared" si="29"/>
        <v>40.873999999999995</v>
      </c>
      <c r="N1955" s="13">
        <v>12.0625</v>
      </c>
      <c r="O1955" s="10">
        <f t="shared" si="30"/>
        <v>23.039375</v>
      </c>
    </row>
    <row r="1956" spans="1:15" x14ac:dyDescent="0.25">
      <c r="A1956" s="1">
        <v>43181</v>
      </c>
      <c r="B1956" s="2">
        <v>0.95833333333333337</v>
      </c>
      <c r="C1956" s="42">
        <v>33.281480000000002</v>
      </c>
      <c r="D1956" s="42">
        <v>16.901289999999999</v>
      </c>
      <c r="E1956" s="42" t="s">
        <v>9</v>
      </c>
      <c r="F1956" s="42">
        <v>46.148029999999999</v>
      </c>
      <c r="H1956" s="11">
        <v>43181</v>
      </c>
      <c r="I1956" s="12">
        <v>0.91666666666666663</v>
      </c>
      <c r="J1956" s="13">
        <v>15.93</v>
      </c>
      <c r="K1956" s="10">
        <f t="shared" si="28"/>
        <v>30.426299999999998</v>
      </c>
      <c r="L1956" s="14">
        <v>24.975000000000001</v>
      </c>
      <c r="M1956" s="15">
        <f t="shared" si="29"/>
        <v>47.702249999999999</v>
      </c>
      <c r="N1956" s="13">
        <v>9.0399999999999991</v>
      </c>
      <c r="O1956" s="10">
        <f t="shared" si="30"/>
        <v>17.266399999999997</v>
      </c>
    </row>
    <row r="1957" spans="1:15" x14ac:dyDescent="0.25">
      <c r="A1957" s="1">
        <v>43181</v>
      </c>
      <c r="B1957" s="3">
        <v>1</v>
      </c>
      <c r="C1957" s="42">
        <v>20.480460000000001</v>
      </c>
      <c r="D1957" s="42">
        <v>11.394959999999999</v>
      </c>
      <c r="E1957" s="42" t="s">
        <v>9</v>
      </c>
      <c r="F1957" s="42">
        <v>15.291639999999999</v>
      </c>
      <c r="H1957" s="11">
        <v>43181</v>
      </c>
      <c r="I1957" s="12">
        <v>0.95833333333333337</v>
      </c>
      <c r="J1957" s="13">
        <v>7.6124999999999998</v>
      </c>
      <c r="K1957" s="10">
        <f t="shared" si="28"/>
        <v>14.539874999999999</v>
      </c>
      <c r="L1957" s="14">
        <v>14.55</v>
      </c>
      <c r="M1957" s="15">
        <f t="shared" si="29"/>
        <v>27.790500000000002</v>
      </c>
      <c r="N1957" s="13">
        <v>6.9424999999999999</v>
      </c>
      <c r="O1957" s="10">
        <f t="shared" si="30"/>
        <v>13.260174999999998</v>
      </c>
    </row>
    <row r="1958" spans="1:15" x14ac:dyDescent="0.25">
      <c r="A1958" s="1">
        <v>43182</v>
      </c>
      <c r="B1958" s="2">
        <v>4.1666666666666664E-2</v>
      </c>
      <c r="C1958" s="42">
        <v>17.18948</v>
      </c>
      <c r="D1958" s="42">
        <v>8.6828800000000008</v>
      </c>
      <c r="E1958" s="42" t="s">
        <v>9</v>
      </c>
      <c r="F1958" s="42">
        <v>12.99226</v>
      </c>
      <c r="H1958" s="11">
        <v>43182</v>
      </c>
      <c r="I1958" s="12">
        <v>0</v>
      </c>
      <c r="J1958" s="13">
        <v>3.8075000000000001</v>
      </c>
      <c r="K1958" s="10">
        <f t="shared" si="28"/>
        <v>7.2723249999999995</v>
      </c>
      <c r="L1958" s="14">
        <v>9.375</v>
      </c>
      <c r="M1958" s="15">
        <f t="shared" si="29"/>
        <v>17.90625</v>
      </c>
      <c r="N1958" s="13">
        <v>5.5724999999999998</v>
      </c>
      <c r="O1958" s="10">
        <f t="shared" si="30"/>
        <v>10.643474999999999</v>
      </c>
    </row>
    <row r="1959" spans="1:15" x14ac:dyDescent="0.25">
      <c r="A1959" s="1">
        <v>43182</v>
      </c>
      <c r="B1959" s="2">
        <v>8.3333333333333329E-2</v>
      </c>
      <c r="C1959" s="42">
        <v>8.6582000000000008</v>
      </c>
      <c r="D1959" s="42">
        <v>5.6183500000000004</v>
      </c>
      <c r="E1959" s="42" t="s">
        <v>9</v>
      </c>
      <c r="F1959" s="42">
        <v>10.76168</v>
      </c>
      <c r="H1959" s="11">
        <v>43182</v>
      </c>
      <c r="I1959" s="12">
        <v>4.1666666666666664E-2</v>
      </c>
      <c r="J1959" s="13">
        <v>2.2574999999999998</v>
      </c>
      <c r="K1959" s="10">
        <f t="shared" si="28"/>
        <v>4.3118249999999998</v>
      </c>
      <c r="L1959" s="14">
        <v>6.8250000000000002</v>
      </c>
      <c r="M1959" s="15">
        <f t="shared" si="29"/>
        <v>13.03575</v>
      </c>
      <c r="N1959" s="13">
        <v>4.5750000000000002</v>
      </c>
      <c r="O1959" s="10">
        <f t="shared" si="30"/>
        <v>8.7382500000000007</v>
      </c>
    </row>
    <row r="1960" spans="1:15" x14ac:dyDescent="0.25">
      <c r="A1960" s="1">
        <v>43182</v>
      </c>
      <c r="B1960" s="2">
        <v>0.125</v>
      </c>
      <c r="C1960" s="42">
        <v>7.3535300000000001</v>
      </c>
      <c r="D1960" s="42">
        <v>6.1772799999999997</v>
      </c>
      <c r="E1960" s="42" t="s">
        <v>9</v>
      </c>
      <c r="F1960" s="42">
        <v>10.26946</v>
      </c>
      <c r="H1960" s="11">
        <v>43182</v>
      </c>
      <c r="I1960" s="12">
        <v>8.3333333333333329E-2</v>
      </c>
      <c r="J1960" s="13">
        <v>1.3125</v>
      </c>
      <c r="K1960" s="10">
        <f t="shared" si="28"/>
        <v>2.506875</v>
      </c>
      <c r="L1960" s="14">
        <v>4.875</v>
      </c>
      <c r="M1960" s="15">
        <f t="shared" si="29"/>
        <v>9.3112499999999994</v>
      </c>
      <c r="N1960" s="13">
        <v>3.55</v>
      </c>
      <c r="O1960" s="10">
        <f t="shared" si="30"/>
        <v>6.7804999999999991</v>
      </c>
    </row>
    <row r="1961" spans="1:15" x14ac:dyDescent="0.25">
      <c r="A1961" s="1">
        <v>43182</v>
      </c>
      <c r="B1961" s="2">
        <v>0.16666666666666666</v>
      </c>
      <c r="C1961" s="42">
        <v>6.7433899999999998</v>
      </c>
      <c r="D1961" s="42">
        <v>5.7942499999999999</v>
      </c>
      <c r="E1961" s="42" t="s">
        <v>9</v>
      </c>
      <c r="F1961" s="42">
        <v>8.4999800000000008</v>
      </c>
      <c r="H1961" s="11">
        <v>43182</v>
      </c>
      <c r="I1961" s="12">
        <v>0.125</v>
      </c>
      <c r="J1961" s="13">
        <v>3.2675000000000001</v>
      </c>
      <c r="K1961" s="10">
        <f t="shared" si="28"/>
        <v>6.2409249999999998</v>
      </c>
      <c r="L1961" s="14">
        <v>7.25</v>
      </c>
      <c r="M1961" s="15">
        <f t="shared" si="29"/>
        <v>13.8475</v>
      </c>
      <c r="N1961" s="13">
        <v>3.9674999999999998</v>
      </c>
      <c r="O1961" s="10">
        <f t="shared" si="30"/>
        <v>7.5779249999999996</v>
      </c>
    </row>
    <row r="1962" spans="1:15" x14ac:dyDescent="0.25">
      <c r="A1962" s="1">
        <v>43182</v>
      </c>
      <c r="B1962" s="2">
        <v>0.20833333333333334</v>
      </c>
      <c r="C1962" s="42">
        <v>3.9902099999999998</v>
      </c>
      <c r="D1962" s="42">
        <v>6.1281800000000004</v>
      </c>
      <c r="E1962" s="42" t="s">
        <v>9</v>
      </c>
      <c r="F1962" s="42">
        <v>10.315989999999999</v>
      </c>
      <c r="H1962" s="11">
        <v>43182</v>
      </c>
      <c r="I1962" s="12">
        <v>0.16666666666666666</v>
      </c>
      <c r="J1962" s="13">
        <v>2.56</v>
      </c>
      <c r="K1962" s="10">
        <f t="shared" si="28"/>
        <v>4.8895999999999997</v>
      </c>
      <c r="L1962" s="14">
        <v>6.8250000000000002</v>
      </c>
      <c r="M1962" s="15">
        <f t="shared" si="29"/>
        <v>13.03575</v>
      </c>
      <c r="N1962" s="13">
        <v>4.2824999999999998</v>
      </c>
      <c r="O1962" s="10">
        <f t="shared" si="30"/>
        <v>8.1795749999999998</v>
      </c>
    </row>
    <row r="1963" spans="1:15" x14ac:dyDescent="0.25">
      <c r="A1963" s="1">
        <v>43182</v>
      </c>
      <c r="B1963" s="2">
        <v>0.25</v>
      </c>
      <c r="C1963" s="42">
        <v>9.4835399999999996</v>
      </c>
      <c r="D1963" s="42">
        <v>12.25755</v>
      </c>
      <c r="E1963" s="42" t="s">
        <v>9</v>
      </c>
      <c r="F1963" s="42">
        <v>15.61608</v>
      </c>
      <c r="H1963" s="11">
        <v>43182</v>
      </c>
      <c r="I1963" s="12">
        <v>0.20833333333333334</v>
      </c>
      <c r="J1963" s="13">
        <v>5.3049999999999997</v>
      </c>
      <c r="K1963" s="10">
        <f t="shared" si="28"/>
        <v>10.132549999999998</v>
      </c>
      <c r="L1963" s="14">
        <v>10.7</v>
      </c>
      <c r="M1963" s="15">
        <f t="shared" si="29"/>
        <v>20.436999999999998</v>
      </c>
      <c r="N1963" s="13">
        <v>5.39</v>
      </c>
      <c r="O1963" s="10">
        <f t="shared" si="30"/>
        <v>10.294899999999998</v>
      </c>
    </row>
    <row r="1964" spans="1:15" x14ac:dyDescent="0.25">
      <c r="A1964" s="1">
        <v>43182</v>
      </c>
      <c r="B1964" s="2">
        <v>0.29166666666666669</v>
      </c>
      <c r="C1964" s="42">
        <v>17.363689999999998</v>
      </c>
      <c r="D1964" s="42">
        <v>14.78903</v>
      </c>
      <c r="E1964" s="42" t="s">
        <v>9</v>
      </c>
      <c r="F1964" s="42">
        <v>31.932320000000001</v>
      </c>
      <c r="H1964" s="11">
        <v>43182</v>
      </c>
      <c r="I1964" s="12">
        <v>0.25</v>
      </c>
      <c r="J1964" s="13">
        <v>6.07</v>
      </c>
      <c r="K1964" s="10">
        <f t="shared" si="28"/>
        <v>11.5937</v>
      </c>
      <c r="L1964" s="14">
        <v>12.45</v>
      </c>
      <c r="M1964" s="15">
        <f t="shared" si="29"/>
        <v>23.779499999999999</v>
      </c>
      <c r="N1964" s="13">
        <v>6.37</v>
      </c>
      <c r="O1964" s="10">
        <f t="shared" si="30"/>
        <v>12.166700000000001</v>
      </c>
    </row>
    <row r="1965" spans="1:15" x14ac:dyDescent="0.25">
      <c r="A1965" s="1">
        <v>43182</v>
      </c>
      <c r="B1965" s="2">
        <v>0.33333333333333331</v>
      </c>
      <c r="C1965" s="42">
        <v>36.774819999999998</v>
      </c>
      <c r="D1965" s="42">
        <v>25.774190000000001</v>
      </c>
      <c r="E1965" s="42" t="s">
        <v>9</v>
      </c>
      <c r="F1965" s="42">
        <v>59.735669999999999</v>
      </c>
      <c r="H1965" s="11">
        <v>43182</v>
      </c>
      <c r="I1965" s="12">
        <v>0.29166666666666669</v>
      </c>
      <c r="J1965" s="13">
        <v>18.737500000000001</v>
      </c>
      <c r="K1965" s="10">
        <f t="shared" si="28"/>
        <v>35.788625000000003</v>
      </c>
      <c r="L1965" s="14">
        <v>31.975000000000001</v>
      </c>
      <c r="M1965" s="15">
        <f t="shared" si="29"/>
        <v>61.072249999999997</v>
      </c>
      <c r="N1965" s="13">
        <v>13.25</v>
      </c>
      <c r="O1965" s="10">
        <f t="shared" si="30"/>
        <v>25.307499999999997</v>
      </c>
    </row>
    <row r="1966" spans="1:15" x14ac:dyDescent="0.25">
      <c r="A1966" s="1">
        <v>43182</v>
      </c>
      <c r="B1966" s="2">
        <v>0.375</v>
      </c>
      <c r="C1966" s="42">
        <v>35.921729999999997</v>
      </c>
      <c r="D1966" s="42">
        <v>26.771180000000001</v>
      </c>
      <c r="E1966" s="42">
        <v>29.58</v>
      </c>
      <c r="F1966" s="42">
        <v>66.253060000000005</v>
      </c>
      <c r="H1966" s="11">
        <v>43182</v>
      </c>
      <c r="I1966" s="12">
        <v>0.33333333333333331</v>
      </c>
      <c r="J1966" s="13">
        <v>22.942499999999999</v>
      </c>
      <c r="K1966" s="10">
        <f t="shared" si="28"/>
        <v>43.820174999999999</v>
      </c>
      <c r="L1966" s="14">
        <v>36.975000000000001</v>
      </c>
      <c r="M1966" s="15">
        <f t="shared" si="29"/>
        <v>70.622249999999994</v>
      </c>
      <c r="N1966" s="13">
        <v>14.047499999999999</v>
      </c>
      <c r="O1966" s="10">
        <f t="shared" si="30"/>
        <v>26.830724999999997</v>
      </c>
    </row>
    <row r="1967" spans="1:15" x14ac:dyDescent="0.25">
      <c r="A1967" s="1">
        <v>43182</v>
      </c>
      <c r="B1967" s="2">
        <v>0.41666666666666669</v>
      </c>
      <c r="C1967" s="42">
        <v>38.270209999999999</v>
      </c>
      <c r="D1967" s="42">
        <v>20.893059999999998</v>
      </c>
      <c r="E1967" s="42">
        <v>26.15344</v>
      </c>
      <c r="F1967" s="42">
        <v>56.514479999999999</v>
      </c>
      <c r="H1967" s="11">
        <v>43182</v>
      </c>
      <c r="I1967" s="12">
        <v>0.375</v>
      </c>
      <c r="J1967" s="13">
        <v>17.344999999999999</v>
      </c>
      <c r="K1967" s="10">
        <f t="shared" si="28"/>
        <v>33.128949999999996</v>
      </c>
      <c r="L1967" s="14">
        <v>31.2</v>
      </c>
      <c r="M1967" s="15">
        <f t="shared" si="29"/>
        <v>59.591999999999999</v>
      </c>
      <c r="N1967" s="13">
        <v>13.86</v>
      </c>
      <c r="O1967" s="10">
        <f t="shared" si="30"/>
        <v>26.472599999999996</v>
      </c>
    </row>
    <row r="1968" spans="1:15" x14ac:dyDescent="0.25">
      <c r="A1968" s="1">
        <v>43182</v>
      </c>
      <c r="B1968" s="2">
        <v>0.45833333333333331</v>
      </c>
      <c r="C1968" s="42">
        <v>36.425150000000002</v>
      </c>
      <c r="D1968" s="42">
        <v>17.776879999999998</v>
      </c>
      <c r="E1968" s="42">
        <v>18.36</v>
      </c>
      <c r="F1968" s="42">
        <v>34.294939999999997</v>
      </c>
      <c r="H1968" s="11">
        <v>43182</v>
      </c>
      <c r="I1968" s="12">
        <v>0.41666666666666669</v>
      </c>
      <c r="J1968" s="13">
        <v>15.29</v>
      </c>
      <c r="K1968" s="10">
        <f t="shared" si="28"/>
        <v>29.203899999999997</v>
      </c>
      <c r="L1968" s="14">
        <v>26.875</v>
      </c>
      <c r="M1968" s="15">
        <f t="shared" si="29"/>
        <v>51.331249999999997</v>
      </c>
      <c r="N1968" s="13">
        <v>11.595000000000001</v>
      </c>
      <c r="O1968" s="10">
        <f t="shared" si="30"/>
        <v>22.146450000000002</v>
      </c>
    </row>
    <row r="1969" spans="1:15" x14ac:dyDescent="0.25">
      <c r="A1969" s="1">
        <v>43182</v>
      </c>
      <c r="B1969" s="2">
        <v>0.5</v>
      </c>
      <c r="C1969" s="42">
        <v>38.078749999999999</v>
      </c>
      <c r="D1969" s="42">
        <v>16.107980000000001</v>
      </c>
      <c r="E1969" s="42">
        <v>17.881879999999999</v>
      </c>
      <c r="F1969" s="42">
        <v>41.983110000000003</v>
      </c>
      <c r="H1969" s="11">
        <v>43182</v>
      </c>
      <c r="I1969" s="12">
        <v>0.45833333333333331</v>
      </c>
      <c r="J1969" s="13">
        <v>11.57</v>
      </c>
      <c r="K1969" s="10">
        <f t="shared" si="28"/>
        <v>22.098700000000001</v>
      </c>
      <c r="L1969" s="14">
        <v>22.274999999999999</v>
      </c>
      <c r="M1969" s="15">
        <f t="shared" si="29"/>
        <v>42.545249999999996</v>
      </c>
      <c r="N1969" s="13">
        <v>10.6875</v>
      </c>
      <c r="O1969" s="10">
        <f t="shared" si="30"/>
        <v>20.413125000000001</v>
      </c>
    </row>
    <row r="1970" spans="1:15" x14ac:dyDescent="0.25">
      <c r="A1970" s="1">
        <v>43182</v>
      </c>
      <c r="B1970" s="2">
        <v>0.54166666666666663</v>
      </c>
      <c r="C1970" s="42">
        <v>43.909950000000002</v>
      </c>
      <c r="D1970" s="42">
        <v>19.834299999999999</v>
      </c>
      <c r="E1970" s="42">
        <v>18.790310000000002</v>
      </c>
      <c r="F1970" s="42">
        <v>38.682940000000002</v>
      </c>
      <c r="H1970" s="11">
        <v>43182</v>
      </c>
      <c r="I1970" s="12">
        <v>0.5</v>
      </c>
      <c r="J1970" s="13">
        <v>11.6325</v>
      </c>
      <c r="K1970" s="10">
        <f t="shared" si="28"/>
        <v>22.218074999999999</v>
      </c>
      <c r="L1970" s="14">
        <v>22.774999999999999</v>
      </c>
      <c r="M1970" s="15">
        <f t="shared" si="29"/>
        <v>43.500249999999994</v>
      </c>
      <c r="N1970" s="13">
        <v>11.1625</v>
      </c>
      <c r="O1970" s="10">
        <f t="shared" si="30"/>
        <v>21.320374999999999</v>
      </c>
    </row>
    <row r="1971" spans="1:15" x14ac:dyDescent="0.25">
      <c r="A1971" s="1">
        <v>43182</v>
      </c>
      <c r="B1971" s="2">
        <v>0.58333333333333337</v>
      </c>
      <c r="C1971" s="42">
        <v>57.773409999999998</v>
      </c>
      <c r="D1971" s="42">
        <v>21.847159999999999</v>
      </c>
      <c r="E1971" s="42">
        <v>20.559380000000001</v>
      </c>
      <c r="F1971" s="42">
        <v>45.944960000000002</v>
      </c>
      <c r="H1971" s="11">
        <v>43182</v>
      </c>
      <c r="I1971" s="12">
        <v>0.54166666666666663</v>
      </c>
      <c r="J1971" s="13">
        <v>18.0425</v>
      </c>
      <c r="K1971" s="10">
        <f t="shared" si="28"/>
        <v>34.461174999999997</v>
      </c>
      <c r="L1971" s="14">
        <v>31.95</v>
      </c>
      <c r="M1971" s="15">
        <f t="shared" si="29"/>
        <v>61.024499999999996</v>
      </c>
      <c r="N1971" s="13">
        <v>13.9125</v>
      </c>
      <c r="O1971" s="10">
        <f t="shared" si="30"/>
        <v>26.572875</v>
      </c>
    </row>
    <row r="1972" spans="1:15" x14ac:dyDescent="0.25">
      <c r="A1972" s="1">
        <v>43182</v>
      </c>
      <c r="B1972" s="2">
        <v>0.625</v>
      </c>
      <c r="C1972" s="42">
        <v>55.422080000000001</v>
      </c>
      <c r="D1972" s="42">
        <v>23.807089999999999</v>
      </c>
      <c r="E1972" s="42">
        <v>24.76688</v>
      </c>
      <c r="F1972" s="42">
        <v>38.770389999999999</v>
      </c>
      <c r="H1972" s="11">
        <v>43182</v>
      </c>
      <c r="I1972" s="12">
        <v>0.58333333333333337</v>
      </c>
      <c r="J1972" s="13">
        <v>20.504999999999999</v>
      </c>
      <c r="K1972" s="10">
        <f t="shared" si="28"/>
        <v>39.164549999999998</v>
      </c>
      <c r="L1972" s="14">
        <v>37.725000000000001</v>
      </c>
      <c r="M1972" s="15">
        <f t="shared" si="29"/>
        <v>72.054749999999999</v>
      </c>
      <c r="N1972" s="13">
        <v>17.22</v>
      </c>
      <c r="O1972" s="10">
        <f t="shared" si="30"/>
        <v>32.890199999999993</v>
      </c>
    </row>
    <row r="1973" spans="1:15" x14ac:dyDescent="0.25">
      <c r="A1973" s="1">
        <v>43182</v>
      </c>
      <c r="B1973" s="2">
        <v>0.66666666666666663</v>
      </c>
      <c r="C1973" s="42">
        <v>50.462150000000001</v>
      </c>
      <c r="D1973" s="42">
        <v>25.487939999999998</v>
      </c>
      <c r="E1973" s="42">
        <v>27.587810000000001</v>
      </c>
      <c r="F1973" s="42">
        <v>61.420740000000002</v>
      </c>
      <c r="H1973" s="11">
        <v>43182</v>
      </c>
      <c r="I1973" s="12">
        <v>0.625</v>
      </c>
      <c r="J1973" s="13">
        <v>30.855</v>
      </c>
      <c r="K1973" s="10">
        <f t="shared" si="28"/>
        <v>58.933050000000001</v>
      </c>
      <c r="L1973" s="14">
        <v>53.375</v>
      </c>
      <c r="M1973" s="15">
        <f t="shared" si="29"/>
        <v>101.94624999999999</v>
      </c>
      <c r="N1973" s="13">
        <v>22.53</v>
      </c>
      <c r="O1973" s="10">
        <f t="shared" si="30"/>
        <v>43.032299999999999</v>
      </c>
    </row>
    <row r="1974" spans="1:15" x14ac:dyDescent="0.25">
      <c r="A1974" s="1">
        <v>43182</v>
      </c>
      <c r="B1974" s="2">
        <v>0.70833333333333337</v>
      </c>
      <c r="C1974" s="42">
        <v>69.877290000000002</v>
      </c>
      <c r="D1974" s="42">
        <v>28.121690000000001</v>
      </c>
      <c r="E1974" s="42">
        <v>30.55219</v>
      </c>
      <c r="F1974" s="42">
        <v>61.998629999999999</v>
      </c>
      <c r="H1974" s="11">
        <v>43182</v>
      </c>
      <c r="I1974" s="12">
        <v>0.66666666666666663</v>
      </c>
      <c r="J1974" s="13">
        <v>40.42</v>
      </c>
      <c r="K1974" s="10">
        <f t="shared" si="28"/>
        <v>77.202200000000005</v>
      </c>
      <c r="L1974" s="14">
        <v>64.75</v>
      </c>
      <c r="M1974" s="15">
        <f t="shared" si="29"/>
        <v>123.6725</v>
      </c>
      <c r="N1974" s="13">
        <v>24.344999999999999</v>
      </c>
      <c r="O1974" s="10">
        <f t="shared" si="30"/>
        <v>46.498949999999994</v>
      </c>
    </row>
    <row r="1975" spans="1:15" x14ac:dyDescent="0.25">
      <c r="A1975" s="1">
        <v>43182</v>
      </c>
      <c r="B1975" s="2">
        <v>0.75</v>
      </c>
      <c r="C1975" s="42">
        <v>77.699219999999997</v>
      </c>
      <c r="D1975" s="42">
        <v>40.66621</v>
      </c>
      <c r="E1975" s="42">
        <v>42.218440000000001</v>
      </c>
      <c r="F1975" s="42">
        <v>88.030779999999993</v>
      </c>
      <c r="H1975" s="11">
        <v>43182</v>
      </c>
      <c r="I1975" s="12">
        <v>0.70833333333333337</v>
      </c>
      <c r="J1975" s="13">
        <v>44.38</v>
      </c>
      <c r="K1975" s="10">
        <f t="shared" si="28"/>
        <v>84.765799999999999</v>
      </c>
      <c r="L1975" s="14">
        <v>75.5</v>
      </c>
      <c r="M1975" s="15">
        <f t="shared" si="29"/>
        <v>144.20499999999998</v>
      </c>
      <c r="N1975" s="13">
        <v>31.102499999999999</v>
      </c>
      <c r="O1975" s="10">
        <f t="shared" si="30"/>
        <v>59.405774999999998</v>
      </c>
    </row>
    <row r="1976" spans="1:15" x14ac:dyDescent="0.25">
      <c r="A1976" s="1">
        <v>43182</v>
      </c>
      <c r="B1976" s="2">
        <v>0.79166666666666663</v>
      </c>
      <c r="C1976" s="42">
        <v>93.139409999999998</v>
      </c>
      <c r="D1976" s="42">
        <v>52.211590000000001</v>
      </c>
      <c r="E1976" s="42">
        <v>52.68938</v>
      </c>
      <c r="F1976" s="42">
        <v>73.811700000000002</v>
      </c>
      <c r="H1976" s="11">
        <v>43182</v>
      </c>
      <c r="I1976" s="12">
        <v>0.75</v>
      </c>
      <c r="J1976" s="13">
        <v>105.08499999999999</v>
      </c>
      <c r="K1976" s="10">
        <f t="shared" si="28"/>
        <v>200.71234999999999</v>
      </c>
      <c r="L1976" s="14">
        <v>151.9</v>
      </c>
      <c r="M1976" s="15">
        <f t="shared" si="29"/>
        <v>290.12900000000002</v>
      </c>
      <c r="N1976" s="13">
        <v>46.822499999999998</v>
      </c>
      <c r="O1976" s="10">
        <f t="shared" si="30"/>
        <v>89.430974999999989</v>
      </c>
    </row>
    <row r="1977" spans="1:15" x14ac:dyDescent="0.25">
      <c r="A1977" s="1">
        <v>43182</v>
      </c>
      <c r="B1977" s="2">
        <v>0.83333333333333337</v>
      </c>
      <c r="C1977" s="42">
        <v>120.16006</v>
      </c>
      <c r="D1977" s="42">
        <v>43.914299999999997</v>
      </c>
      <c r="E1977" s="42">
        <v>54.171559999999999</v>
      </c>
      <c r="F1977" s="42">
        <v>83.073139999999995</v>
      </c>
      <c r="H1977" s="11">
        <v>43182</v>
      </c>
      <c r="I1977" s="12">
        <v>0.79166666666666663</v>
      </c>
      <c r="J1977" s="13">
        <v>62.762500000000003</v>
      </c>
      <c r="K1977" s="10">
        <f t="shared" si="28"/>
        <v>119.876375</v>
      </c>
      <c r="L1977" s="14">
        <v>113.175</v>
      </c>
      <c r="M1977" s="15">
        <f t="shared" si="29"/>
        <v>216.16424999999998</v>
      </c>
      <c r="N1977" s="13">
        <v>50.395000000000003</v>
      </c>
      <c r="O1977" s="10">
        <f t="shared" si="30"/>
        <v>96.254450000000006</v>
      </c>
    </row>
    <row r="1978" spans="1:15" x14ac:dyDescent="0.25">
      <c r="A1978" s="1">
        <v>43182</v>
      </c>
      <c r="B1978" s="2">
        <v>0.875</v>
      </c>
      <c r="C1978" s="42">
        <v>108.6288</v>
      </c>
      <c r="D1978" s="42">
        <v>35.255360000000003</v>
      </c>
      <c r="E1978" s="42">
        <v>49.246879999999997</v>
      </c>
      <c r="F1978" s="42">
        <v>95.227540000000005</v>
      </c>
      <c r="H1978" s="11">
        <v>43182</v>
      </c>
      <c r="I1978" s="12">
        <v>0.83333333333333337</v>
      </c>
      <c r="J1978" s="13">
        <v>72.875</v>
      </c>
      <c r="K1978" s="10">
        <f t="shared" si="28"/>
        <v>139.19125</v>
      </c>
      <c r="L1978" s="14">
        <v>129.15</v>
      </c>
      <c r="M1978" s="15">
        <f t="shared" si="29"/>
        <v>246.6765</v>
      </c>
      <c r="N1978" s="13">
        <v>56.267499999999998</v>
      </c>
      <c r="O1978" s="10">
        <f t="shared" si="30"/>
        <v>107.47092499999999</v>
      </c>
    </row>
    <row r="1979" spans="1:15" x14ac:dyDescent="0.25">
      <c r="A1979" s="1">
        <v>43182</v>
      </c>
      <c r="B1979" s="2">
        <v>0.91666666666666663</v>
      </c>
      <c r="C1979" s="42">
        <v>82.061419999999998</v>
      </c>
      <c r="D1979" s="42">
        <v>40.811990000000002</v>
      </c>
      <c r="E1979" s="42">
        <v>61.821559999999998</v>
      </c>
      <c r="F1979" s="42">
        <v>85.083680000000001</v>
      </c>
      <c r="H1979" s="11">
        <v>43182</v>
      </c>
      <c r="I1979" s="12">
        <v>0.875</v>
      </c>
      <c r="J1979" s="13">
        <v>93.997500000000002</v>
      </c>
      <c r="K1979" s="10">
        <f t="shared" si="28"/>
        <v>179.535225</v>
      </c>
      <c r="L1979" s="14">
        <v>147.77500000000001</v>
      </c>
      <c r="M1979" s="15">
        <f t="shared" si="29"/>
        <v>282.25024999999999</v>
      </c>
      <c r="N1979" s="13">
        <v>53.79</v>
      </c>
      <c r="O1979" s="10">
        <f t="shared" si="30"/>
        <v>102.7389</v>
      </c>
    </row>
    <row r="1980" spans="1:15" x14ac:dyDescent="0.25">
      <c r="A1980" s="1">
        <v>43182</v>
      </c>
      <c r="B1980" s="2">
        <v>0.95833333333333337</v>
      </c>
      <c r="C1980" s="42">
        <v>72.614320000000006</v>
      </c>
      <c r="D1980" s="42">
        <v>20.693439999999999</v>
      </c>
      <c r="E1980" s="42">
        <v>74.396249999999995</v>
      </c>
      <c r="F1980" s="42">
        <v>87.840140000000005</v>
      </c>
      <c r="H1980" s="11">
        <v>43182</v>
      </c>
      <c r="I1980" s="12">
        <v>0.91666666666666663</v>
      </c>
      <c r="J1980" s="13">
        <v>40.515000000000001</v>
      </c>
      <c r="K1980" s="10">
        <f t="shared" si="28"/>
        <v>77.383650000000003</v>
      </c>
      <c r="L1980" s="14">
        <v>82.275000000000006</v>
      </c>
      <c r="M1980" s="15">
        <f t="shared" si="29"/>
        <v>157.14525</v>
      </c>
      <c r="N1980" s="13">
        <v>41.727499999999999</v>
      </c>
      <c r="O1980" s="10">
        <f t="shared" si="30"/>
        <v>79.699524999999994</v>
      </c>
    </row>
    <row r="1981" spans="1:15" x14ac:dyDescent="0.25">
      <c r="A1981" s="1">
        <v>43182</v>
      </c>
      <c r="B1981" s="3">
        <v>1</v>
      </c>
      <c r="C1981" s="42">
        <v>69.968329999999995</v>
      </c>
      <c r="D1981" s="42">
        <v>24.620470000000001</v>
      </c>
      <c r="E1981" s="42">
        <v>59.383130000000001</v>
      </c>
      <c r="F1981" s="42">
        <v>72.607500000000002</v>
      </c>
      <c r="H1981" s="11">
        <v>43182</v>
      </c>
      <c r="I1981" s="12">
        <v>0.95833333333333337</v>
      </c>
      <c r="J1981" s="13">
        <v>33.17</v>
      </c>
      <c r="K1981" s="10">
        <f t="shared" si="28"/>
        <v>63.354700000000001</v>
      </c>
      <c r="L1981" s="14">
        <v>69.625</v>
      </c>
      <c r="M1981" s="15">
        <f t="shared" si="29"/>
        <v>132.98374999999999</v>
      </c>
      <c r="N1981" s="13">
        <v>36.457500000000003</v>
      </c>
      <c r="O1981" s="10">
        <f t="shared" si="30"/>
        <v>69.633825000000002</v>
      </c>
    </row>
    <row r="1982" spans="1:15" x14ac:dyDescent="0.25">
      <c r="A1982" s="1">
        <v>43183</v>
      </c>
      <c r="B1982" s="2">
        <v>4.1666666666666664E-2</v>
      </c>
      <c r="C1982" s="42">
        <v>66.708640000000003</v>
      </c>
      <c r="D1982" s="42">
        <v>18.776800000000001</v>
      </c>
      <c r="E1982" s="42">
        <v>52.631169999999997</v>
      </c>
      <c r="F1982" s="42">
        <v>49.251130000000003</v>
      </c>
      <c r="H1982" s="11">
        <v>43183</v>
      </c>
      <c r="I1982" s="12">
        <v>0</v>
      </c>
      <c r="J1982" s="13">
        <v>32.395000000000003</v>
      </c>
      <c r="K1982" s="10">
        <f t="shared" si="28"/>
        <v>61.874450000000003</v>
      </c>
      <c r="L1982" s="14">
        <v>67.05</v>
      </c>
      <c r="M1982" s="15">
        <f t="shared" si="29"/>
        <v>128.06549999999999</v>
      </c>
      <c r="N1982" s="13">
        <v>34.667499999999997</v>
      </c>
      <c r="O1982" s="10">
        <f t="shared" si="30"/>
        <v>66.214924999999994</v>
      </c>
    </row>
    <row r="1983" spans="1:15" x14ac:dyDescent="0.25">
      <c r="A1983" s="1">
        <v>43183</v>
      </c>
      <c r="B1983" s="2">
        <v>8.3333333333333329E-2</v>
      </c>
      <c r="C1983" s="42">
        <v>65.891350000000003</v>
      </c>
      <c r="D1983" s="42">
        <v>27.97261</v>
      </c>
      <c r="E1983" s="42">
        <v>42.615169999999999</v>
      </c>
      <c r="F1983" s="42">
        <v>35.775419999999997</v>
      </c>
      <c r="H1983" s="11">
        <v>43183</v>
      </c>
      <c r="I1983" s="12">
        <v>4.1666666666666664E-2</v>
      </c>
      <c r="J1983" s="13">
        <v>44.22</v>
      </c>
      <c r="K1983" s="10">
        <f t="shared" si="28"/>
        <v>84.4602</v>
      </c>
      <c r="L1983" s="14">
        <v>81.275000000000006</v>
      </c>
      <c r="M1983" s="15">
        <f t="shared" si="29"/>
        <v>155.23525000000001</v>
      </c>
      <c r="N1983" s="13">
        <v>37.032499999999999</v>
      </c>
      <c r="O1983" s="10">
        <f t="shared" si="30"/>
        <v>70.732074999999995</v>
      </c>
    </row>
    <row r="1984" spans="1:15" x14ac:dyDescent="0.25">
      <c r="A1984" s="1">
        <v>43183</v>
      </c>
      <c r="B1984" s="2">
        <v>0.125</v>
      </c>
      <c r="C1984" s="42">
        <v>53.548699999999997</v>
      </c>
      <c r="D1984" s="42">
        <v>30.541239999999998</v>
      </c>
      <c r="E1984" s="42">
        <v>34.353920000000002</v>
      </c>
      <c r="F1984" s="42">
        <v>18.76577</v>
      </c>
      <c r="H1984" s="11">
        <v>43183</v>
      </c>
      <c r="I1984" s="12">
        <v>8.3333333333333329E-2</v>
      </c>
      <c r="J1984" s="13">
        <v>27.607500000000002</v>
      </c>
      <c r="K1984" s="10">
        <f t="shared" si="28"/>
        <v>52.730325000000001</v>
      </c>
      <c r="L1984" s="14">
        <v>51.35</v>
      </c>
      <c r="M1984" s="15">
        <f t="shared" si="29"/>
        <v>98.078500000000005</v>
      </c>
      <c r="N1984" s="13">
        <v>23.72</v>
      </c>
      <c r="O1984" s="10">
        <f t="shared" si="30"/>
        <v>45.305199999999999</v>
      </c>
    </row>
    <row r="1985" spans="1:15" x14ac:dyDescent="0.25">
      <c r="A1985" s="1">
        <v>43183</v>
      </c>
      <c r="B1985" s="2">
        <v>0.16666666666666666</v>
      </c>
      <c r="C1985" s="42">
        <v>45.37771</v>
      </c>
      <c r="D1985" s="42">
        <v>44.708660000000002</v>
      </c>
      <c r="E1985" s="42">
        <v>26.26783</v>
      </c>
      <c r="F1985" s="42">
        <v>21.998439999999999</v>
      </c>
      <c r="H1985" s="11">
        <v>43183</v>
      </c>
      <c r="I1985" s="12">
        <v>0.125</v>
      </c>
      <c r="J1985" s="13">
        <v>44.667499999999997</v>
      </c>
      <c r="K1985" s="10">
        <f t="shared" si="28"/>
        <v>85.314924999999988</v>
      </c>
      <c r="L1985" s="14">
        <v>68.575000000000003</v>
      </c>
      <c r="M1985" s="15">
        <f t="shared" si="29"/>
        <v>130.97825</v>
      </c>
      <c r="N1985" s="13">
        <v>23.895</v>
      </c>
      <c r="O1985" s="10">
        <f t="shared" si="30"/>
        <v>45.639449999999997</v>
      </c>
    </row>
    <row r="1986" spans="1:15" x14ac:dyDescent="0.25">
      <c r="A1986" s="1">
        <v>43183</v>
      </c>
      <c r="B1986" s="2">
        <v>0.20833333333333334</v>
      </c>
      <c r="C1986" s="42">
        <v>35.539290000000001</v>
      </c>
      <c r="D1986" s="42">
        <v>48.735570000000003</v>
      </c>
      <c r="E1986" s="42">
        <v>22.77495</v>
      </c>
      <c r="F1986" s="42">
        <v>16.514150000000001</v>
      </c>
      <c r="H1986" s="11">
        <v>43183</v>
      </c>
      <c r="I1986" s="12">
        <v>0.16666666666666666</v>
      </c>
      <c r="J1986" s="13">
        <v>37.76</v>
      </c>
      <c r="K1986" s="10">
        <f t="shared" si="28"/>
        <v>72.121599999999987</v>
      </c>
      <c r="L1986" s="14">
        <v>59.674999999999997</v>
      </c>
      <c r="M1986" s="15">
        <f t="shared" si="29"/>
        <v>113.97924999999999</v>
      </c>
      <c r="N1986" s="13">
        <v>21.93</v>
      </c>
      <c r="O1986" s="10">
        <f t="shared" si="30"/>
        <v>41.886299999999999</v>
      </c>
    </row>
    <row r="1987" spans="1:15" x14ac:dyDescent="0.25">
      <c r="A1987" s="1">
        <v>43183</v>
      </c>
      <c r="B1987" s="2">
        <v>0.25</v>
      </c>
      <c r="C1987" s="42">
        <v>36.828589999999998</v>
      </c>
      <c r="D1987" s="42">
        <v>47.380749999999999</v>
      </c>
      <c r="E1987" s="42">
        <v>15.55006</v>
      </c>
      <c r="F1987" s="42">
        <v>24.283049999999999</v>
      </c>
      <c r="H1987" s="11">
        <v>43183</v>
      </c>
      <c r="I1987" s="12">
        <v>0.20833333333333334</v>
      </c>
      <c r="J1987" s="13">
        <v>48.177500000000002</v>
      </c>
      <c r="K1987" s="10">
        <f t="shared" si="28"/>
        <v>92.019024999999999</v>
      </c>
      <c r="L1987" s="14">
        <v>72.150000000000006</v>
      </c>
      <c r="M1987" s="15">
        <f t="shared" si="29"/>
        <v>137.8065</v>
      </c>
      <c r="N1987" s="13">
        <v>23.947500000000002</v>
      </c>
      <c r="O1987" s="10">
        <f t="shared" si="30"/>
        <v>45.739725</v>
      </c>
    </row>
    <row r="1988" spans="1:15" x14ac:dyDescent="0.25">
      <c r="A1988" s="1">
        <v>43183</v>
      </c>
      <c r="B1988" s="2">
        <v>0.29166666666666669</v>
      </c>
      <c r="C1988" s="42">
        <v>29.03107</v>
      </c>
      <c r="D1988" s="42">
        <v>54.54354</v>
      </c>
      <c r="E1988" s="42">
        <v>20.81324</v>
      </c>
      <c r="F1988" s="42">
        <v>28.991510000000002</v>
      </c>
      <c r="H1988" s="11">
        <v>43183</v>
      </c>
      <c r="I1988" s="12">
        <v>0.25</v>
      </c>
      <c r="J1988" s="13">
        <v>35.612499999999997</v>
      </c>
      <c r="K1988" s="10">
        <f t="shared" ref="K1988:K2051" si="31">IF(J1988&lt;&gt;"",J1988*1.91,NA())</f>
        <v>68.019874999999985</v>
      </c>
      <c r="L1988" s="14">
        <v>56.075000000000003</v>
      </c>
      <c r="M1988" s="15">
        <f t="shared" ref="M1988:M2051" si="32">IF(L1988&lt;&gt;"",L1988*1.91,NA())</f>
        <v>107.10325</v>
      </c>
      <c r="N1988" s="13">
        <v>20.475000000000001</v>
      </c>
      <c r="O1988" s="10">
        <f t="shared" ref="O1988:O2051" si="33">IF(N1988&lt;&gt;"",N1988*1.91,NA())</f>
        <v>39.107250000000001</v>
      </c>
    </row>
    <row r="1989" spans="1:15" x14ac:dyDescent="0.25">
      <c r="A1989" s="1">
        <v>43183</v>
      </c>
      <c r="B1989" s="2">
        <v>0.33333333333333331</v>
      </c>
      <c r="C1989" s="42">
        <v>33.281440000000003</v>
      </c>
      <c r="D1989" s="42">
        <v>49.799210000000002</v>
      </c>
      <c r="E1989" s="42">
        <v>24.210360000000001</v>
      </c>
      <c r="F1989" s="42">
        <v>30.756609999999998</v>
      </c>
      <c r="H1989" s="11">
        <v>43183</v>
      </c>
      <c r="I1989" s="12">
        <v>0.29166666666666669</v>
      </c>
      <c r="J1989" s="13">
        <v>56.9925</v>
      </c>
      <c r="K1989" s="10">
        <f t="shared" si="31"/>
        <v>108.85567499999999</v>
      </c>
      <c r="L1989" s="14">
        <v>82.724999999999994</v>
      </c>
      <c r="M1989" s="15">
        <f t="shared" si="32"/>
        <v>158.00474999999997</v>
      </c>
      <c r="N1989" s="13">
        <v>25.71</v>
      </c>
      <c r="O1989" s="10">
        <f t="shared" si="33"/>
        <v>49.106099999999998</v>
      </c>
    </row>
    <row r="1990" spans="1:15" x14ac:dyDescent="0.25">
      <c r="A1990" s="1">
        <v>43183</v>
      </c>
      <c r="B1990" s="2">
        <v>0.375</v>
      </c>
      <c r="C1990" s="42">
        <v>26.916319999999999</v>
      </c>
      <c r="D1990" s="42">
        <v>46.545520000000003</v>
      </c>
      <c r="E1990" s="42">
        <v>28.89949</v>
      </c>
      <c r="F1990" s="42">
        <v>53.298389999999998</v>
      </c>
      <c r="H1990" s="11">
        <v>43183</v>
      </c>
      <c r="I1990" s="12">
        <v>0.33333333333333331</v>
      </c>
      <c r="J1990" s="13">
        <v>83.004999999999995</v>
      </c>
      <c r="K1990" s="10">
        <f t="shared" si="31"/>
        <v>158.53954999999999</v>
      </c>
      <c r="L1990" s="14">
        <v>115.35</v>
      </c>
      <c r="M1990" s="15">
        <f t="shared" si="32"/>
        <v>220.31849999999997</v>
      </c>
      <c r="N1990" s="13">
        <v>32.33</v>
      </c>
      <c r="O1990" s="10">
        <f t="shared" si="33"/>
        <v>61.750299999999996</v>
      </c>
    </row>
    <row r="1991" spans="1:15" x14ac:dyDescent="0.25">
      <c r="A1991" s="1">
        <v>43183</v>
      </c>
      <c r="B1991" s="2">
        <v>0.41666666666666669</v>
      </c>
      <c r="C1991" s="42">
        <v>30.66553</v>
      </c>
      <c r="D1991" s="42">
        <v>41.07347</v>
      </c>
      <c r="E1991" s="42">
        <v>28.755960000000002</v>
      </c>
      <c r="F1991" s="42">
        <v>47.106850000000001</v>
      </c>
      <c r="H1991" s="11">
        <v>43183</v>
      </c>
      <c r="I1991" s="12">
        <v>0.375</v>
      </c>
      <c r="J1991" s="13">
        <v>126.39749999999999</v>
      </c>
      <c r="K1991" s="10">
        <f t="shared" si="31"/>
        <v>241.41922499999998</v>
      </c>
      <c r="L1991" s="14">
        <v>164.8</v>
      </c>
      <c r="M1991" s="15">
        <f t="shared" si="32"/>
        <v>314.76800000000003</v>
      </c>
      <c r="N1991" s="13">
        <v>38.427500000000002</v>
      </c>
      <c r="O1991" s="10">
        <f t="shared" si="33"/>
        <v>73.396524999999997</v>
      </c>
    </row>
    <row r="1992" spans="1:15" x14ac:dyDescent="0.25">
      <c r="A1992" s="1">
        <v>43183</v>
      </c>
      <c r="B1992" s="2">
        <v>0.45833333333333331</v>
      </c>
      <c r="C1992" s="42">
        <v>28.81512</v>
      </c>
      <c r="D1992" s="42">
        <v>31.55912</v>
      </c>
      <c r="E1992" s="42">
        <v>28.89949</v>
      </c>
      <c r="F1992" s="42">
        <v>41.186630000000001</v>
      </c>
      <c r="H1992" s="11">
        <v>43183</v>
      </c>
      <c r="I1992" s="12">
        <v>0.41666666666666669</v>
      </c>
      <c r="J1992" s="13">
        <v>115.03</v>
      </c>
      <c r="K1992" s="10">
        <f t="shared" si="31"/>
        <v>219.7073</v>
      </c>
      <c r="L1992" s="14">
        <v>152.19999999999999</v>
      </c>
      <c r="M1992" s="15">
        <f t="shared" si="32"/>
        <v>290.70199999999994</v>
      </c>
      <c r="N1992" s="13">
        <v>37.17</v>
      </c>
      <c r="O1992" s="10">
        <f t="shared" si="33"/>
        <v>70.994699999999995</v>
      </c>
    </row>
    <row r="1993" spans="1:15" x14ac:dyDescent="0.25">
      <c r="A1993" s="1">
        <v>43183</v>
      </c>
      <c r="B1993" s="2">
        <v>0.5</v>
      </c>
      <c r="C1993" s="42">
        <v>39.175939999999997</v>
      </c>
      <c r="D1993" s="42">
        <v>31.51886</v>
      </c>
      <c r="E1993" s="42">
        <v>29.138919999999999</v>
      </c>
      <c r="F1993" s="42">
        <v>51.034910000000004</v>
      </c>
      <c r="H1993" s="11">
        <v>43183</v>
      </c>
      <c r="I1993" s="12">
        <v>0.45833333333333331</v>
      </c>
      <c r="J1993" s="13">
        <v>100.5425</v>
      </c>
      <c r="K1993" s="10">
        <f t="shared" si="31"/>
        <v>192.03617499999999</v>
      </c>
      <c r="L1993" s="14">
        <v>138.625</v>
      </c>
      <c r="M1993" s="15">
        <f t="shared" si="32"/>
        <v>264.77375000000001</v>
      </c>
      <c r="N1993" s="13">
        <v>38.067500000000003</v>
      </c>
      <c r="O1993" s="10">
        <f t="shared" si="33"/>
        <v>72.708925000000008</v>
      </c>
    </row>
    <row r="1994" spans="1:15" x14ac:dyDescent="0.25">
      <c r="A1994" s="1">
        <v>43183</v>
      </c>
      <c r="B1994" s="2">
        <v>0.54166666666666663</v>
      </c>
      <c r="C1994" s="42">
        <v>29.31765</v>
      </c>
      <c r="D1994" s="42">
        <v>27.549900000000001</v>
      </c>
      <c r="E1994" s="42">
        <v>28.2775</v>
      </c>
      <c r="F1994" s="42">
        <v>47.886850000000003</v>
      </c>
      <c r="H1994" s="11">
        <v>43183</v>
      </c>
      <c r="I1994" s="12">
        <v>0.5</v>
      </c>
      <c r="J1994" s="13">
        <v>96.517499999999998</v>
      </c>
      <c r="K1994" s="10">
        <f t="shared" si="31"/>
        <v>184.34842499999999</v>
      </c>
      <c r="L1994" s="14">
        <v>133.92500000000001</v>
      </c>
      <c r="M1994" s="15">
        <f t="shared" si="32"/>
        <v>255.79675</v>
      </c>
      <c r="N1994" s="13">
        <v>37.42</v>
      </c>
      <c r="O1994" s="10">
        <f t="shared" si="33"/>
        <v>71.472200000000001</v>
      </c>
    </row>
    <row r="1995" spans="1:15" x14ac:dyDescent="0.25">
      <c r="A1995" s="1">
        <v>43183</v>
      </c>
      <c r="B1995" s="2">
        <v>0.58333333333333337</v>
      </c>
      <c r="C1995" s="42">
        <v>24.41968</v>
      </c>
      <c r="D1995" s="42">
        <v>19.420580000000001</v>
      </c>
      <c r="E1995" s="42">
        <v>39.952240000000003</v>
      </c>
      <c r="F1995" s="42">
        <v>52.12867</v>
      </c>
      <c r="H1995" s="11">
        <v>43183</v>
      </c>
      <c r="I1995" s="12">
        <v>0.54166666666666663</v>
      </c>
      <c r="J1995" s="13">
        <v>109.11499999999999</v>
      </c>
      <c r="K1995" s="10">
        <f t="shared" si="31"/>
        <v>208.40964999999997</v>
      </c>
      <c r="L1995" s="14">
        <v>151.72499999999999</v>
      </c>
      <c r="M1995" s="15">
        <f t="shared" si="32"/>
        <v>289.79474999999996</v>
      </c>
      <c r="N1995" s="13">
        <v>42.615000000000002</v>
      </c>
      <c r="O1995" s="10">
        <f t="shared" si="33"/>
        <v>81.394649999999999</v>
      </c>
    </row>
    <row r="1996" spans="1:15" x14ac:dyDescent="0.25">
      <c r="A1996" s="1">
        <v>43183</v>
      </c>
      <c r="B1996" s="2">
        <v>0.625</v>
      </c>
      <c r="C1996" s="42">
        <v>33.812530000000002</v>
      </c>
      <c r="D1996" s="42">
        <v>24.689990000000002</v>
      </c>
      <c r="E1996" s="42">
        <v>54.593580000000003</v>
      </c>
      <c r="F1996" s="42">
        <v>60.668170000000003</v>
      </c>
      <c r="H1996" s="11">
        <v>43183</v>
      </c>
      <c r="I1996" s="12">
        <v>0.58333333333333337</v>
      </c>
      <c r="J1996" s="13">
        <v>106.07</v>
      </c>
      <c r="K1996" s="10">
        <f t="shared" si="31"/>
        <v>202.59369999999998</v>
      </c>
      <c r="L1996" s="14">
        <v>153.17500000000001</v>
      </c>
      <c r="M1996" s="15">
        <f t="shared" si="32"/>
        <v>292.56425000000002</v>
      </c>
      <c r="N1996" s="13">
        <v>47.085000000000001</v>
      </c>
      <c r="O1996" s="10">
        <f t="shared" si="33"/>
        <v>89.93235</v>
      </c>
    </row>
    <row r="1997" spans="1:15" x14ac:dyDescent="0.25">
      <c r="A1997" s="1">
        <v>43183</v>
      </c>
      <c r="B1997" s="2">
        <v>0.66666666666666663</v>
      </c>
      <c r="C1997" s="42">
        <v>40.586889999999997</v>
      </c>
      <c r="D1997" s="42">
        <v>31.588280000000001</v>
      </c>
      <c r="E1997" s="42">
        <v>43.492710000000002</v>
      </c>
      <c r="F1997" s="42">
        <v>59.75685</v>
      </c>
      <c r="H1997" s="11">
        <v>43183</v>
      </c>
      <c r="I1997" s="12">
        <v>0.625</v>
      </c>
      <c r="J1997" s="13">
        <v>141.88499999999999</v>
      </c>
      <c r="K1997" s="10">
        <f t="shared" si="31"/>
        <v>271.00034999999997</v>
      </c>
      <c r="L1997" s="14">
        <v>196.97499999999999</v>
      </c>
      <c r="M1997" s="15">
        <f t="shared" si="32"/>
        <v>376.22224999999997</v>
      </c>
      <c r="N1997" s="13">
        <v>55.075000000000003</v>
      </c>
      <c r="O1997" s="10">
        <f t="shared" si="33"/>
        <v>105.19325000000001</v>
      </c>
    </row>
    <row r="1998" spans="1:15" x14ac:dyDescent="0.25">
      <c r="A1998" s="1">
        <v>43183</v>
      </c>
      <c r="B1998" s="2">
        <v>0.70833333333333337</v>
      </c>
      <c r="C1998" s="42">
        <v>42.643090000000001</v>
      </c>
      <c r="D1998" s="42">
        <v>39.047849999999997</v>
      </c>
      <c r="E1998" s="42">
        <v>39.904139999999998</v>
      </c>
      <c r="F1998" s="42">
        <v>60.286140000000003</v>
      </c>
      <c r="H1998" s="11">
        <v>43183</v>
      </c>
      <c r="I1998" s="12">
        <v>0.66666666666666663</v>
      </c>
      <c r="J1998" s="13">
        <v>134.83250000000001</v>
      </c>
      <c r="K1998" s="10">
        <f t="shared" si="31"/>
        <v>257.53007500000001</v>
      </c>
      <c r="L1998" s="14">
        <v>195.57499999999999</v>
      </c>
      <c r="M1998" s="15">
        <f t="shared" si="32"/>
        <v>373.54824999999994</v>
      </c>
      <c r="N1998" s="13">
        <v>60.737499999999997</v>
      </c>
      <c r="O1998" s="10">
        <f t="shared" si="33"/>
        <v>116.00862499999999</v>
      </c>
    </row>
    <row r="1999" spans="1:15" x14ac:dyDescent="0.25">
      <c r="A1999" s="1">
        <v>43183</v>
      </c>
      <c r="B1999" s="2">
        <v>0.75</v>
      </c>
      <c r="C1999" s="42">
        <v>41.166550000000001</v>
      </c>
      <c r="D1999" s="42">
        <v>37.438339999999997</v>
      </c>
      <c r="E1999" s="42">
        <v>47.463929999999998</v>
      </c>
      <c r="F1999" s="42">
        <v>72.106089999999995</v>
      </c>
      <c r="H1999" s="11">
        <v>43183</v>
      </c>
      <c r="I1999" s="12">
        <v>0.70833333333333337</v>
      </c>
      <c r="J1999" s="13">
        <v>130.9425</v>
      </c>
      <c r="K1999" s="10">
        <f t="shared" si="31"/>
        <v>250.10017499999998</v>
      </c>
      <c r="L1999" s="14">
        <v>186.625</v>
      </c>
      <c r="M1999" s="15">
        <f t="shared" si="32"/>
        <v>356.45374999999996</v>
      </c>
      <c r="N1999" s="13">
        <v>55.7</v>
      </c>
      <c r="O1999" s="10">
        <f t="shared" si="33"/>
        <v>106.387</v>
      </c>
    </row>
    <row r="2000" spans="1:15" x14ac:dyDescent="0.25">
      <c r="A2000" s="1">
        <v>43183</v>
      </c>
      <c r="B2000" s="2">
        <v>0.79166666666666663</v>
      </c>
      <c r="C2000" s="42">
        <v>46.612110000000001</v>
      </c>
      <c r="D2000" s="42">
        <v>59.063879999999997</v>
      </c>
      <c r="E2000" s="42">
        <v>51.674340000000001</v>
      </c>
      <c r="F2000" s="42">
        <v>74.342100000000002</v>
      </c>
      <c r="H2000" s="11">
        <v>43183</v>
      </c>
      <c r="I2000" s="12">
        <v>0.75</v>
      </c>
      <c r="J2000" s="13">
        <v>129.42750000000001</v>
      </c>
      <c r="K2000" s="10">
        <f t="shared" si="31"/>
        <v>247.206525</v>
      </c>
      <c r="L2000" s="14">
        <v>185.7</v>
      </c>
      <c r="M2000" s="15">
        <f t="shared" si="32"/>
        <v>354.68699999999995</v>
      </c>
      <c r="N2000" s="13">
        <v>56.28</v>
      </c>
      <c r="O2000" s="10">
        <f t="shared" si="33"/>
        <v>107.4948</v>
      </c>
    </row>
    <row r="2001" spans="1:15" x14ac:dyDescent="0.25">
      <c r="A2001" s="1">
        <v>43183</v>
      </c>
      <c r="B2001" s="2">
        <v>0.83333333333333337</v>
      </c>
      <c r="C2001" s="42">
        <v>70.057419999999993</v>
      </c>
      <c r="D2001" s="42">
        <v>61.16084</v>
      </c>
      <c r="E2001" s="42">
        <v>56.076680000000003</v>
      </c>
      <c r="F2001" s="42">
        <v>70.76643</v>
      </c>
      <c r="H2001" s="11">
        <v>43183</v>
      </c>
      <c r="I2001" s="12">
        <v>0.79166666666666663</v>
      </c>
      <c r="J2001" s="13">
        <v>87.942499999999995</v>
      </c>
      <c r="K2001" s="10">
        <f t="shared" si="31"/>
        <v>167.97017499999998</v>
      </c>
      <c r="L2001" s="14">
        <v>136.44999999999999</v>
      </c>
      <c r="M2001" s="15">
        <f t="shared" si="32"/>
        <v>260.61949999999996</v>
      </c>
      <c r="N2001" s="13">
        <v>48.522500000000001</v>
      </c>
      <c r="O2001" s="10">
        <f t="shared" si="33"/>
        <v>92.677975000000004</v>
      </c>
    </row>
    <row r="2002" spans="1:15" x14ac:dyDescent="0.25">
      <c r="A2002" s="1">
        <v>43183</v>
      </c>
      <c r="B2002" s="2">
        <v>0.875</v>
      </c>
      <c r="C2002" s="42">
        <v>70.194680000000005</v>
      </c>
      <c r="D2002" s="42">
        <v>58.016599999999997</v>
      </c>
      <c r="E2002" s="42">
        <v>43.444780000000002</v>
      </c>
      <c r="F2002" s="42">
        <v>65.561549999999997</v>
      </c>
      <c r="H2002" s="11">
        <v>43183</v>
      </c>
      <c r="I2002" s="12">
        <v>0.83333333333333337</v>
      </c>
      <c r="J2002" s="13">
        <v>95.992500000000007</v>
      </c>
      <c r="K2002" s="10">
        <f t="shared" si="31"/>
        <v>183.345675</v>
      </c>
      <c r="L2002" s="14">
        <v>144</v>
      </c>
      <c r="M2002" s="15">
        <f t="shared" si="32"/>
        <v>275.03999999999996</v>
      </c>
      <c r="N2002" s="13">
        <v>47.987499999999997</v>
      </c>
      <c r="O2002" s="10">
        <f t="shared" si="33"/>
        <v>91.656124999999989</v>
      </c>
    </row>
    <row r="2003" spans="1:15" x14ac:dyDescent="0.25">
      <c r="A2003" s="1">
        <v>43183</v>
      </c>
      <c r="B2003" s="2">
        <v>0.91666666666666663</v>
      </c>
      <c r="C2003" s="42">
        <v>55.444040000000001</v>
      </c>
      <c r="D2003" s="42">
        <v>53.390309999999999</v>
      </c>
      <c r="E2003" s="42">
        <v>39.282029999999999</v>
      </c>
      <c r="F2003" s="42">
        <v>50.146259999999998</v>
      </c>
      <c r="H2003" s="11">
        <v>43183</v>
      </c>
      <c r="I2003" s="12">
        <v>0.875</v>
      </c>
      <c r="J2003" s="13">
        <v>68.172499999999999</v>
      </c>
      <c r="K2003" s="10">
        <f t="shared" si="31"/>
        <v>130.209475</v>
      </c>
      <c r="L2003" s="14">
        <v>103.7</v>
      </c>
      <c r="M2003" s="15">
        <f t="shared" si="32"/>
        <v>198.06700000000001</v>
      </c>
      <c r="N2003" s="13">
        <v>35.524999999999999</v>
      </c>
      <c r="O2003" s="10">
        <f t="shared" si="33"/>
        <v>67.85275</v>
      </c>
    </row>
    <row r="2004" spans="1:15" x14ac:dyDescent="0.25">
      <c r="A2004" s="1">
        <v>43183</v>
      </c>
      <c r="B2004" s="2">
        <v>0.95833333333333337</v>
      </c>
      <c r="C2004" s="42">
        <v>34.361969999999999</v>
      </c>
      <c r="D2004" s="42">
        <v>22.894590000000001</v>
      </c>
      <c r="E2004" s="42">
        <v>44.066980000000001</v>
      </c>
      <c r="F2004" s="42">
        <v>52.722050000000003</v>
      </c>
      <c r="H2004" s="11">
        <v>43183</v>
      </c>
      <c r="I2004" s="12">
        <v>0.91666666666666663</v>
      </c>
      <c r="J2004" s="13">
        <v>90.215000000000003</v>
      </c>
      <c r="K2004" s="10">
        <f t="shared" si="31"/>
        <v>172.31065000000001</v>
      </c>
      <c r="L2004" s="14">
        <v>132.4</v>
      </c>
      <c r="M2004" s="15">
        <f t="shared" si="32"/>
        <v>252.88399999999999</v>
      </c>
      <c r="N2004" s="13">
        <v>42.197499999999998</v>
      </c>
      <c r="O2004" s="10">
        <f t="shared" si="33"/>
        <v>80.597224999999995</v>
      </c>
    </row>
    <row r="2005" spans="1:15" x14ac:dyDescent="0.25">
      <c r="A2005" s="1">
        <v>43183</v>
      </c>
      <c r="B2005" s="3">
        <v>1</v>
      </c>
      <c r="C2005" s="42">
        <v>65.745639999999995</v>
      </c>
      <c r="D2005" s="42">
        <v>32.31241</v>
      </c>
      <c r="E2005" s="42">
        <v>46.98556</v>
      </c>
      <c r="F2005" s="42">
        <v>45.51211</v>
      </c>
      <c r="H2005" s="11">
        <v>43183</v>
      </c>
      <c r="I2005" s="12">
        <v>0.95833333333333337</v>
      </c>
      <c r="J2005" s="13">
        <v>99.724999999999994</v>
      </c>
      <c r="K2005" s="10">
        <f t="shared" si="31"/>
        <v>190.47474999999997</v>
      </c>
      <c r="L2005" s="14">
        <v>138.82499999999999</v>
      </c>
      <c r="M2005" s="15">
        <f t="shared" si="32"/>
        <v>265.15574999999995</v>
      </c>
      <c r="N2005" s="13">
        <v>39.075000000000003</v>
      </c>
      <c r="O2005" s="10">
        <f t="shared" si="33"/>
        <v>74.633250000000004</v>
      </c>
    </row>
    <row r="2006" spans="1:15" x14ac:dyDescent="0.25">
      <c r="A2006" s="1">
        <v>43184</v>
      </c>
      <c r="B2006" s="2">
        <v>4.1666666666666664E-2</v>
      </c>
      <c r="C2006" s="42">
        <v>82.399180000000001</v>
      </c>
      <c r="D2006" s="42">
        <v>42.25376</v>
      </c>
      <c r="E2006" s="42">
        <v>43.92277</v>
      </c>
      <c r="F2006" s="42">
        <v>38.9694</v>
      </c>
      <c r="H2006" s="11">
        <v>43184</v>
      </c>
      <c r="I2006" s="12">
        <v>0</v>
      </c>
      <c r="J2006" s="13">
        <v>41.277500000000003</v>
      </c>
      <c r="K2006" s="10">
        <f t="shared" si="31"/>
        <v>78.840024999999997</v>
      </c>
      <c r="L2006" s="14">
        <v>69.7</v>
      </c>
      <c r="M2006" s="15">
        <f t="shared" si="32"/>
        <v>133.12700000000001</v>
      </c>
      <c r="N2006" s="13">
        <v>28.44</v>
      </c>
      <c r="O2006" s="10">
        <f t="shared" si="33"/>
        <v>54.320399999999999</v>
      </c>
    </row>
    <row r="2007" spans="1:15" x14ac:dyDescent="0.25">
      <c r="A2007" s="1">
        <v>43184</v>
      </c>
      <c r="B2007" s="2">
        <v>8.3333333333333329E-2</v>
      </c>
      <c r="C2007" s="42">
        <v>64.162270000000007</v>
      </c>
      <c r="D2007" s="42">
        <v>42.617899999999999</v>
      </c>
      <c r="E2007" s="42">
        <v>52.479050000000001</v>
      </c>
      <c r="F2007" s="42">
        <v>45.587069999999997</v>
      </c>
      <c r="H2007" s="11">
        <v>43184</v>
      </c>
      <c r="I2007" s="12">
        <v>4.1666666666666664E-2</v>
      </c>
      <c r="J2007" s="13">
        <v>42.557499999999997</v>
      </c>
      <c r="K2007" s="10">
        <f t="shared" si="31"/>
        <v>81.284824999999998</v>
      </c>
      <c r="L2007" s="14">
        <v>68.8</v>
      </c>
      <c r="M2007" s="15">
        <f t="shared" si="32"/>
        <v>131.40799999999999</v>
      </c>
      <c r="N2007" s="13">
        <v>26.225000000000001</v>
      </c>
      <c r="O2007" s="10">
        <f t="shared" si="33"/>
        <v>50.089750000000002</v>
      </c>
    </row>
    <row r="2008" spans="1:15" x14ac:dyDescent="0.25">
      <c r="A2008" s="1">
        <v>43184</v>
      </c>
      <c r="B2008" s="2">
        <v>0.125</v>
      </c>
      <c r="C2008" s="42">
        <v>64.637749999999997</v>
      </c>
      <c r="D2008" s="42">
        <v>34.364330000000002</v>
      </c>
      <c r="E2008" s="42">
        <v>47.115850000000002</v>
      </c>
      <c r="F2008" s="42">
        <v>34.203479999999999</v>
      </c>
      <c r="H2008" s="11">
        <v>43184</v>
      </c>
      <c r="I2008" s="12">
        <v>8.3333333333333329E-2</v>
      </c>
      <c r="J2008" s="13">
        <v>32.147500000000001</v>
      </c>
      <c r="K2008" s="10">
        <f t="shared" si="31"/>
        <v>61.401724999999999</v>
      </c>
      <c r="L2008" s="14">
        <v>52.65</v>
      </c>
      <c r="M2008" s="15">
        <f t="shared" si="32"/>
        <v>100.5615</v>
      </c>
      <c r="N2008" s="13">
        <v>20.495000000000001</v>
      </c>
      <c r="O2008" s="10">
        <f t="shared" si="33"/>
        <v>39.145449999999997</v>
      </c>
    </row>
    <row r="2009" spans="1:15" x14ac:dyDescent="0.25">
      <c r="A2009" s="1">
        <v>43184</v>
      </c>
      <c r="B2009" s="2">
        <v>0.16666666666666666</v>
      </c>
      <c r="C2009" s="42">
        <v>41.714550000000003</v>
      </c>
      <c r="D2009" s="42">
        <v>40.103740000000002</v>
      </c>
      <c r="E2009" s="42">
        <v>41.03407</v>
      </c>
      <c r="F2009" s="42">
        <v>33.388509999999997</v>
      </c>
      <c r="H2009" s="11">
        <v>43184</v>
      </c>
      <c r="I2009" s="12">
        <v>0.125</v>
      </c>
      <c r="J2009" s="13">
        <v>28.785</v>
      </c>
      <c r="K2009" s="10">
        <f t="shared" si="31"/>
        <v>54.979349999999997</v>
      </c>
      <c r="L2009" s="14">
        <v>48.8</v>
      </c>
      <c r="M2009" s="15">
        <f t="shared" si="32"/>
        <v>93.207999999999984</v>
      </c>
      <c r="N2009" s="13">
        <v>19.997499999999999</v>
      </c>
      <c r="O2009" s="10">
        <f t="shared" si="33"/>
        <v>38.195224999999994</v>
      </c>
    </row>
    <row r="2010" spans="1:15" x14ac:dyDescent="0.25">
      <c r="A2010" s="1">
        <v>43184</v>
      </c>
      <c r="B2010" s="2">
        <v>0.20833333333333334</v>
      </c>
      <c r="C2010" s="42">
        <v>43.713830000000002</v>
      </c>
      <c r="D2010" s="42">
        <v>35.708860000000001</v>
      </c>
      <c r="E2010" s="42">
        <v>29.685759999999998</v>
      </c>
      <c r="F2010" s="42">
        <v>34.82593</v>
      </c>
      <c r="H2010" s="11">
        <v>43184</v>
      </c>
      <c r="I2010" s="12">
        <v>0.16666666666666666</v>
      </c>
      <c r="J2010" s="13">
        <v>28.997499999999999</v>
      </c>
      <c r="K2010" s="10">
        <f t="shared" si="31"/>
        <v>55.385224999999998</v>
      </c>
      <c r="L2010" s="14">
        <v>47.15</v>
      </c>
      <c r="M2010" s="15">
        <f t="shared" si="32"/>
        <v>90.0565</v>
      </c>
      <c r="N2010" s="13">
        <v>18.14</v>
      </c>
      <c r="O2010" s="10">
        <f t="shared" si="33"/>
        <v>34.647399999999998</v>
      </c>
    </row>
    <row r="2011" spans="1:15" x14ac:dyDescent="0.25">
      <c r="A2011" s="1">
        <v>43184</v>
      </c>
      <c r="B2011" s="2">
        <v>0.25</v>
      </c>
      <c r="C2011" s="42">
        <v>36.253509999999999</v>
      </c>
      <c r="D2011" s="42">
        <v>28.962900000000001</v>
      </c>
      <c r="E2011" s="42">
        <v>28.249300000000002</v>
      </c>
      <c r="F2011" s="42">
        <v>38.318109999999997</v>
      </c>
      <c r="H2011" s="11">
        <v>43184</v>
      </c>
      <c r="I2011" s="12">
        <v>0.20833333333333334</v>
      </c>
      <c r="J2011" s="13">
        <v>27.35</v>
      </c>
      <c r="K2011" s="10">
        <f t="shared" si="31"/>
        <v>52.238500000000002</v>
      </c>
      <c r="L2011" s="14">
        <v>47.6</v>
      </c>
      <c r="M2011" s="15">
        <f t="shared" si="32"/>
        <v>90.915999999999997</v>
      </c>
      <c r="N2011" s="13">
        <v>20.260000000000002</v>
      </c>
      <c r="O2011" s="10">
        <f t="shared" si="33"/>
        <v>38.696600000000004</v>
      </c>
    </row>
    <row r="2012" spans="1:15" x14ac:dyDescent="0.25">
      <c r="A2012" s="1">
        <v>43184</v>
      </c>
      <c r="B2012" s="2">
        <v>0.29166666666666669</v>
      </c>
      <c r="C2012" s="42">
        <v>35.142539999999997</v>
      </c>
      <c r="D2012" s="42">
        <v>31.009799999999998</v>
      </c>
      <c r="E2012" s="42">
        <v>32.031930000000003</v>
      </c>
      <c r="F2012" s="42">
        <v>59.370460000000001</v>
      </c>
      <c r="H2012" s="11">
        <v>43184</v>
      </c>
      <c r="I2012" s="12">
        <v>0.25</v>
      </c>
      <c r="J2012" s="13">
        <v>82.86</v>
      </c>
      <c r="K2012" s="10">
        <f t="shared" si="31"/>
        <v>158.26259999999999</v>
      </c>
      <c r="L2012" s="14">
        <v>109.52500000000001</v>
      </c>
      <c r="M2012" s="15">
        <f t="shared" si="32"/>
        <v>209.19274999999999</v>
      </c>
      <c r="N2012" s="13">
        <v>26.664999999999999</v>
      </c>
      <c r="O2012" s="10">
        <f t="shared" si="33"/>
        <v>50.930149999999998</v>
      </c>
    </row>
    <row r="2013" spans="1:15" x14ac:dyDescent="0.25">
      <c r="A2013" s="1">
        <v>43184</v>
      </c>
      <c r="B2013" s="2">
        <v>0.33333333333333331</v>
      </c>
      <c r="C2013" s="42">
        <v>38.405380000000001</v>
      </c>
      <c r="D2013" s="42">
        <v>35.283279999999998</v>
      </c>
      <c r="E2013" s="42">
        <v>27.579249999999998</v>
      </c>
      <c r="F2013" s="42">
        <v>41.071919999999999</v>
      </c>
      <c r="H2013" s="11">
        <v>43184</v>
      </c>
      <c r="I2013" s="12">
        <v>0.29166666666666669</v>
      </c>
      <c r="J2013" s="13">
        <v>94.81</v>
      </c>
      <c r="K2013" s="10">
        <f t="shared" si="31"/>
        <v>181.08709999999999</v>
      </c>
      <c r="L2013" s="14">
        <v>125.125</v>
      </c>
      <c r="M2013" s="15">
        <f t="shared" si="32"/>
        <v>238.98874999999998</v>
      </c>
      <c r="N2013" s="13">
        <v>30.272500000000001</v>
      </c>
      <c r="O2013" s="10">
        <f t="shared" si="33"/>
        <v>57.820475000000002</v>
      </c>
    </row>
    <row r="2014" spans="1:15" x14ac:dyDescent="0.25">
      <c r="A2014" s="1">
        <v>43184</v>
      </c>
      <c r="B2014" s="2">
        <v>0.375</v>
      </c>
      <c r="C2014" s="42">
        <v>23.641929999999999</v>
      </c>
      <c r="D2014" s="42">
        <v>39.241729999999997</v>
      </c>
      <c r="E2014" s="42">
        <v>23.796800000000001</v>
      </c>
      <c r="F2014" s="42">
        <v>44.348089999999999</v>
      </c>
      <c r="H2014" s="11">
        <v>43184</v>
      </c>
      <c r="I2014" s="12">
        <v>0.33333333333333331</v>
      </c>
      <c r="J2014" s="13">
        <v>53.295000000000002</v>
      </c>
      <c r="K2014" s="10">
        <f t="shared" si="31"/>
        <v>101.79344999999999</v>
      </c>
      <c r="L2014" s="14">
        <v>75.525000000000006</v>
      </c>
      <c r="M2014" s="15">
        <f t="shared" si="32"/>
        <v>144.25274999999999</v>
      </c>
      <c r="N2014" s="13">
        <v>22.247499999999999</v>
      </c>
      <c r="O2014" s="10">
        <f t="shared" si="33"/>
        <v>42.492724999999993</v>
      </c>
    </row>
    <row r="2015" spans="1:15" x14ac:dyDescent="0.25">
      <c r="A2015" s="1">
        <v>43184</v>
      </c>
      <c r="B2015" s="2">
        <v>0.41666666666666669</v>
      </c>
      <c r="C2015" s="42">
        <v>18.63944</v>
      </c>
      <c r="D2015" s="42">
        <v>38.635420000000003</v>
      </c>
      <c r="E2015" s="42">
        <v>22.504159999999999</v>
      </c>
      <c r="F2015" s="42">
        <v>29.72702</v>
      </c>
      <c r="H2015" s="11">
        <v>43184</v>
      </c>
      <c r="I2015" s="12">
        <v>0.375</v>
      </c>
      <c r="J2015" s="13">
        <v>95.097499999999997</v>
      </c>
      <c r="K2015" s="10">
        <f t="shared" si="31"/>
        <v>181.636225</v>
      </c>
      <c r="L2015" s="14">
        <v>126.925</v>
      </c>
      <c r="M2015" s="15">
        <f t="shared" si="32"/>
        <v>242.42675</v>
      </c>
      <c r="N2015" s="13">
        <v>31.827500000000001</v>
      </c>
      <c r="O2015" s="10">
        <f t="shared" si="33"/>
        <v>60.790524999999995</v>
      </c>
    </row>
    <row r="2016" spans="1:15" x14ac:dyDescent="0.25">
      <c r="A2016" s="1">
        <v>43184</v>
      </c>
      <c r="B2016" s="2">
        <v>0.45833333333333331</v>
      </c>
      <c r="C2016" s="42">
        <v>15.470079999999999</v>
      </c>
      <c r="D2016" s="42">
        <v>22.6647</v>
      </c>
      <c r="E2016" s="42">
        <v>15.034649999999999</v>
      </c>
      <c r="F2016" s="42">
        <v>31.201090000000001</v>
      </c>
      <c r="H2016" s="11">
        <v>43184</v>
      </c>
      <c r="I2016" s="12">
        <v>0.41666666666666669</v>
      </c>
      <c r="J2016" s="13">
        <v>92.504999999999995</v>
      </c>
      <c r="K2016" s="10">
        <f t="shared" si="31"/>
        <v>176.68454999999997</v>
      </c>
      <c r="L2016" s="14">
        <v>123.25</v>
      </c>
      <c r="M2016" s="15">
        <f t="shared" si="32"/>
        <v>235.4075</v>
      </c>
      <c r="N2016" s="13">
        <v>30.715</v>
      </c>
      <c r="O2016" s="10">
        <f t="shared" si="33"/>
        <v>58.665649999999999</v>
      </c>
    </row>
    <row r="2017" spans="1:15" x14ac:dyDescent="0.25">
      <c r="A2017" s="1">
        <v>43184</v>
      </c>
      <c r="B2017" s="2">
        <v>0.5</v>
      </c>
      <c r="C2017" s="42">
        <v>29.341699999999999</v>
      </c>
      <c r="D2017" s="42">
        <v>15.680400000000001</v>
      </c>
      <c r="E2017" s="42">
        <v>20.06213</v>
      </c>
      <c r="F2017" s="42">
        <v>32.864510000000003</v>
      </c>
      <c r="H2017" s="11">
        <v>43184</v>
      </c>
      <c r="I2017" s="12">
        <v>0.45833333333333331</v>
      </c>
      <c r="J2017" s="13">
        <v>83.587500000000006</v>
      </c>
      <c r="K2017" s="10">
        <f t="shared" si="31"/>
        <v>159.65212500000001</v>
      </c>
      <c r="L2017" s="14">
        <v>114.325</v>
      </c>
      <c r="M2017" s="15">
        <f t="shared" si="32"/>
        <v>218.36075</v>
      </c>
      <c r="N2017" s="13">
        <v>30.74</v>
      </c>
      <c r="O2017" s="10">
        <f t="shared" si="33"/>
        <v>58.713399999999993</v>
      </c>
    </row>
    <row r="2018" spans="1:15" x14ac:dyDescent="0.25">
      <c r="A2018" s="1">
        <v>43184</v>
      </c>
      <c r="B2018" s="2">
        <v>0.54166666666666663</v>
      </c>
      <c r="C2018" s="42">
        <v>42.542909999999999</v>
      </c>
      <c r="D2018" s="42">
        <v>18.977930000000001</v>
      </c>
      <c r="E2018" s="42">
        <v>15.848549999999999</v>
      </c>
      <c r="F2018" s="42">
        <v>27.473510000000001</v>
      </c>
      <c r="H2018" s="11">
        <v>43184</v>
      </c>
      <c r="I2018" s="12">
        <v>0.5</v>
      </c>
      <c r="J2018" s="13">
        <v>78.67</v>
      </c>
      <c r="K2018" s="10">
        <f t="shared" si="31"/>
        <v>150.25970000000001</v>
      </c>
      <c r="L2018" s="14">
        <v>109.375</v>
      </c>
      <c r="M2018" s="15">
        <f t="shared" si="32"/>
        <v>208.90625</v>
      </c>
      <c r="N2018" s="13">
        <v>30.684999999999999</v>
      </c>
      <c r="O2018" s="10">
        <f t="shared" si="33"/>
        <v>58.608349999999994</v>
      </c>
    </row>
    <row r="2019" spans="1:15" x14ac:dyDescent="0.25">
      <c r="A2019" s="1">
        <v>43184</v>
      </c>
      <c r="B2019" s="2">
        <v>0.58333333333333337</v>
      </c>
      <c r="C2019" s="42">
        <v>28.20485</v>
      </c>
      <c r="D2019" s="42">
        <v>14.63287</v>
      </c>
      <c r="E2019" s="42">
        <v>18.242570000000001</v>
      </c>
      <c r="F2019" s="42">
        <v>25.194590000000002</v>
      </c>
      <c r="H2019" s="11">
        <v>43184</v>
      </c>
      <c r="I2019" s="12">
        <v>0.54166666666666663</v>
      </c>
      <c r="J2019" s="13">
        <v>65.067499999999995</v>
      </c>
      <c r="K2019" s="10">
        <f t="shared" si="31"/>
        <v>124.27892499999999</v>
      </c>
      <c r="L2019" s="14">
        <v>92.25</v>
      </c>
      <c r="M2019" s="15">
        <f t="shared" si="32"/>
        <v>176.19749999999999</v>
      </c>
      <c r="N2019" s="13">
        <v>27.157499999999999</v>
      </c>
      <c r="O2019" s="10">
        <f t="shared" si="33"/>
        <v>51.870824999999996</v>
      </c>
    </row>
    <row r="2020" spans="1:15" x14ac:dyDescent="0.25">
      <c r="A2020" s="1">
        <v>43184</v>
      </c>
      <c r="B2020" s="2">
        <v>0.625</v>
      </c>
      <c r="C2020" s="42">
        <v>38.748159999999999</v>
      </c>
      <c r="D2020" s="42">
        <v>14.188789999999999</v>
      </c>
      <c r="E2020" s="42">
        <v>22.31241</v>
      </c>
      <c r="F2020" s="42">
        <v>25.05827</v>
      </c>
      <c r="H2020" s="11">
        <v>43184</v>
      </c>
      <c r="I2020" s="12">
        <v>0.58333333333333337</v>
      </c>
      <c r="J2020" s="13">
        <v>70.917500000000004</v>
      </c>
      <c r="K2020" s="10">
        <f t="shared" si="31"/>
        <v>135.45242500000001</v>
      </c>
      <c r="L2020" s="14">
        <v>102.925</v>
      </c>
      <c r="M2020" s="15">
        <f t="shared" si="32"/>
        <v>196.58674999999999</v>
      </c>
      <c r="N2020" s="13">
        <v>31.997499999999999</v>
      </c>
      <c r="O2020" s="10">
        <f t="shared" si="33"/>
        <v>61.115224999999995</v>
      </c>
    </row>
    <row r="2021" spans="1:15" x14ac:dyDescent="0.25">
      <c r="A2021" s="1">
        <v>43184</v>
      </c>
      <c r="B2021" s="2">
        <v>0.66666666666666663</v>
      </c>
      <c r="C2021" s="42">
        <v>47.483910000000002</v>
      </c>
      <c r="D2021" s="42">
        <v>13.96359</v>
      </c>
      <c r="E2021" s="42">
        <v>24.371179999999999</v>
      </c>
      <c r="F2021" s="42">
        <v>29.151769999999999</v>
      </c>
      <c r="H2021" s="11">
        <v>43184</v>
      </c>
      <c r="I2021" s="12">
        <v>0.625</v>
      </c>
      <c r="J2021" s="13">
        <v>50.032499999999999</v>
      </c>
      <c r="K2021" s="10">
        <f t="shared" si="31"/>
        <v>95.562074999999993</v>
      </c>
      <c r="L2021" s="14">
        <v>76.424999999999997</v>
      </c>
      <c r="M2021" s="15">
        <f t="shared" si="32"/>
        <v>145.97174999999999</v>
      </c>
      <c r="N2021" s="13">
        <v>26.405000000000001</v>
      </c>
      <c r="O2021" s="10">
        <f t="shared" si="33"/>
        <v>50.433549999999997</v>
      </c>
    </row>
    <row r="2022" spans="1:15" x14ac:dyDescent="0.25">
      <c r="A2022" s="1">
        <v>43184</v>
      </c>
      <c r="B2022" s="2">
        <v>0.70833333333333337</v>
      </c>
      <c r="C2022" s="42">
        <v>53.463529999999999</v>
      </c>
      <c r="D2022" s="42">
        <v>25.36797</v>
      </c>
      <c r="E2022" s="42">
        <v>19.6311</v>
      </c>
      <c r="F2022" s="42">
        <v>22.209510000000002</v>
      </c>
      <c r="H2022" s="11">
        <v>43184</v>
      </c>
      <c r="I2022" s="12">
        <v>0.66666666666666663</v>
      </c>
      <c r="J2022" s="13">
        <v>38.072499999999998</v>
      </c>
      <c r="K2022" s="10">
        <f t="shared" si="31"/>
        <v>72.718474999999998</v>
      </c>
      <c r="L2022" s="14">
        <v>61</v>
      </c>
      <c r="M2022" s="15">
        <f t="shared" si="32"/>
        <v>116.50999999999999</v>
      </c>
      <c r="N2022" s="13">
        <v>22.94</v>
      </c>
      <c r="O2022" s="10">
        <f t="shared" si="33"/>
        <v>43.815400000000004</v>
      </c>
    </row>
    <row r="2023" spans="1:15" x14ac:dyDescent="0.25">
      <c r="A2023" s="1">
        <v>43184</v>
      </c>
      <c r="B2023" s="2">
        <v>0.75</v>
      </c>
      <c r="C2023" s="42">
        <v>60.377409999999998</v>
      </c>
      <c r="D2023" s="42">
        <v>20.519600000000001</v>
      </c>
      <c r="E2023" s="42">
        <v>21.785609999999998</v>
      </c>
      <c r="F2023" s="42">
        <v>24.634460000000001</v>
      </c>
      <c r="H2023" s="11">
        <v>43184</v>
      </c>
      <c r="I2023" s="12">
        <v>0.70833333333333337</v>
      </c>
      <c r="J2023" s="13">
        <v>62.12</v>
      </c>
      <c r="K2023" s="10">
        <f t="shared" si="31"/>
        <v>118.64919999999999</v>
      </c>
      <c r="L2023" s="14">
        <v>94.15</v>
      </c>
      <c r="M2023" s="15">
        <f t="shared" si="32"/>
        <v>179.82650000000001</v>
      </c>
      <c r="N2023" s="13">
        <v>32.022500000000001</v>
      </c>
      <c r="O2023" s="10">
        <f t="shared" si="33"/>
        <v>61.162974999999996</v>
      </c>
    </row>
    <row r="2024" spans="1:15" x14ac:dyDescent="0.25">
      <c r="A2024" s="1">
        <v>43184</v>
      </c>
      <c r="B2024" s="2">
        <v>0.79166666666666663</v>
      </c>
      <c r="C2024" s="42">
        <v>79.305040000000005</v>
      </c>
      <c r="D2024" s="42">
        <v>29.580449999999999</v>
      </c>
      <c r="E2024" s="42">
        <v>27.961950000000002</v>
      </c>
      <c r="F2024" s="42">
        <v>33.07799</v>
      </c>
      <c r="H2024" s="11">
        <v>43184</v>
      </c>
      <c r="I2024" s="12">
        <v>0.75</v>
      </c>
      <c r="J2024" s="13">
        <v>57.98</v>
      </c>
      <c r="K2024" s="10">
        <f t="shared" si="31"/>
        <v>110.74179999999998</v>
      </c>
      <c r="L2024" s="14">
        <v>91.95</v>
      </c>
      <c r="M2024" s="15">
        <f t="shared" si="32"/>
        <v>175.62450000000001</v>
      </c>
      <c r="N2024" s="13">
        <v>33.972499999999997</v>
      </c>
      <c r="O2024" s="10">
        <f t="shared" si="33"/>
        <v>64.887474999999995</v>
      </c>
    </row>
    <row r="2025" spans="1:15" x14ac:dyDescent="0.25">
      <c r="A2025" s="1">
        <v>43184</v>
      </c>
      <c r="B2025" s="2">
        <v>0.83333333333333337</v>
      </c>
      <c r="C2025" s="42">
        <v>86.363619999999997</v>
      </c>
      <c r="D2025" s="42">
        <v>41.924010000000003</v>
      </c>
      <c r="E2025" s="42">
        <v>47.161990000000003</v>
      </c>
      <c r="F2025" s="42">
        <v>36.906350000000003</v>
      </c>
      <c r="H2025" s="11">
        <v>43184</v>
      </c>
      <c r="I2025" s="12">
        <v>0.79166666666666663</v>
      </c>
      <c r="J2025" s="13">
        <v>59.222499999999997</v>
      </c>
      <c r="K2025" s="10">
        <f t="shared" si="31"/>
        <v>113.11497499999999</v>
      </c>
      <c r="L2025" s="14">
        <v>96.95</v>
      </c>
      <c r="M2025" s="15">
        <f t="shared" si="32"/>
        <v>185.17449999999999</v>
      </c>
      <c r="N2025" s="13">
        <v>37.747500000000002</v>
      </c>
      <c r="O2025" s="10">
        <f t="shared" si="33"/>
        <v>72.097724999999997</v>
      </c>
    </row>
    <row r="2026" spans="1:15" x14ac:dyDescent="0.25">
      <c r="A2026" s="1">
        <v>43184</v>
      </c>
      <c r="B2026" s="2">
        <v>0.875</v>
      </c>
      <c r="C2026" s="42">
        <v>77.322450000000003</v>
      </c>
      <c r="D2026" s="42">
        <v>37.391620000000003</v>
      </c>
      <c r="E2026" s="42">
        <v>40.793810000000001</v>
      </c>
      <c r="F2026" s="42">
        <v>42.784309999999998</v>
      </c>
      <c r="H2026" s="11">
        <v>43184</v>
      </c>
      <c r="I2026" s="12">
        <v>0.83333333333333337</v>
      </c>
      <c r="J2026" s="13">
        <v>27.1875</v>
      </c>
      <c r="K2026" s="10">
        <f t="shared" si="31"/>
        <v>51.928124999999994</v>
      </c>
      <c r="L2026" s="14">
        <v>53.975000000000001</v>
      </c>
      <c r="M2026" s="15">
        <f t="shared" si="32"/>
        <v>103.09224999999999</v>
      </c>
      <c r="N2026" s="13">
        <v>26.752500000000001</v>
      </c>
      <c r="O2026" s="10">
        <f t="shared" si="33"/>
        <v>51.097275000000003</v>
      </c>
    </row>
    <row r="2027" spans="1:15" x14ac:dyDescent="0.25">
      <c r="A2027" s="1">
        <v>43184</v>
      </c>
      <c r="B2027" s="2">
        <v>0.91666666666666663</v>
      </c>
      <c r="C2027" s="42">
        <v>68.757130000000004</v>
      </c>
      <c r="D2027" s="42">
        <v>37.946199999999997</v>
      </c>
      <c r="E2027" s="42">
        <v>43.666589999999999</v>
      </c>
      <c r="F2027" s="42">
        <v>41.552320000000002</v>
      </c>
      <c r="H2027" s="11">
        <v>43184</v>
      </c>
      <c r="I2027" s="12">
        <v>0.875</v>
      </c>
      <c r="J2027" s="13">
        <v>41.484999999999999</v>
      </c>
      <c r="K2027" s="10">
        <f t="shared" si="31"/>
        <v>79.236350000000002</v>
      </c>
      <c r="L2027" s="14">
        <v>75.2</v>
      </c>
      <c r="M2027" s="15">
        <f t="shared" si="32"/>
        <v>143.63200000000001</v>
      </c>
      <c r="N2027" s="13">
        <v>33.712499999999999</v>
      </c>
      <c r="O2027" s="10">
        <f t="shared" si="33"/>
        <v>64.390874999999994</v>
      </c>
    </row>
    <row r="2028" spans="1:15" x14ac:dyDescent="0.25">
      <c r="A2028" s="1">
        <v>43184</v>
      </c>
      <c r="B2028" s="2">
        <v>0.95833333333333337</v>
      </c>
      <c r="C2028" s="42">
        <v>64.049419999999998</v>
      </c>
      <c r="D2028" s="42">
        <v>38.251579999999997</v>
      </c>
      <c r="E2028" s="42">
        <v>34.856670000000001</v>
      </c>
      <c r="F2028" s="42">
        <v>61.067419999999998</v>
      </c>
      <c r="H2028" s="11">
        <v>43184</v>
      </c>
      <c r="I2028" s="12">
        <v>0.91666666666666663</v>
      </c>
      <c r="J2028" s="13">
        <v>21.45</v>
      </c>
      <c r="K2028" s="10">
        <f t="shared" si="31"/>
        <v>40.969499999999996</v>
      </c>
      <c r="L2028" s="14">
        <v>46.125</v>
      </c>
      <c r="M2028" s="15">
        <f t="shared" si="32"/>
        <v>88.098749999999995</v>
      </c>
      <c r="N2028" s="13">
        <v>24.6875</v>
      </c>
      <c r="O2028" s="10">
        <f t="shared" si="33"/>
        <v>47.153124999999996</v>
      </c>
    </row>
    <row r="2029" spans="1:15" x14ac:dyDescent="0.25">
      <c r="A2029" s="1">
        <v>43184</v>
      </c>
      <c r="B2029" s="3">
        <v>1</v>
      </c>
      <c r="C2029" s="42">
        <v>60.162649999999999</v>
      </c>
      <c r="D2029" s="42">
        <v>32.038339999999998</v>
      </c>
      <c r="E2029" s="42">
        <v>27.33935</v>
      </c>
      <c r="F2029" s="42">
        <v>60.467619999999997</v>
      </c>
      <c r="H2029" s="11">
        <v>43184</v>
      </c>
      <c r="I2029" s="12">
        <v>0.95833333333333337</v>
      </c>
      <c r="J2029" s="13">
        <v>21.7425</v>
      </c>
      <c r="K2029" s="10">
        <f t="shared" si="31"/>
        <v>41.528174999999997</v>
      </c>
      <c r="L2029" s="14">
        <v>53.375</v>
      </c>
      <c r="M2029" s="15">
        <f t="shared" si="32"/>
        <v>101.94624999999999</v>
      </c>
      <c r="N2029" s="13">
        <v>31.62</v>
      </c>
      <c r="O2029" s="10">
        <f t="shared" si="33"/>
        <v>60.394199999999998</v>
      </c>
    </row>
    <row r="2030" spans="1:15" x14ac:dyDescent="0.25">
      <c r="A2030" s="1">
        <v>43185</v>
      </c>
      <c r="B2030" s="2">
        <v>4.1666666666666664E-2</v>
      </c>
      <c r="C2030" s="42">
        <v>65.271850000000001</v>
      </c>
      <c r="D2030" s="42">
        <v>28.993690000000001</v>
      </c>
      <c r="E2030" s="42">
        <v>20.506910000000001</v>
      </c>
      <c r="F2030" s="42">
        <v>44.54936</v>
      </c>
      <c r="H2030" s="11">
        <v>43185</v>
      </c>
      <c r="I2030" s="12">
        <v>0</v>
      </c>
      <c r="J2030" s="13">
        <v>33.39</v>
      </c>
      <c r="K2030" s="10">
        <f t="shared" si="31"/>
        <v>63.774899999999995</v>
      </c>
      <c r="L2030" s="14">
        <v>62.55</v>
      </c>
      <c r="M2030" s="15">
        <f t="shared" si="32"/>
        <v>119.47049999999999</v>
      </c>
      <c r="N2030" s="13">
        <v>29.145</v>
      </c>
      <c r="O2030" s="10">
        <f t="shared" si="33"/>
        <v>55.66695</v>
      </c>
    </row>
    <row r="2031" spans="1:15" x14ac:dyDescent="0.25">
      <c r="A2031" s="1">
        <v>43185</v>
      </c>
      <c r="B2031" s="2">
        <v>8.3333333333333329E-2</v>
      </c>
      <c r="C2031" s="42">
        <v>42.686410000000002</v>
      </c>
      <c r="D2031" s="42">
        <v>27.70722</v>
      </c>
      <c r="E2031" s="42">
        <v>43.313690000000001</v>
      </c>
      <c r="F2031" s="42">
        <v>35.110280000000003</v>
      </c>
      <c r="H2031" s="11">
        <v>43185</v>
      </c>
      <c r="I2031" s="12">
        <v>4.1666666666666664E-2</v>
      </c>
      <c r="J2031" s="13">
        <v>17.587499999999999</v>
      </c>
      <c r="K2031" s="10">
        <f t="shared" si="31"/>
        <v>33.592124999999996</v>
      </c>
      <c r="L2031" s="14">
        <v>41.424999999999997</v>
      </c>
      <c r="M2031" s="15">
        <f t="shared" si="32"/>
        <v>79.121749999999992</v>
      </c>
      <c r="N2031" s="13">
        <v>23.82</v>
      </c>
      <c r="O2031" s="10">
        <f t="shared" si="33"/>
        <v>45.496200000000002</v>
      </c>
    </row>
    <row r="2032" spans="1:15" x14ac:dyDescent="0.25">
      <c r="A2032" s="1">
        <v>43185</v>
      </c>
      <c r="B2032" s="2">
        <v>0.125</v>
      </c>
      <c r="C2032" s="42">
        <v>36.934429999999999</v>
      </c>
      <c r="D2032" s="42">
        <v>27.20177</v>
      </c>
      <c r="E2032" s="42">
        <v>42.11598</v>
      </c>
      <c r="F2032" s="42">
        <v>46.61327</v>
      </c>
      <c r="H2032" s="11">
        <v>43185</v>
      </c>
      <c r="I2032" s="12">
        <v>8.3333333333333329E-2</v>
      </c>
      <c r="J2032" s="13">
        <v>10.3575</v>
      </c>
      <c r="K2032" s="10">
        <f t="shared" si="31"/>
        <v>19.782824999999999</v>
      </c>
      <c r="L2032" s="14">
        <v>27.3</v>
      </c>
      <c r="M2032" s="15">
        <f t="shared" si="32"/>
        <v>52.143000000000001</v>
      </c>
      <c r="N2032" s="13">
        <v>16.925000000000001</v>
      </c>
      <c r="O2032" s="10">
        <f t="shared" si="33"/>
        <v>32.326749999999997</v>
      </c>
    </row>
    <row r="2033" spans="1:15" x14ac:dyDescent="0.25">
      <c r="A2033" s="1">
        <v>43185</v>
      </c>
      <c r="B2033" s="2">
        <v>0.16666666666666666</v>
      </c>
      <c r="C2033" s="42">
        <v>34.286589999999997</v>
      </c>
      <c r="D2033" s="42">
        <v>32.416829999999997</v>
      </c>
      <c r="E2033" s="42">
        <v>46.33305</v>
      </c>
      <c r="F2033" s="42">
        <v>56.711210000000001</v>
      </c>
      <c r="H2033" s="11">
        <v>43185</v>
      </c>
      <c r="I2033" s="12">
        <v>0.125</v>
      </c>
      <c r="J2033" s="13">
        <v>27.4925</v>
      </c>
      <c r="K2033" s="10">
        <f t="shared" si="31"/>
        <v>52.510674999999999</v>
      </c>
      <c r="L2033" s="14">
        <v>52.7</v>
      </c>
      <c r="M2033" s="15">
        <f t="shared" si="32"/>
        <v>100.657</v>
      </c>
      <c r="N2033" s="13">
        <v>25.184999999999999</v>
      </c>
      <c r="O2033" s="10">
        <f t="shared" si="33"/>
        <v>48.103349999999999</v>
      </c>
    </row>
    <row r="2034" spans="1:15" x14ac:dyDescent="0.25">
      <c r="A2034" s="1">
        <v>43185</v>
      </c>
      <c r="B2034" s="2">
        <v>0.20833333333333334</v>
      </c>
      <c r="C2034" s="42">
        <v>58.428699999999999</v>
      </c>
      <c r="D2034" s="42">
        <v>38.283949999999997</v>
      </c>
      <c r="E2034" s="42">
        <v>54.383940000000003</v>
      </c>
      <c r="F2034" s="42">
        <v>67.233789999999999</v>
      </c>
      <c r="H2034" s="11">
        <v>43185</v>
      </c>
      <c r="I2034" s="12">
        <v>0.16666666666666666</v>
      </c>
      <c r="J2034" s="13">
        <v>65.7</v>
      </c>
      <c r="K2034" s="10">
        <f t="shared" si="31"/>
        <v>125.48699999999999</v>
      </c>
      <c r="L2034" s="14">
        <v>101.47499999999999</v>
      </c>
      <c r="M2034" s="15">
        <f t="shared" si="32"/>
        <v>193.81724999999997</v>
      </c>
      <c r="N2034" s="13">
        <v>35.75</v>
      </c>
      <c r="O2034" s="10">
        <f t="shared" si="33"/>
        <v>68.282499999999999</v>
      </c>
    </row>
    <row r="2035" spans="1:15" x14ac:dyDescent="0.25">
      <c r="A2035" s="1">
        <v>43185</v>
      </c>
      <c r="B2035" s="2">
        <v>0.25</v>
      </c>
      <c r="C2035" s="42">
        <v>62.510080000000002</v>
      </c>
      <c r="D2035" s="42">
        <v>53.281680000000001</v>
      </c>
      <c r="E2035" s="42">
        <v>55.72739</v>
      </c>
      <c r="F2035" s="42">
        <v>88.096360000000004</v>
      </c>
      <c r="H2035" s="11">
        <v>43185</v>
      </c>
      <c r="I2035" s="12">
        <v>0.20833333333333334</v>
      </c>
      <c r="J2035" s="13">
        <v>81.954999999999998</v>
      </c>
      <c r="K2035" s="10">
        <f t="shared" si="31"/>
        <v>156.53404999999998</v>
      </c>
      <c r="L2035" s="14">
        <v>120.35</v>
      </c>
      <c r="M2035" s="15">
        <f t="shared" si="32"/>
        <v>229.86849999999998</v>
      </c>
      <c r="N2035" s="13">
        <v>38.407499999999999</v>
      </c>
      <c r="O2035" s="10">
        <f t="shared" si="33"/>
        <v>73.358324999999994</v>
      </c>
    </row>
    <row r="2036" spans="1:15" x14ac:dyDescent="0.25">
      <c r="A2036" s="1">
        <v>43185</v>
      </c>
      <c r="B2036" s="2">
        <v>0.29166666666666669</v>
      </c>
      <c r="C2036" s="42">
        <v>88.975629999999995</v>
      </c>
      <c r="D2036" s="42">
        <v>61.220129999999997</v>
      </c>
      <c r="E2036" s="42">
        <v>61.337679999999999</v>
      </c>
      <c r="F2036" s="42">
        <v>142.28161</v>
      </c>
      <c r="H2036" s="11">
        <v>43185</v>
      </c>
      <c r="I2036" s="12">
        <v>0.25</v>
      </c>
      <c r="J2036" s="13">
        <v>230.89250000000001</v>
      </c>
      <c r="K2036" s="10">
        <f t="shared" si="31"/>
        <v>441.00467500000002</v>
      </c>
      <c r="L2036" s="14">
        <v>287.75</v>
      </c>
      <c r="M2036" s="15">
        <f t="shared" si="32"/>
        <v>549.60249999999996</v>
      </c>
      <c r="N2036" s="13">
        <v>56.857500000000002</v>
      </c>
      <c r="O2036" s="10">
        <f t="shared" si="33"/>
        <v>108.597825</v>
      </c>
    </row>
    <row r="2037" spans="1:15" x14ac:dyDescent="0.25">
      <c r="A2037" s="1">
        <v>43185</v>
      </c>
      <c r="B2037" s="2">
        <v>0.33333333333333331</v>
      </c>
      <c r="C2037" s="42">
        <v>94.412700000000001</v>
      </c>
      <c r="D2037" s="42">
        <v>60.821759999999998</v>
      </c>
      <c r="E2037" s="42">
        <v>67.569810000000004</v>
      </c>
      <c r="F2037" s="42">
        <v>112.85651</v>
      </c>
      <c r="H2037" s="11">
        <v>43185</v>
      </c>
      <c r="I2037" s="12">
        <v>0.29166666666666669</v>
      </c>
      <c r="J2037" s="13">
        <v>259.02249999999998</v>
      </c>
      <c r="K2037" s="10">
        <f t="shared" si="31"/>
        <v>494.73297499999995</v>
      </c>
      <c r="L2037" s="14">
        <v>324.22500000000002</v>
      </c>
      <c r="M2037" s="15">
        <f t="shared" si="32"/>
        <v>619.26975000000004</v>
      </c>
      <c r="N2037" s="13">
        <v>65.215000000000003</v>
      </c>
      <c r="O2037" s="10">
        <f t="shared" si="33"/>
        <v>124.56065</v>
      </c>
    </row>
    <row r="2038" spans="1:15" x14ac:dyDescent="0.25">
      <c r="A2038" s="1">
        <v>43185</v>
      </c>
      <c r="B2038" s="2">
        <v>0.375</v>
      </c>
      <c r="C2038" s="42">
        <v>93.032049999999998</v>
      </c>
      <c r="D2038" s="42">
        <v>47.404330000000002</v>
      </c>
      <c r="E2038" s="42">
        <v>53.955199999999998</v>
      </c>
      <c r="F2038" s="42">
        <v>95.751140000000007</v>
      </c>
      <c r="H2038" s="11">
        <v>43185</v>
      </c>
      <c r="I2038" s="12">
        <v>0.33333333333333331</v>
      </c>
      <c r="J2038" s="13">
        <v>65.157499999999999</v>
      </c>
      <c r="K2038" s="10">
        <f t="shared" si="31"/>
        <v>124.45082499999999</v>
      </c>
      <c r="L2038" s="14">
        <v>99.625</v>
      </c>
      <c r="M2038" s="15">
        <f t="shared" si="32"/>
        <v>190.28375</v>
      </c>
      <c r="N2038" s="13">
        <v>34.479999999999997</v>
      </c>
      <c r="O2038" s="10">
        <f t="shared" si="33"/>
        <v>65.856799999999993</v>
      </c>
    </row>
    <row r="2039" spans="1:15" x14ac:dyDescent="0.25">
      <c r="A2039" s="1">
        <v>43185</v>
      </c>
      <c r="B2039" s="2">
        <v>0.41666666666666669</v>
      </c>
      <c r="C2039" s="42">
        <v>73.351330000000004</v>
      </c>
      <c r="D2039" s="42">
        <v>39.614089999999997</v>
      </c>
      <c r="E2039" s="42">
        <v>43.411830000000002</v>
      </c>
      <c r="F2039" s="42">
        <v>53.8352</v>
      </c>
      <c r="H2039" s="11">
        <v>43185</v>
      </c>
      <c r="I2039" s="12">
        <v>0.375</v>
      </c>
      <c r="J2039" s="13">
        <v>53.432499999999997</v>
      </c>
      <c r="K2039" s="10">
        <f t="shared" si="31"/>
        <v>102.05607499999999</v>
      </c>
      <c r="L2039" s="14">
        <v>77.75</v>
      </c>
      <c r="M2039" s="15">
        <f t="shared" si="32"/>
        <v>148.5025</v>
      </c>
      <c r="N2039" s="13">
        <v>24.33</v>
      </c>
      <c r="O2039" s="10">
        <f t="shared" si="33"/>
        <v>46.470299999999995</v>
      </c>
    </row>
    <row r="2040" spans="1:15" x14ac:dyDescent="0.25">
      <c r="A2040" s="1">
        <v>43185</v>
      </c>
      <c r="B2040" s="2">
        <v>0.45833333333333331</v>
      </c>
      <c r="C2040" s="42">
        <v>60.587539999999997</v>
      </c>
      <c r="D2040" s="42">
        <v>37.53219</v>
      </c>
      <c r="E2040" s="42">
        <v>26.880400000000002</v>
      </c>
      <c r="F2040" s="42">
        <v>47.910539999999997</v>
      </c>
      <c r="H2040" s="11">
        <v>43185</v>
      </c>
      <c r="I2040" s="12">
        <v>0.41666666666666669</v>
      </c>
      <c r="J2040" s="13">
        <v>26.857500000000002</v>
      </c>
      <c r="K2040" s="10">
        <f t="shared" si="31"/>
        <v>51.297825000000003</v>
      </c>
      <c r="L2040" s="14">
        <v>45.9</v>
      </c>
      <c r="M2040" s="15">
        <f t="shared" si="32"/>
        <v>87.668999999999997</v>
      </c>
      <c r="N2040" s="13">
        <v>19.057500000000001</v>
      </c>
      <c r="O2040" s="10">
        <f t="shared" si="33"/>
        <v>36.399825</v>
      </c>
    </row>
    <row r="2041" spans="1:15" x14ac:dyDescent="0.25">
      <c r="A2041" s="1">
        <v>43185</v>
      </c>
      <c r="B2041" s="2">
        <v>0.5</v>
      </c>
      <c r="C2041" s="42">
        <v>56.617379999999997</v>
      </c>
      <c r="D2041" s="42">
        <v>34.26191</v>
      </c>
      <c r="E2041" s="42">
        <v>15.428699999999999</v>
      </c>
      <c r="F2041" s="42">
        <v>46.938589999999998</v>
      </c>
      <c r="H2041" s="11">
        <v>43185</v>
      </c>
      <c r="I2041" s="12">
        <v>0.45833333333333331</v>
      </c>
      <c r="J2041" s="13">
        <v>26.32</v>
      </c>
      <c r="K2041" s="10">
        <f t="shared" si="31"/>
        <v>50.2712</v>
      </c>
      <c r="L2041" s="14">
        <v>45.975000000000001</v>
      </c>
      <c r="M2041" s="15">
        <f t="shared" si="32"/>
        <v>87.812250000000006</v>
      </c>
      <c r="N2041" s="13">
        <v>19.6675</v>
      </c>
      <c r="O2041" s="10">
        <f t="shared" si="33"/>
        <v>37.564925000000002</v>
      </c>
    </row>
    <row r="2042" spans="1:15" x14ac:dyDescent="0.25">
      <c r="A2042" s="1">
        <v>43185</v>
      </c>
      <c r="B2042" s="2">
        <v>0.54166666666666663</v>
      </c>
      <c r="C2042" s="42">
        <v>71.729079999999996</v>
      </c>
      <c r="D2042" s="42">
        <v>32.606879999999997</v>
      </c>
      <c r="E2042" s="42">
        <v>19.501519999999999</v>
      </c>
      <c r="F2042" s="42">
        <v>38.014749999999999</v>
      </c>
      <c r="H2042" s="11">
        <v>43185</v>
      </c>
      <c r="I2042" s="12">
        <v>0.5</v>
      </c>
      <c r="J2042" s="13">
        <v>27.114999999999998</v>
      </c>
      <c r="K2042" s="10">
        <f t="shared" si="31"/>
        <v>51.789649999999995</v>
      </c>
      <c r="L2042" s="14">
        <v>46.475000000000001</v>
      </c>
      <c r="M2042" s="15">
        <f t="shared" si="32"/>
        <v>88.767250000000004</v>
      </c>
      <c r="N2042" s="13">
        <v>19.3825</v>
      </c>
      <c r="O2042" s="10">
        <f t="shared" si="33"/>
        <v>37.020575000000001</v>
      </c>
    </row>
    <row r="2043" spans="1:15" x14ac:dyDescent="0.25">
      <c r="A2043" s="1">
        <v>43185</v>
      </c>
      <c r="B2043" s="2">
        <v>0.58333333333333337</v>
      </c>
      <c r="C2043" s="42">
        <v>72.532480000000007</v>
      </c>
      <c r="D2043" s="42">
        <v>28.068519999999999</v>
      </c>
      <c r="E2043" s="42">
        <v>33.445050000000002</v>
      </c>
      <c r="F2043" s="42">
        <v>46.375160000000001</v>
      </c>
      <c r="H2043" s="11">
        <v>43185</v>
      </c>
      <c r="I2043" s="12">
        <v>0.54166666666666663</v>
      </c>
      <c r="J2043" s="13">
        <v>38.692500000000003</v>
      </c>
      <c r="K2043" s="10">
        <f t="shared" si="31"/>
        <v>73.902675000000002</v>
      </c>
      <c r="L2043" s="14">
        <v>62.6</v>
      </c>
      <c r="M2043" s="15">
        <f t="shared" si="32"/>
        <v>119.566</v>
      </c>
      <c r="N2043" s="13">
        <v>23.9175</v>
      </c>
      <c r="O2043" s="10">
        <f t="shared" si="33"/>
        <v>45.682425000000002</v>
      </c>
    </row>
    <row r="2044" spans="1:15" x14ac:dyDescent="0.25">
      <c r="A2044" s="1">
        <v>43185</v>
      </c>
      <c r="B2044" s="2">
        <v>0.625</v>
      </c>
      <c r="C2044" s="42">
        <v>63.978470000000002</v>
      </c>
      <c r="D2044" s="42">
        <v>27.595420000000001</v>
      </c>
      <c r="E2044" s="42">
        <v>28.844760000000001</v>
      </c>
      <c r="F2044" s="42">
        <v>70.202650000000006</v>
      </c>
      <c r="H2044" s="11">
        <v>43185</v>
      </c>
      <c r="I2044" s="12">
        <v>0.58333333333333337</v>
      </c>
      <c r="J2044" s="13">
        <v>22.297499999999999</v>
      </c>
      <c r="K2044" s="10">
        <f t="shared" si="31"/>
        <v>42.588224999999994</v>
      </c>
      <c r="L2044" s="14">
        <v>40.825000000000003</v>
      </c>
      <c r="M2044" s="15">
        <f t="shared" si="32"/>
        <v>77.975750000000005</v>
      </c>
      <c r="N2044" s="13">
        <v>18.53</v>
      </c>
      <c r="O2044" s="10">
        <f t="shared" si="33"/>
        <v>35.392299999999999</v>
      </c>
    </row>
    <row r="2045" spans="1:15" x14ac:dyDescent="0.25">
      <c r="A2045" s="1">
        <v>43185</v>
      </c>
      <c r="B2045" s="2">
        <v>0.66666666666666663</v>
      </c>
      <c r="C2045" s="42">
        <v>78.551100000000005</v>
      </c>
      <c r="D2045" s="42">
        <v>29.411380000000001</v>
      </c>
      <c r="E2045" s="42">
        <v>44.752769999999998</v>
      </c>
      <c r="F2045" s="42">
        <v>79.014470000000003</v>
      </c>
      <c r="H2045" s="11">
        <v>43185</v>
      </c>
      <c r="I2045" s="12">
        <v>0.625</v>
      </c>
      <c r="J2045" s="13">
        <v>26.31</v>
      </c>
      <c r="K2045" s="10">
        <f t="shared" si="31"/>
        <v>50.252099999999999</v>
      </c>
      <c r="L2045" s="14">
        <v>48.15</v>
      </c>
      <c r="M2045" s="15">
        <f t="shared" si="32"/>
        <v>91.966499999999996</v>
      </c>
      <c r="N2045" s="13">
        <v>21.852499999999999</v>
      </c>
      <c r="O2045" s="10">
        <f t="shared" si="33"/>
        <v>41.738274999999994</v>
      </c>
    </row>
    <row r="2046" spans="1:15" x14ac:dyDescent="0.25">
      <c r="A2046" s="1">
        <v>43185</v>
      </c>
      <c r="B2046" s="2">
        <v>0.70833333333333337</v>
      </c>
      <c r="C2046" s="42">
        <v>76.599639999999994</v>
      </c>
      <c r="D2046" s="42">
        <v>36.31183</v>
      </c>
      <c r="E2046" s="42">
        <v>31.00048</v>
      </c>
      <c r="F2046" s="42">
        <v>72.38203</v>
      </c>
      <c r="H2046" s="11">
        <v>43185</v>
      </c>
      <c r="I2046" s="12">
        <v>0.66666666666666663</v>
      </c>
      <c r="J2046" s="13">
        <v>26.2075</v>
      </c>
      <c r="K2046" s="10">
        <f t="shared" si="31"/>
        <v>50.056324999999994</v>
      </c>
      <c r="L2046" s="14">
        <v>50.5</v>
      </c>
      <c r="M2046" s="15">
        <f t="shared" si="32"/>
        <v>96.454999999999998</v>
      </c>
      <c r="N2046" s="13">
        <v>24.307500000000001</v>
      </c>
      <c r="O2046" s="10">
        <f t="shared" si="33"/>
        <v>46.427325000000003</v>
      </c>
    </row>
    <row r="2047" spans="1:15" x14ac:dyDescent="0.25">
      <c r="A2047" s="1">
        <v>43185</v>
      </c>
      <c r="B2047" s="2">
        <v>0.75</v>
      </c>
      <c r="C2047" s="42">
        <v>86.577910000000003</v>
      </c>
      <c r="D2047" s="42">
        <v>55.33934</v>
      </c>
      <c r="E2047" s="42">
        <v>27.502379999999999</v>
      </c>
      <c r="F2047" s="42">
        <v>64.500630000000001</v>
      </c>
      <c r="H2047" s="11">
        <v>43185</v>
      </c>
      <c r="I2047" s="12">
        <v>0.70833333333333337</v>
      </c>
      <c r="J2047" s="13">
        <v>39.68</v>
      </c>
      <c r="K2047" s="10">
        <f t="shared" si="31"/>
        <v>75.788799999999995</v>
      </c>
      <c r="L2047" s="14">
        <v>70.7</v>
      </c>
      <c r="M2047" s="15">
        <f t="shared" si="32"/>
        <v>135.03700000000001</v>
      </c>
      <c r="N2047" s="13">
        <v>31.02</v>
      </c>
      <c r="O2047" s="10">
        <f t="shared" si="33"/>
        <v>59.248199999999997</v>
      </c>
    </row>
    <row r="2048" spans="1:15" x14ac:dyDescent="0.25">
      <c r="A2048" s="1">
        <v>43185</v>
      </c>
      <c r="B2048" s="2">
        <v>0.79166666666666663</v>
      </c>
      <c r="C2048" s="42">
        <v>71.578059999999994</v>
      </c>
      <c r="D2048" s="42">
        <v>60.230029999999999</v>
      </c>
      <c r="E2048" s="42">
        <v>36.797440000000002</v>
      </c>
      <c r="F2048" s="42">
        <v>67.472589999999997</v>
      </c>
      <c r="H2048" s="11">
        <v>43185</v>
      </c>
      <c r="I2048" s="12">
        <v>0.75</v>
      </c>
      <c r="J2048" s="13">
        <v>36.092500000000001</v>
      </c>
      <c r="K2048" s="10">
        <f t="shared" si="31"/>
        <v>68.936674999999994</v>
      </c>
      <c r="L2048" s="14">
        <v>66.025000000000006</v>
      </c>
      <c r="M2048" s="15">
        <f t="shared" si="32"/>
        <v>126.10775000000001</v>
      </c>
      <c r="N2048" s="13">
        <v>29.932500000000001</v>
      </c>
      <c r="O2048" s="10">
        <f t="shared" si="33"/>
        <v>57.171075000000002</v>
      </c>
    </row>
    <row r="2049" spans="1:15" x14ac:dyDescent="0.25">
      <c r="A2049" s="1">
        <v>43185</v>
      </c>
      <c r="B2049" s="2">
        <v>0.83333333333333337</v>
      </c>
      <c r="C2049" s="42">
        <v>72.328310000000002</v>
      </c>
      <c r="D2049" s="42">
        <v>44.771859999999997</v>
      </c>
      <c r="E2049" s="42">
        <v>45.517780000000002</v>
      </c>
      <c r="F2049" s="42">
        <v>63.813009999999998</v>
      </c>
      <c r="H2049" s="11">
        <v>43185</v>
      </c>
      <c r="I2049" s="12">
        <v>0.79166666666666663</v>
      </c>
      <c r="J2049" s="13">
        <v>20.6875</v>
      </c>
      <c r="K2049" s="10">
        <f t="shared" si="31"/>
        <v>39.513124999999995</v>
      </c>
      <c r="L2049" s="14">
        <v>41.625</v>
      </c>
      <c r="M2049" s="15">
        <f t="shared" si="32"/>
        <v>79.503749999999997</v>
      </c>
      <c r="N2049" s="13">
        <v>20.95</v>
      </c>
      <c r="O2049" s="10">
        <f t="shared" si="33"/>
        <v>40.014499999999998</v>
      </c>
    </row>
    <row r="2050" spans="1:15" x14ac:dyDescent="0.25">
      <c r="A2050" s="1">
        <v>43185</v>
      </c>
      <c r="B2050" s="2">
        <v>0.875</v>
      </c>
      <c r="C2050" s="42">
        <v>68.202939999999998</v>
      </c>
      <c r="D2050" s="42">
        <v>41.85568</v>
      </c>
      <c r="E2050" s="42">
        <v>39.241280000000003</v>
      </c>
      <c r="F2050" s="42">
        <v>74.726870000000005</v>
      </c>
      <c r="H2050" s="11">
        <v>43185</v>
      </c>
      <c r="I2050" s="12">
        <v>0.83333333333333337</v>
      </c>
      <c r="J2050" s="13">
        <v>21.212499999999999</v>
      </c>
      <c r="K2050" s="10">
        <f t="shared" si="31"/>
        <v>40.515874999999994</v>
      </c>
      <c r="L2050" s="14">
        <v>42.125</v>
      </c>
      <c r="M2050" s="15">
        <f t="shared" si="32"/>
        <v>80.458749999999995</v>
      </c>
      <c r="N2050" s="13">
        <v>20.925000000000001</v>
      </c>
      <c r="O2050" s="10">
        <f t="shared" si="33"/>
        <v>39.966749999999998</v>
      </c>
    </row>
    <row r="2051" spans="1:15" x14ac:dyDescent="0.25">
      <c r="A2051" s="1">
        <v>43185</v>
      </c>
      <c r="B2051" s="2">
        <v>0.91666666666666663</v>
      </c>
      <c r="C2051" s="42">
        <v>52.212710000000001</v>
      </c>
      <c r="D2051" s="42">
        <v>41.271700000000003</v>
      </c>
      <c r="E2051" s="42">
        <v>40.918199999999999</v>
      </c>
      <c r="F2051" s="42">
        <v>45.341999999999999</v>
      </c>
      <c r="H2051" s="11">
        <v>43185</v>
      </c>
      <c r="I2051" s="12">
        <v>0.875</v>
      </c>
      <c r="J2051" s="13">
        <v>19.79</v>
      </c>
      <c r="K2051" s="10">
        <f t="shared" si="31"/>
        <v>37.798899999999996</v>
      </c>
      <c r="L2051" s="14">
        <v>41.9</v>
      </c>
      <c r="M2051" s="15">
        <f t="shared" si="32"/>
        <v>80.028999999999996</v>
      </c>
      <c r="N2051" s="13">
        <v>22.107500000000002</v>
      </c>
      <c r="O2051" s="10">
        <f t="shared" si="33"/>
        <v>42.225324999999998</v>
      </c>
    </row>
    <row r="2052" spans="1:15" x14ac:dyDescent="0.25">
      <c r="A2052" s="1">
        <v>43185</v>
      </c>
      <c r="B2052" s="2">
        <v>0.95833333333333337</v>
      </c>
      <c r="C2052" s="42">
        <v>65.806209999999993</v>
      </c>
      <c r="D2052" s="42">
        <v>27.203209999999999</v>
      </c>
      <c r="E2052" s="42">
        <v>39.81664</v>
      </c>
      <c r="F2052" s="42">
        <v>52.702480000000001</v>
      </c>
      <c r="H2052" s="11">
        <v>43185</v>
      </c>
      <c r="I2052" s="12">
        <v>0.91666666666666663</v>
      </c>
      <c r="J2052" s="13">
        <v>16.72</v>
      </c>
      <c r="K2052" s="10">
        <f t="shared" ref="K2052:K2115" si="34">IF(J2052&lt;&gt;"",J2052*1.91,NA())</f>
        <v>31.935199999999998</v>
      </c>
      <c r="L2052" s="14">
        <v>31.475000000000001</v>
      </c>
      <c r="M2052" s="15">
        <f t="shared" ref="M2052:M2115" si="35">IF(L2052&lt;&gt;"",L2052*1.91,NA())</f>
        <v>60.117249999999999</v>
      </c>
      <c r="N2052" s="13">
        <v>14.7775</v>
      </c>
      <c r="O2052" s="10">
        <f t="shared" ref="O2052:O2115" si="36">IF(N2052&lt;&gt;"",N2052*1.91,NA())</f>
        <v>28.225024999999999</v>
      </c>
    </row>
    <row r="2053" spans="1:15" x14ac:dyDescent="0.25">
      <c r="A2053" s="1">
        <v>43185</v>
      </c>
      <c r="B2053" s="3">
        <v>1</v>
      </c>
      <c r="C2053" s="42">
        <v>40.806959999999997</v>
      </c>
      <c r="D2053" s="42">
        <v>16.66677</v>
      </c>
      <c r="E2053" s="42">
        <v>31.33549</v>
      </c>
      <c r="F2053" s="42">
        <v>32.58605</v>
      </c>
      <c r="H2053" s="11">
        <v>43185</v>
      </c>
      <c r="I2053" s="12">
        <v>0.95833333333333337</v>
      </c>
      <c r="J2053" s="13">
        <v>7.3525</v>
      </c>
      <c r="K2053" s="10">
        <f t="shared" si="34"/>
        <v>14.043275</v>
      </c>
      <c r="L2053" s="14">
        <v>18.524999999999999</v>
      </c>
      <c r="M2053" s="15">
        <f t="shared" si="35"/>
        <v>35.382749999999994</v>
      </c>
      <c r="N2053" s="13">
        <v>11.1775</v>
      </c>
      <c r="O2053" s="10">
        <f t="shared" si="36"/>
        <v>21.349025000000001</v>
      </c>
    </row>
    <row r="2054" spans="1:15" x14ac:dyDescent="0.25">
      <c r="A2054" s="1">
        <v>43186</v>
      </c>
      <c r="B2054" s="2">
        <v>4.1666666666666664E-2</v>
      </c>
      <c r="C2054" s="42">
        <v>18.090060000000001</v>
      </c>
      <c r="D2054" s="42">
        <v>10.28173</v>
      </c>
      <c r="E2054" s="42">
        <v>22.822839999999999</v>
      </c>
      <c r="F2054" s="42">
        <v>20.799019999999999</v>
      </c>
      <c r="H2054" s="11">
        <v>43186</v>
      </c>
      <c r="I2054" s="12">
        <v>0</v>
      </c>
      <c r="J2054" s="13">
        <v>3.37</v>
      </c>
      <c r="K2054" s="10">
        <f t="shared" si="34"/>
        <v>6.4367000000000001</v>
      </c>
      <c r="L2054" s="14">
        <v>11.85</v>
      </c>
      <c r="M2054" s="15">
        <f t="shared" si="35"/>
        <v>22.633499999999998</v>
      </c>
      <c r="N2054" s="13">
        <v>8.4525000000000006</v>
      </c>
      <c r="O2054" s="10">
        <f t="shared" si="36"/>
        <v>16.144275</v>
      </c>
    </row>
    <row r="2055" spans="1:15" x14ac:dyDescent="0.25">
      <c r="A2055" s="1">
        <v>43186</v>
      </c>
      <c r="B2055" s="2">
        <v>8.3333333333333329E-2</v>
      </c>
      <c r="C2055" s="42">
        <v>7.3391799999999998</v>
      </c>
      <c r="D2055" s="42">
        <v>5.5554300000000003</v>
      </c>
      <c r="E2055" s="42">
        <v>10.22879</v>
      </c>
      <c r="F2055" s="42">
        <v>13.03069</v>
      </c>
      <c r="H2055" s="11">
        <v>43186</v>
      </c>
      <c r="I2055" s="12">
        <v>4.1666666666666664E-2</v>
      </c>
      <c r="J2055" s="13">
        <v>5.65</v>
      </c>
      <c r="K2055" s="10">
        <f t="shared" si="34"/>
        <v>10.791500000000001</v>
      </c>
      <c r="L2055" s="14">
        <v>12.925000000000001</v>
      </c>
      <c r="M2055" s="15">
        <f t="shared" si="35"/>
        <v>24.68675</v>
      </c>
      <c r="N2055" s="13">
        <v>7.2625000000000002</v>
      </c>
      <c r="O2055" s="10">
        <f t="shared" si="36"/>
        <v>13.871375</v>
      </c>
    </row>
    <row r="2056" spans="1:15" x14ac:dyDescent="0.25">
      <c r="A2056" s="1">
        <v>43186</v>
      </c>
      <c r="B2056" s="2">
        <v>0.125</v>
      </c>
      <c r="C2056" s="42">
        <v>9.1773799999999994</v>
      </c>
      <c r="D2056" s="42">
        <v>5.1245000000000003</v>
      </c>
      <c r="E2056" s="42">
        <v>13.808809999999999</v>
      </c>
      <c r="F2056" s="42">
        <v>12.25332</v>
      </c>
      <c r="H2056" s="11">
        <v>43186</v>
      </c>
      <c r="I2056" s="12">
        <v>8.3333333333333329E-2</v>
      </c>
      <c r="J2056" s="13">
        <v>4.4850000000000003</v>
      </c>
      <c r="K2056" s="10">
        <f t="shared" si="34"/>
        <v>8.5663499999999999</v>
      </c>
      <c r="L2056" s="14">
        <v>11.725</v>
      </c>
      <c r="M2056" s="15">
        <f t="shared" si="35"/>
        <v>22.394749999999998</v>
      </c>
      <c r="N2056" s="13">
        <v>7.2175000000000002</v>
      </c>
      <c r="O2056" s="10">
        <f t="shared" si="36"/>
        <v>13.785425</v>
      </c>
    </row>
    <row r="2057" spans="1:15" x14ac:dyDescent="0.25">
      <c r="A2057" s="1">
        <v>43186</v>
      </c>
      <c r="B2057" s="2">
        <v>0.16666666666666666</v>
      </c>
      <c r="C2057" s="42">
        <v>8.3718000000000004</v>
      </c>
      <c r="D2057" s="42">
        <v>4.7891399999999997</v>
      </c>
      <c r="E2057" s="42">
        <v>14.144410000000001</v>
      </c>
      <c r="F2057" s="42">
        <v>8.6285299999999996</v>
      </c>
      <c r="H2057" s="11">
        <v>43186</v>
      </c>
      <c r="I2057" s="12">
        <v>0.125</v>
      </c>
      <c r="J2057" s="13">
        <v>5.44</v>
      </c>
      <c r="K2057" s="10">
        <f t="shared" si="34"/>
        <v>10.3904</v>
      </c>
      <c r="L2057" s="14">
        <v>13.7</v>
      </c>
      <c r="M2057" s="15">
        <f t="shared" si="35"/>
        <v>26.166999999999998</v>
      </c>
      <c r="N2057" s="13">
        <v>8.2424999999999997</v>
      </c>
      <c r="O2057" s="10">
        <f t="shared" si="36"/>
        <v>15.743174999999999</v>
      </c>
    </row>
    <row r="2058" spans="1:15" x14ac:dyDescent="0.25">
      <c r="A2058" s="1">
        <v>43186</v>
      </c>
      <c r="B2058" s="2">
        <v>0.20833333333333334</v>
      </c>
      <c r="C2058" s="42">
        <v>17.869479999999999</v>
      </c>
      <c r="D2058" s="42">
        <v>5.9863600000000003</v>
      </c>
      <c r="E2058" s="42">
        <v>22.200289999999999</v>
      </c>
      <c r="F2058" s="42">
        <v>10.67287</v>
      </c>
      <c r="H2058" s="11">
        <v>43186</v>
      </c>
      <c r="I2058" s="12">
        <v>0.16666666666666666</v>
      </c>
      <c r="J2058" s="13">
        <v>19.407499999999999</v>
      </c>
      <c r="K2058" s="10">
        <f t="shared" si="34"/>
        <v>37.068324999999994</v>
      </c>
      <c r="L2058" s="14">
        <v>31.5</v>
      </c>
      <c r="M2058" s="15">
        <f t="shared" si="35"/>
        <v>60.164999999999999</v>
      </c>
      <c r="N2058" s="13">
        <v>12.102499999999999</v>
      </c>
      <c r="O2058" s="10">
        <f t="shared" si="36"/>
        <v>23.115774999999996</v>
      </c>
    </row>
    <row r="2059" spans="1:15" x14ac:dyDescent="0.25">
      <c r="A2059" s="1">
        <v>43186</v>
      </c>
      <c r="B2059" s="2">
        <v>0.25</v>
      </c>
      <c r="C2059" s="42">
        <v>42.940779999999997</v>
      </c>
      <c r="D2059" s="42">
        <v>9.5773200000000003</v>
      </c>
      <c r="E2059" s="42">
        <v>30.25534</v>
      </c>
      <c r="F2059" s="42">
        <v>20.554929999999999</v>
      </c>
      <c r="H2059" s="11">
        <v>43186</v>
      </c>
      <c r="I2059" s="12">
        <v>0.20833333333333334</v>
      </c>
      <c r="J2059" s="13">
        <v>27.8</v>
      </c>
      <c r="K2059" s="10">
        <f t="shared" si="34"/>
        <v>53.097999999999999</v>
      </c>
      <c r="L2059" s="14">
        <v>44.05</v>
      </c>
      <c r="M2059" s="15">
        <f t="shared" si="35"/>
        <v>84.135499999999993</v>
      </c>
      <c r="N2059" s="13">
        <v>16.247499999999999</v>
      </c>
      <c r="O2059" s="10">
        <f t="shared" si="36"/>
        <v>31.032724999999996</v>
      </c>
    </row>
    <row r="2060" spans="1:15" x14ac:dyDescent="0.25">
      <c r="A2060" s="1">
        <v>43186</v>
      </c>
      <c r="B2060" s="2">
        <v>0.29166666666666669</v>
      </c>
      <c r="C2060" s="42">
        <v>56.345869999999998</v>
      </c>
      <c r="D2060" s="42">
        <v>20.250789999999999</v>
      </c>
      <c r="E2060" s="42">
        <v>45.552619999999997</v>
      </c>
      <c r="F2060" s="42">
        <v>39.782040000000002</v>
      </c>
      <c r="H2060" s="11">
        <v>43186</v>
      </c>
      <c r="I2060" s="12">
        <v>0.25</v>
      </c>
      <c r="J2060" s="13">
        <v>40.847499999999997</v>
      </c>
      <c r="K2060" s="10">
        <f t="shared" si="34"/>
        <v>78.018724999999989</v>
      </c>
      <c r="L2060" s="14">
        <v>59.924999999999997</v>
      </c>
      <c r="M2060" s="15">
        <f t="shared" si="35"/>
        <v>114.45674999999999</v>
      </c>
      <c r="N2060" s="13">
        <v>19.079999999999998</v>
      </c>
      <c r="O2060" s="10">
        <f t="shared" si="36"/>
        <v>36.442799999999998</v>
      </c>
    </row>
    <row r="2061" spans="1:15" x14ac:dyDescent="0.25">
      <c r="A2061" s="1">
        <v>43186</v>
      </c>
      <c r="B2061" s="2">
        <v>0.33333333333333331</v>
      </c>
      <c r="C2061" s="42">
        <v>76.691289999999995</v>
      </c>
      <c r="D2061" s="42">
        <v>21.680630000000001</v>
      </c>
      <c r="E2061" s="42">
        <v>47.950209999999998</v>
      </c>
      <c r="F2061" s="42">
        <v>57.372729999999997</v>
      </c>
      <c r="H2061" s="11">
        <v>43186</v>
      </c>
      <c r="I2061" s="12">
        <v>0.29166666666666669</v>
      </c>
      <c r="J2061" s="13">
        <v>47.337499999999999</v>
      </c>
      <c r="K2061" s="10">
        <f t="shared" si="34"/>
        <v>90.414624999999987</v>
      </c>
      <c r="L2061" s="14">
        <v>70.25</v>
      </c>
      <c r="M2061" s="15">
        <f t="shared" si="35"/>
        <v>134.17749999999998</v>
      </c>
      <c r="N2061" s="13">
        <v>22.905000000000001</v>
      </c>
      <c r="O2061" s="10">
        <f t="shared" si="36"/>
        <v>43.748550000000002</v>
      </c>
    </row>
    <row r="2062" spans="1:15" x14ac:dyDescent="0.25">
      <c r="A2062" s="1">
        <v>43186</v>
      </c>
      <c r="B2062" s="2">
        <v>0.375</v>
      </c>
      <c r="C2062" s="42">
        <v>77.318250000000006</v>
      </c>
      <c r="D2062" s="42">
        <v>27.22147</v>
      </c>
      <c r="E2062" s="42">
        <v>48.716990000000003</v>
      </c>
      <c r="F2062" s="42">
        <v>68.293580000000006</v>
      </c>
      <c r="H2062" s="11">
        <v>43186</v>
      </c>
      <c r="I2062" s="12">
        <v>0.33333333333333331</v>
      </c>
      <c r="J2062" s="13">
        <v>50.877499999999998</v>
      </c>
      <c r="K2062" s="10">
        <f t="shared" si="34"/>
        <v>97.176024999999996</v>
      </c>
      <c r="L2062" s="14">
        <v>75.349999999999994</v>
      </c>
      <c r="M2062" s="15">
        <f t="shared" si="35"/>
        <v>143.91849999999999</v>
      </c>
      <c r="N2062" s="13">
        <v>24.47</v>
      </c>
      <c r="O2062" s="10">
        <f t="shared" si="36"/>
        <v>46.737699999999997</v>
      </c>
    </row>
    <row r="2063" spans="1:15" x14ac:dyDescent="0.25">
      <c r="A2063" s="1">
        <v>43186</v>
      </c>
      <c r="B2063" s="2">
        <v>0.41666666666666669</v>
      </c>
      <c r="C2063" s="42">
        <v>65.697580000000002</v>
      </c>
      <c r="D2063" s="42">
        <v>36.288870000000003</v>
      </c>
      <c r="E2063" s="42">
        <v>40.277119999999996</v>
      </c>
      <c r="F2063" s="42">
        <v>64.437259999999995</v>
      </c>
      <c r="H2063" s="11">
        <v>43186</v>
      </c>
      <c r="I2063" s="12">
        <v>0.375</v>
      </c>
      <c r="J2063" s="13">
        <v>44.232500000000002</v>
      </c>
      <c r="K2063" s="10">
        <f t="shared" si="34"/>
        <v>84.484075000000004</v>
      </c>
      <c r="L2063" s="14">
        <v>64.650000000000006</v>
      </c>
      <c r="M2063" s="15">
        <f t="shared" si="35"/>
        <v>123.48150000000001</v>
      </c>
      <c r="N2063" s="13">
        <v>20.41</v>
      </c>
      <c r="O2063" s="10">
        <f t="shared" si="36"/>
        <v>38.9831</v>
      </c>
    </row>
    <row r="2064" spans="1:15" x14ac:dyDescent="0.25">
      <c r="A2064" s="1">
        <v>43186</v>
      </c>
      <c r="B2064" s="2">
        <v>0.45833333333333331</v>
      </c>
      <c r="C2064" s="42">
        <v>49.735529999999997</v>
      </c>
      <c r="D2064" s="42">
        <v>36.352179999999997</v>
      </c>
      <c r="E2064" s="42">
        <v>41.380870000000002</v>
      </c>
      <c r="F2064" s="42">
        <v>50.999699999999997</v>
      </c>
      <c r="H2064" s="11">
        <v>43186</v>
      </c>
      <c r="I2064" s="12">
        <v>0.41666666666666669</v>
      </c>
      <c r="J2064" s="13">
        <v>28.9175</v>
      </c>
      <c r="K2064" s="10">
        <f t="shared" si="34"/>
        <v>55.232424999999999</v>
      </c>
      <c r="L2064" s="14">
        <v>47.95</v>
      </c>
      <c r="M2064" s="15">
        <f t="shared" si="35"/>
        <v>91.584500000000006</v>
      </c>
      <c r="N2064" s="13">
        <v>19.055</v>
      </c>
      <c r="O2064" s="10">
        <f t="shared" si="36"/>
        <v>36.395049999999998</v>
      </c>
    </row>
    <row r="2065" spans="1:15" x14ac:dyDescent="0.25">
      <c r="A2065" s="1">
        <v>43186</v>
      </c>
      <c r="B2065" s="2">
        <v>0.5</v>
      </c>
      <c r="C2065" s="42">
        <v>63.909619999999997</v>
      </c>
      <c r="D2065" s="42">
        <v>35.659709999999997</v>
      </c>
      <c r="E2065" s="42">
        <v>41.333129999999997</v>
      </c>
      <c r="F2065" s="42">
        <v>66.926640000000006</v>
      </c>
      <c r="H2065" s="11">
        <v>43186</v>
      </c>
      <c r="I2065" s="12">
        <v>0.45833333333333331</v>
      </c>
      <c r="J2065" s="13">
        <v>39.774999999999999</v>
      </c>
      <c r="K2065" s="10">
        <f t="shared" si="34"/>
        <v>75.970249999999993</v>
      </c>
      <c r="L2065" s="14">
        <v>63.274999999999999</v>
      </c>
      <c r="M2065" s="15">
        <f t="shared" si="35"/>
        <v>120.85525</v>
      </c>
      <c r="N2065" s="13">
        <v>23.482500000000002</v>
      </c>
      <c r="O2065" s="10">
        <f t="shared" si="36"/>
        <v>44.851575000000004</v>
      </c>
    </row>
    <row r="2066" spans="1:15" x14ac:dyDescent="0.25">
      <c r="A2066" s="1">
        <v>43186</v>
      </c>
      <c r="B2066" s="2">
        <v>0.54166666666666663</v>
      </c>
      <c r="C2066" s="42">
        <v>74.666259999999994</v>
      </c>
      <c r="D2066" s="42">
        <v>35.707619999999999</v>
      </c>
      <c r="E2066" s="42">
        <v>46.2729</v>
      </c>
      <c r="F2066" s="42">
        <v>60.521210000000004</v>
      </c>
      <c r="H2066" s="11">
        <v>43186</v>
      </c>
      <c r="I2066" s="12">
        <v>0.5</v>
      </c>
      <c r="J2066" s="13">
        <v>42.865000000000002</v>
      </c>
      <c r="K2066" s="10">
        <f t="shared" si="34"/>
        <v>81.872150000000005</v>
      </c>
      <c r="L2066" s="14">
        <v>66.25</v>
      </c>
      <c r="M2066" s="15">
        <f t="shared" si="35"/>
        <v>126.53749999999999</v>
      </c>
      <c r="N2066" s="13">
        <v>23.377500000000001</v>
      </c>
      <c r="O2066" s="10">
        <f t="shared" si="36"/>
        <v>44.651024999999997</v>
      </c>
    </row>
    <row r="2067" spans="1:15" x14ac:dyDescent="0.25">
      <c r="A2067" s="1">
        <v>43186</v>
      </c>
      <c r="B2067" s="2">
        <v>0.58333333333333337</v>
      </c>
      <c r="C2067" s="42">
        <v>59.277329999999999</v>
      </c>
      <c r="D2067" s="42">
        <v>22.161480000000001</v>
      </c>
      <c r="E2067" s="42">
        <v>33.518470000000001</v>
      </c>
      <c r="F2067" s="42">
        <v>33.421909999999997</v>
      </c>
      <c r="H2067" s="11">
        <v>43186</v>
      </c>
      <c r="I2067" s="12">
        <v>0.54166666666666663</v>
      </c>
      <c r="J2067" s="13">
        <v>50.182499999999997</v>
      </c>
      <c r="K2067" s="10">
        <f t="shared" si="34"/>
        <v>95.848574999999997</v>
      </c>
      <c r="L2067" s="14">
        <v>70.674999999999997</v>
      </c>
      <c r="M2067" s="15">
        <f t="shared" si="35"/>
        <v>134.98925</v>
      </c>
      <c r="N2067" s="13">
        <v>20.4725</v>
      </c>
      <c r="O2067" s="10">
        <f t="shared" si="36"/>
        <v>39.102474999999998</v>
      </c>
    </row>
    <row r="2068" spans="1:15" x14ac:dyDescent="0.25">
      <c r="A2068" s="1">
        <v>43186</v>
      </c>
      <c r="B2068" s="2">
        <v>0.625</v>
      </c>
      <c r="C2068" s="42">
        <v>56.632109999999997</v>
      </c>
      <c r="D2068" s="42">
        <v>21.41168</v>
      </c>
      <c r="E2068" s="42">
        <v>31.743780000000001</v>
      </c>
      <c r="F2068" s="42">
        <v>32.561039999999998</v>
      </c>
      <c r="H2068" s="11">
        <v>43186</v>
      </c>
      <c r="I2068" s="12">
        <v>0.58333333333333337</v>
      </c>
      <c r="J2068" s="13">
        <v>55.92</v>
      </c>
      <c r="K2068" s="10">
        <f t="shared" si="34"/>
        <v>106.80719999999999</v>
      </c>
      <c r="L2068" s="14">
        <v>78.825000000000003</v>
      </c>
      <c r="M2068" s="15">
        <f t="shared" si="35"/>
        <v>150.55574999999999</v>
      </c>
      <c r="N2068" s="13">
        <v>22.9175</v>
      </c>
      <c r="O2068" s="10">
        <f t="shared" si="36"/>
        <v>43.772424999999998</v>
      </c>
    </row>
    <row r="2069" spans="1:15" x14ac:dyDescent="0.25">
      <c r="A2069" s="1">
        <v>43186</v>
      </c>
      <c r="B2069" s="2">
        <v>0.66666666666666663</v>
      </c>
      <c r="C2069" s="42">
        <v>55.316490000000002</v>
      </c>
      <c r="D2069" s="42">
        <v>23.990590000000001</v>
      </c>
      <c r="E2069" s="42">
        <v>34.429180000000002</v>
      </c>
      <c r="F2069" s="42">
        <v>42.001609999999999</v>
      </c>
      <c r="H2069" s="11">
        <v>43186</v>
      </c>
      <c r="I2069" s="12">
        <v>0.625</v>
      </c>
      <c r="J2069" s="13">
        <v>52.234999999999999</v>
      </c>
      <c r="K2069" s="10">
        <f t="shared" si="34"/>
        <v>99.76885</v>
      </c>
      <c r="L2069" s="14">
        <v>76.25</v>
      </c>
      <c r="M2069" s="15">
        <f t="shared" si="35"/>
        <v>145.63749999999999</v>
      </c>
      <c r="N2069" s="13">
        <v>24.045000000000002</v>
      </c>
      <c r="O2069" s="10">
        <f t="shared" si="36"/>
        <v>45.92595</v>
      </c>
    </row>
    <row r="2070" spans="1:15" x14ac:dyDescent="0.25">
      <c r="A2070" s="1">
        <v>43186</v>
      </c>
      <c r="B2070" s="2">
        <v>0.70833333333333337</v>
      </c>
      <c r="C2070" s="42">
        <v>60.931890000000003</v>
      </c>
      <c r="D2070" s="42">
        <v>25.572520000000001</v>
      </c>
      <c r="E2070" s="42">
        <v>32.845750000000002</v>
      </c>
      <c r="F2070" s="42">
        <v>47.388289999999998</v>
      </c>
      <c r="H2070" s="11">
        <v>43186</v>
      </c>
      <c r="I2070" s="12">
        <v>0.66666666666666663</v>
      </c>
      <c r="J2070" s="13">
        <v>38.200000000000003</v>
      </c>
      <c r="K2070" s="10">
        <f t="shared" si="34"/>
        <v>72.962000000000003</v>
      </c>
      <c r="L2070" s="14">
        <v>59.875</v>
      </c>
      <c r="M2070" s="15">
        <f t="shared" si="35"/>
        <v>114.36125</v>
      </c>
      <c r="N2070" s="13">
        <v>21.682500000000001</v>
      </c>
      <c r="O2070" s="10">
        <f t="shared" si="36"/>
        <v>41.413575000000002</v>
      </c>
    </row>
    <row r="2071" spans="1:15" x14ac:dyDescent="0.25">
      <c r="A2071" s="1">
        <v>43186</v>
      </c>
      <c r="B2071" s="2">
        <v>0.75</v>
      </c>
      <c r="C2071" s="42">
        <v>57.351230000000001</v>
      </c>
      <c r="D2071" s="42">
        <v>29.028590000000001</v>
      </c>
      <c r="E2071" s="42">
        <v>25.460560000000001</v>
      </c>
      <c r="F2071" s="42">
        <v>36.40981</v>
      </c>
      <c r="H2071" s="11">
        <v>43186</v>
      </c>
      <c r="I2071" s="12">
        <v>0.70833333333333337</v>
      </c>
      <c r="J2071" s="13">
        <v>52.512500000000003</v>
      </c>
      <c r="K2071" s="10">
        <f t="shared" si="34"/>
        <v>100.298875</v>
      </c>
      <c r="L2071" s="14">
        <v>78.3</v>
      </c>
      <c r="M2071" s="15">
        <f t="shared" si="35"/>
        <v>149.553</v>
      </c>
      <c r="N2071" s="13">
        <v>25.8</v>
      </c>
      <c r="O2071" s="10">
        <f t="shared" si="36"/>
        <v>49.277999999999999</v>
      </c>
    </row>
    <row r="2072" spans="1:15" x14ac:dyDescent="0.25">
      <c r="A2072" s="1">
        <v>43186</v>
      </c>
      <c r="B2072" s="2">
        <v>0.79166666666666663</v>
      </c>
      <c r="C2072" s="42">
        <v>51.648679999999999</v>
      </c>
      <c r="D2072" s="42">
        <v>26.216360000000002</v>
      </c>
      <c r="E2072" s="42">
        <v>29.58344</v>
      </c>
      <c r="F2072" s="42">
        <v>36.818010000000001</v>
      </c>
      <c r="H2072" s="11">
        <v>43186</v>
      </c>
      <c r="I2072" s="12">
        <v>0.75</v>
      </c>
      <c r="J2072" s="13">
        <v>29.477499999999999</v>
      </c>
      <c r="K2072" s="10">
        <f t="shared" si="34"/>
        <v>56.302024999999993</v>
      </c>
      <c r="L2072" s="14">
        <v>49.225000000000001</v>
      </c>
      <c r="M2072" s="15">
        <f t="shared" si="35"/>
        <v>94.019750000000002</v>
      </c>
      <c r="N2072" s="13">
        <v>19.772500000000001</v>
      </c>
      <c r="O2072" s="10">
        <f t="shared" si="36"/>
        <v>37.765475000000002</v>
      </c>
    </row>
    <row r="2073" spans="1:15" x14ac:dyDescent="0.25">
      <c r="A2073" s="1">
        <v>43186</v>
      </c>
      <c r="B2073" s="2">
        <v>0.83333333333333337</v>
      </c>
      <c r="C2073" s="42">
        <v>53.616720000000001</v>
      </c>
      <c r="D2073" s="42">
        <v>29.852830000000001</v>
      </c>
      <c r="E2073" s="42">
        <v>25.124559999999999</v>
      </c>
      <c r="F2073" s="42">
        <v>19.614709999999999</v>
      </c>
      <c r="H2073" s="11">
        <v>43186</v>
      </c>
      <c r="I2073" s="12">
        <v>0.79166666666666663</v>
      </c>
      <c r="J2073" s="13">
        <v>15.157500000000001</v>
      </c>
      <c r="K2073" s="10">
        <f t="shared" si="34"/>
        <v>28.950824999999998</v>
      </c>
      <c r="L2073" s="14">
        <v>30.524999999999999</v>
      </c>
      <c r="M2073" s="15">
        <f t="shared" si="35"/>
        <v>58.302749999999996</v>
      </c>
      <c r="N2073" s="13">
        <v>15.365</v>
      </c>
      <c r="O2073" s="10">
        <f t="shared" si="36"/>
        <v>29.347149999999999</v>
      </c>
    </row>
    <row r="2074" spans="1:15" x14ac:dyDescent="0.25">
      <c r="A2074" s="1">
        <v>43186</v>
      </c>
      <c r="B2074" s="2">
        <v>0.875</v>
      </c>
      <c r="C2074" s="42">
        <v>56.995069999999998</v>
      </c>
      <c r="D2074" s="42">
        <v>24.930009999999999</v>
      </c>
      <c r="E2074" s="42">
        <v>24.788699999999999</v>
      </c>
      <c r="F2074" s="42">
        <v>21.323899999999998</v>
      </c>
      <c r="H2074" s="11">
        <v>43186</v>
      </c>
      <c r="I2074" s="12">
        <v>0.83333333333333337</v>
      </c>
      <c r="J2074" s="13">
        <v>13.2225</v>
      </c>
      <c r="K2074" s="10">
        <f t="shared" si="34"/>
        <v>25.254974999999998</v>
      </c>
      <c r="L2074" s="14">
        <v>27.05</v>
      </c>
      <c r="M2074" s="15">
        <f t="shared" si="35"/>
        <v>51.665500000000002</v>
      </c>
      <c r="N2074" s="13">
        <v>13.8225</v>
      </c>
      <c r="O2074" s="10">
        <f t="shared" si="36"/>
        <v>26.400974999999999</v>
      </c>
    </row>
    <row r="2075" spans="1:15" x14ac:dyDescent="0.25">
      <c r="A2075" s="1">
        <v>43186</v>
      </c>
      <c r="B2075" s="2">
        <v>0.91666666666666663</v>
      </c>
      <c r="C2075" s="42">
        <v>44.895200000000003</v>
      </c>
      <c r="D2075" s="42">
        <v>25.97993</v>
      </c>
      <c r="E2075" s="42">
        <v>21.96</v>
      </c>
      <c r="F2075" s="42">
        <v>19.718620000000001</v>
      </c>
      <c r="H2075" s="11">
        <v>43186</v>
      </c>
      <c r="I2075" s="12">
        <v>0.875</v>
      </c>
      <c r="J2075" s="13">
        <v>7.6524999999999999</v>
      </c>
      <c r="K2075" s="10">
        <f t="shared" si="34"/>
        <v>14.616275</v>
      </c>
      <c r="L2075" s="14">
        <v>19.399999999999999</v>
      </c>
      <c r="M2075" s="15">
        <f t="shared" si="35"/>
        <v>37.053999999999995</v>
      </c>
      <c r="N2075" s="13">
        <v>11.725</v>
      </c>
      <c r="O2075" s="10">
        <f t="shared" si="36"/>
        <v>22.394749999999998</v>
      </c>
    </row>
    <row r="2076" spans="1:15" x14ac:dyDescent="0.25">
      <c r="A2076" s="1">
        <v>43186</v>
      </c>
      <c r="B2076" s="2">
        <v>0.95833333333333337</v>
      </c>
      <c r="C2076" s="42">
        <v>38.667549999999999</v>
      </c>
      <c r="D2076" s="42">
        <v>25.75497</v>
      </c>
      <c r="E2076" s="42">
        <v>20.761099999999999</v>
      </c>
      <c r="F2076" s="42">
        <v>17.153490000000001</v>
      </c>
      <c r="H2076" s="11">
        <v>43186</v>
      </c>
      <c r="I2076" s="12">
        <v>0.91666666666666663</v>
      </c>
      <c r="J2076" s="13">
        <v>17.5275</v>
      </c>
      <c r="K2076" s="10">
        <f t="shared" si="34"/>
        <v>33.477525</v>
      </c>
      <c r="L2076" s="14">
        <v>31.2</v>
      </c>
      <c r="M2076" s="15">
        <f t="shared" si="35"/>
        <v>59.591999999999999</v>
      </c>
      <c r="N2076" s="13">
        <v>13.682499999999999</v>
      </c>
      <c r="O2076" s="10">
        <f t="shared" si="36"/>
        <v>26.133574999999997</v>
      </c>
    </row>
    <row r="2077" spans="1:15" x14ac:dyDescent="0.25">
      <c r="A2077" s="1">
        <v>43186</v>
      </c>
      <c r="B2077" s="3">
        <v>1</v>
      </c>
      <c r="C2077" s="42">
        <v>27.711849999999998</v>
      </c>
      <c r="D2077" s="42">
        <v>14.94136</v>
      </c>
      <c r="E2077" s="42">
        <v>18.699369999999998</v>
      </c>
      <c r="F2077" s="42">
        <v>25.816420000000001</v>
      </c>
      <c r="H2077" s="11">
        <v>43186</v>
      </c>
      <c r="I2077" s="12">
        <v>0.95833333333333337</v>
      </c>
      <c r="J2077" s="13">
        <v>4.6574999999999998</v>
      </c>
      <c r="K2077" s="10">
        <f t="shared" si="34"/>
        <v>8.8958249999999985</v>
      </c>
      <c r="L2077" s="14">
        <v>12</v>
      </c>
      <c r="M2077" s="15">
        <f t="shared" si="35"/>
        <v>22.919999999999998</v>
      </c>
      <c r="N2077" s="13">
        <v>7.3449999999999998</v>
      </c>
      <c r="O2077" s="10">
        <f t="shared" si="36"/>
        <v>14.028949999999998</v>
      </c>
    </row>
    <row r="2078" spans="1:15" x14ac:dyDescent="0.25">
      <c r="A2078" s="1">
        <v>43187</v>
      </c>
      <c r="B2078" s="2">
        <v>4.1666666666666664E-2</v>
      </c>
      <c r="C2078" s="42">
        <v>22.657679999999999</v>
      </c>
      <c r="D2078" s="42">
        <v>12.70684</v>
      </c>
      <c r="E2078" s="42">
        <v>21.239380000000001</v>
      </c>
      <c r="F2078" s="42">
        <v>39.43723</v>
      </c>
      <c r="H2078" s="11">
        <v>43187</v>
      </c>
      <c r="I2078" s="12">
        <v>0</v>
      </c>
      <c r="J2078" s="13">
        <v>5.1550000000000002</v>
      </c>
      <c r="K2078" s="10">
        <f t="shared" si="34"/>
        <v>9.84605</v>
      </c>
      <c r="L2078" s="14">
        <v>12.525</v>
      </c>
      <c r="M2078" s="15">
        <f t="shared" si="35"/>
        <v>23.922750000000001</v>
      </c>
      <c r="N2078" s="13">
        <v>7.3650000000000002</v>
      </c>
      <c r="O2078" s="10">
        <f t="shared" si="36"/>
        <v>14.06715</v>
      </c>
    </row>
    <row r="2079" spans="1:15" x14ac:dyDescent="0.25">
      <c r="A2079" s="1">
        <v>43187</v>
      </c>
      <c r="B2079" s="2">
        <v>8.3333333333333329E-2</v>
      </c>
      <c r="C2079" s="42">
        <v>28.12631</v>
      </c>
      <c r="D2079" s="42">
        <v>30.32715</v>
      </c>
      <c r="E2079" s="42">
        <v>18.040690000000001</v>
      </c>
      <c r="F2079" s="42">
        <v>27.166799999999999</v>
      </c>
      <c r="H2079" s="11">
        <v>43187</v>
      </c>
      <c r="I2079" s="12">
        <v>4.1666666666666664E-2</v>
      </c>
      <c r="J2079" s="13">
        <v>17.3125</v>
      </c>
      <c r="K2079" s="10">
        <f t="shared" si="34"/>
        <v>33.066874999999996</v>
      </c>
      <c r="L2079" s="14">
        <v>29.774999999999999</v>
      </c>
      <c r="M2079" s="15">
        <f t="shared" si="35"/>
        <v>56.870249999999992</v>
      </c>
      <c r="N2079" s="13">
        <v>12.4725</v>
      </c>
      <c r="O2079" s="10">
        <f t="shared" si="36"/>
        <v>23.822475000000001</v>
      </c>
    </row>
    <row r="2080" spans="1:15" x14ac:dyDescent="0.25">
      <c r="A2080" s="1">
        <v>43187</v>
      </c>
      <c r="B2080" s="2">
        <v>0.125</v>
      </c>
      <c r="C2080" s="42">
        <v>30.836400000000001</v>
      </c>
      <c r="D2080" s="42">
        <v>29.641259999999999</v>
      </c>
      <c r="E2080" s="42">
        <v>15.44974</v>
      </c>
      <c r="F2080" s="42">
        <v>26.847709999999999</v>
      </c>
      <c r="H2080" s="11">
        <v>43187</v>
      </c>
      <c r="I2080" s="12">
        <v>8.3333333333333329E-2</v>
      </c>
      <c r="J2080" s="13">
        <v>20.239999999999998</v>
      </c>
      <c r="K2080" s="10">
        <f t="shared" si="34"/>
        <v>38.658399999999993</v>
      </c>
      <c r="L2080" s="14">
        <v>35.024999999999999</v>
      </c>
      <c r="M2080" s="15">
        <f t="shared" si="35"/>
        <v>66.897749999999988</v>
      </c>
      <c r="N2080" s="13">
        <v>14.7875</v>
      </c>
      <c r="O2080" s="10">
        <f t="shared" si="36"/>
        <v>28.244124999999997</v>
      </c>
    </row>
    <row r="2081" spans="1:15" x14ac:dyDescent="0.25">
      <c r="A2081" s="1">
        <v>43187</v>
      </c>
      <c r="B2081" s="2">
        <v>0.16666666666666666</v>
      </c>
      <c r="C2081" s="42">
        <v>33.581650000000003</v>
      </c>
      <c r="D2081" s="42">
        <v>27.340720000000001</v>
      </c>
      <c r="E2081" s="42">
        <v>17.033100000000001</v>
      </c>
      <c r="F2081" s="42">
        <v>42.726709999999997</v>
      </c>
      <c r="H2081" s="11">
        <v>43187</v>
      </c>
      <c r="I2081" s="12">
        <v>0.125</v>
      </c>
      <c r="J2081" s="13">
        <v>52.945</v>
      </c>
      <c r="K2081" s="10">
        <f t="shared" si="34"/>
        <v>101.12495</v>
      </c>
      <c r="L2081" s="14">
        <v>85.275000000000006</v>
      </c>
      <c r="M2081" s="15">
        <f t="shared" si="35"/>
        <v>162.87524999999999</v>
      </c>
      <c r="N2081" s="13">
        <v>32.33</v>
      </c>
      <c r="O2081" s="10">
        <f t="shared" si="36"/>
        <v>61.750299999999996</v>
      </c>
    </row>
    <row r="2082" spans="1:15" x14ac:dyDescent="0.25">
      <c r="A2082" s="1">
        <v>43187</v>
      </c>
      <c r="B2082" s="2">
        <v>0.20833333333333334</v>
      </c>
      <c r="C2082" s="42">
        <v>52.76305</v>
      </c>
      <c r="D2082" s="42">
        <v>29.676500000000001</v>
      </c>
      <c r="E2082" s="42">
        <v>32.003889999999998</v>
      </c>
      <c r="F2082" s="42">
        <v>71.821629999999999</v>
      </c>
      <c r="H2082" s="11">
        <v>43187</v>
      </c>
      <c r="I2082" s="12">
        <v>0.16666666666666666</v>
      </c>
      <c r="J2082" s="13">
        <v>46.587499999999999</v>
      </c>
      <c r="K2082" s="10">
        <f t="shared" si="34"/>
        <v>88.982124999999996</v>
      </c>
      <c r="L2082" s="14">
        <v>74.8</v>
      </c>
      <c r="M2082" s="15">
        <f t="shared" si="35"/>
        <v>142.86799999999999</v>
      </c>
      <c r="N2082" s="13">
        <v>28.195</v>
      </c>
      <c r="O2082" s="10">
        <f t="shared" si="36"/>
        <v>53.852449999999997</v>
      </c>
    </row>
    <row r="2083" spans="1:15" x14ac:dyDescent="0.25">
      <c r="A2083" s="1">
        <v>43187</v>
      </c>
      <c r="B2083" s="2">
        <v>0.25</v>
      </c>
      <c r="C2083" s="42">
        <v>76.894009999999994</v>
      </c>
      <c r="D2083" s="42">
        <v>47.564500000000002</v>
      </c>
      <c r="E2083" s="42">
        <v>46.59075</v>
      </c>
      <c r="F2083" s="42">
        <v>88.459699999999998</v>
      </c>
      <c r="H2083" s="11">
        <v>43187</v>
      </c>
      <c r="I2083" s="12">
        <v>0.20833333333333334</v>
      </c>
      <c r="J2083" s="13">
        <v>73.042500000000004</v>
      </c>
      <c r="K2083" s="10">
        <f t="shared" si="34"/>
        <v>139.51117500000001</v>
      </c>
      <c r="L2083" s="14">
        <v>112.2</v>
      </c>
      <c r="M2083" s="15">
        <f t="shared" si="35"/>
        <v>214.30199999999999</v>
      </c>
      <c r="N2083" s="13">
        <v>39.15</v>
      </c>
      <c r="O2083" s="10">
        <f t="shared" si="36"/>
        <v>74.776499999999999</v>
      </c>
    </row>
    <row r="2084" spans="1:15" x14ac:dyDescent="0.25">
      <c r="A2084" s="1">
        <v>43187</v>
      </c>
      <c r="B2084" s="2">
        <v>0.29166666666666669</v>
      </c>
      <c r="C2084" s="42">
        <v>106.60433</v>
      </c>
      <c r="D2084" s="42">
        <v>80.000069999999994</v>
      </c>
      <c r="E2084" s="42">
        <v>52.108170000000001</v>
      </c>
      <c r="F2084" s="42">
        <v>120.77433000000001</v>
      </c>
      <c r="H2084" s="11">
        <v>43187</v>
      </c>
      <c r="I2084" s="12">
        <v>0.25</v>
      </c>
      <c r="J2084" s="13">
        <v>131.85249999999999</v>
      </c>
      <c r="K2084" s="10">
        <f t="shared" si="34"/>
        <v>251.83827499999998</v>
      </c>
      <c r="L2084" s="14">
        <v>184.07499999999999</v>
      </c>
      <c r="M2084" s="15">
        <f t="shared" si="35"/>
        <v>351.58324999999996</v>
      </c>
      <c r="N2084" s="13">
        <v>52.24</v>
      </c>
      <c r="O2084" s="10">
        <f t="shared" si="36"/>
        <v>99.778400000000005</v>
      </c>
    </row>
    <row r="2085" spans="1:15" x14ac:dyDescent="0.25">
      <c r="A2085" s="1">
        <v>43187</v>
      </c>
      <c r="B2085" s="2">
        <v>0.33333333333333331</v>
      </c>
      <c r="C2085" s="42">
        <v>119.40349999999999</v>
      </c>
      <c r="D2085" s="42">
        <v>85.168840000000003</v>
      </c>
      <c r="E2085" s="42">
        <v>59.933689999999999</v>
      </c>
      <c r="F2085" s="42">
        <v>107.46276</v>
      </c>
      <c r="H2085" s="11">
        <v>43187</v>
      </c>
      <c r="I2085" s="12">
        <v>0.29166666666666669</v>
      </c>
      <c r="J2085" s="13">
        <v>129.26499999999999</v>
      </c>
      <c r="K2085" s="10">
        <f t="shared" si="34"/>
        <v>246.89614999999998</v>
      </c>
      <c r="L2085" s="14">
        <v>177.375</v>
      </c>
      <c r="M2085" s="15">
        <f t="shared" si="35"/>
        <v>338.78625</v>
      </c>
      <c r="N2085" s="13">
        <v>48.11</v>
      </c>
      <c r="O2085" s="10">
        <f t="shared" si="36"/>
        <v>91.89009999999999</v>
      </c>
    </row>
    <row r="2086" spans="1:15" x14ac:dyDescent="0.25">
      <c r="A2086" s="1">
        <v>43187</v>
      </c>
      <c r="B2086" s="2">
        <v>0.375</v>
      </c>
      <c r="C2086" s="42">
        <v>123.08001</v>
      </c>
      <c r="D2086" s="42">
        <v>65.612759999999994</v>
      </c>
      <c r="E2086" s="42">
        <v>50.528419999999997</v>
      </c>
      <c r="F2086" s="42">
        <v>76.743589999999998</v>
      </c>
      <c r="H2086" s="11">
        <v>43187</v>
      </c>
      <c r="I2086" s="12">
        <v>0.33333333333333331</v>
      </c>
      <c r="J2086" s="13">
        <v>172.7</v>
      </c>
      <c r="K2086" s="10">
        <f t="shared" si="34"/>
        <v>329.85699999999997</v>
      </c>
      <c r="L2086" s="14">
        <v>224.45</v>
      </c>
      <c r="M2086" s="15">
        <f t="shared" si="35"/>
        <v>428.69949999999994</v>
      </c>
      <c r="N2086" s="13">
        <v>51.765000000000001</v>
      </c>
      <c r="O2086" s="10">
        <f t="shared" si="36"/>
        <v>98.87115</v>
      </c>
    </row>
    <row r="2087" spans="1:15" x14ac:dyDescent="0.25">
      <c r="A2087" s="1">
        <v>43187</v>
      </c>
      <c r="B2087" s="2">
        <v>0.41666666666666669</v>
      </c>
      <c r="C2087" s="42">
        <v>105.19947999999999</v>
      </c>
      <c r="D2087" s="42">
        <v>49.063470000000002</v>
      </c>
      <c r="E2087" s="42">
        <v>46.641210000000001</v>
      </c>
      <c r="F2087" s="42">
        <v>54.27713</v>
      </c>
      <c r="H2087" s="11">
        <v>43187</v>
      </c>
      <c r="I2087" s="12">
        <v>0.375</v>
      </c>
      <c r="J2087" s="13">
        <v>103.34</v>
      </c>
      <c r="K2087" s="10">
        <f t="shared" si="34"/>
        <v>197.3794</v>
      </c>
      <c r="L2087" s="14">
        <v>144</v>
      </c>
      <c r="M2087" s="15">
        <f t="shared" si="35"/>
        <v>275.03999999999996</v>
      </c>
      <c r="N2087" s="13">
        <v>40.634999999999998</v>
      </c>
      <c r="O2087" s="10">
        <f t="shared" si="36"/>
        <v>77.612849999999995</v>
      </c>
    </row>
    <row r="2088" spans="1:15" x14ac:dyDescent="0.25">
      <c r="A2088" s="1">
        <v>43187</v>
      </c>
      <c r="B2088" s="2">
        <v>0.45833333333333331</v>
      </c>
      <c r="C2088" s="42">
        <v>92.954080000000005</v>
      </c>
      <c r="D2088" s="42">
        <v>32.991100000000003</v>
      </c>
      <c r="E2088" s="42">
        <v>39.778260000000003</v>
      </c>
      <c r="F2088" s="42">
        <v>40.126019999999997</v>
      </c>
      <c r="H2088" s="11">
        <v>43187</v>
      </c>
      <c r="I2088" s="12">
        <v>0.41666666666666669</v>
      </c>
      <c r="J2088" s="13">
        <v>96.347499999999997</v>
      </c>
      <c r="K2088" s="10">
        <f t="shared" si="34"/>
        <v>184.02372499999998</v>
      </c>
      <c r="L2088" s="14">
        <v>133.85</v>
      </c>
      <c r="M2088" s="15">
        <f t="shared" si="35"/>
        <v>255.65349999999998</v>
      </c>
      <c r="N2088" s="13">
        <v>37.494999999999997</v>
      </c>
      <c r="O2088" s="10">
        <f t="shared" si="36"/>
        <v>71.615449999999996</v>
      </c>
    </row>
    <row r="2089" spans="1:15" x14ac:dyDescent="0.25">
      <c r="A2089" s="1">
        <v>43187</v>
      </c>
      <c r="B2089" s="2">
        <v>0.5</v>
      </c>
      <c r="C2089" s="42">
        <v>87.124790000000004</v>
      </c>
      <c r="D2089" s="42">
        <v>33.310920000000003</v>
      </c>
      <c r="E2089" s="42">
        <v>38.771169999999998</v>
      </c>
      <c r="F2089" s="42">
        <v>39.265839999999997</v>
      </c>
      <c r="H2089" s="11">
        <v>43187</v>
      </c>
      <c r="I2089" s="12">
        <v>0.45833333333333331</v>
      </c>
      <c r="J2089" s="13">
        <v>133.27500000000001</v>
      </c>
      <c r="K2089" s="10">
        <f t="shared" si="34"/>
        <v>254.55525</v>
      </c>
      <c r="L2089" s="14">
        <v>175.3</v>
      </c>
      <c r="M2089" s="15">
        <f t="shared" si="35"/>
        <v>334.82300000000004</v>
      </c>
      <c r="N2089" s="13">
        <v>42.045000000000002</v>
      </c>
      <c r="O2089" s="10">
        <f t="shared" si="36"/>
        <v>80.305949999999996</v>
      </c>
    </row>
    <row r="2090" spans="1:15" x14ac:dyDescent="0.25">
      <c r="A2090" s="1">
        <v>43187</v>
      </c>
      <c r="B2090" s="2">
        <v>0.54166666666666663</v>
      </c>
      <c r="C2090" s="42">
        <v>80.348290000000006</v>
      </c>
      <c r="D2090" s="42">
        <v>31.638200000000001</v>
      </c>
      <c r="E2090" s="42">
        <v>35.844569999999997</v>
      </c>
      <c r="F2090" s="42">
        <v>38.554850000000002</v>
      </c>
      <c r="H2090" s="11">
        <v>43187</v>
      </c>
      <c r="I2090" s="12">
        <v>0.5</v>
      </c>
      <c r="J2090" s="13">
        <v>73.167500000000004</v>
      </c>
      <c r="K2090" s="10">
        <f t="shared" si="34"/>
        <v>139.74992499999999</v>
      </c>
      <c r="L2090" s="14">
        <v>103.4</v>
      </c>
      <c r="M2090" s="15">
        <f t="shared" si="35"/>
        <v>197.494</v>
      </c>
      <c r="N2090" s="13">
        <v>30.24</v>
      </c>
      <c r="O2090" s="10">
        <f t="shared" si="36"/>
        <v>57.758399999999995</v>
      </c>
    </row>
    <row r="2091" spans="1:15" x14ac:dyDescent="0.25">
      <c r="A2091" s="1">
        <v>43187</v>
      </c>
      <c r="B2091" s="2">
        <v>0.58333333333333337</v>
      </c>
      <c r="C2091" s="42">
        <v>63.094200000000001</v>
      </c>
      <c r="D2091" s="42">
        <v>23.365159999999999</v>
      </c>
      <c r="E2091" s="42">
        <v>27.6389</v>
      </c>
      <c r="F2091" s="42">
        <v>36.96134</v>
      </c>
      <c r="H2091" s="11">
        <v>43187</v>
      </c>
      <c r="I2091" s="12">
        <v>0.54166666666666663</v>
      </c>
      <c r="J2091" s="13">
        <v>52.365000000000002</v>
      </c>
      <c r="K2091" s="10">
        <f t="shared" si="34"/>
        <v>100.01715</v>
      </c>
      <c r="L2091" s="14">
        <v>75.599999999999994</v>
      </c>
      <c r="M2091" s="15">
        <f t="shared" si="35"/>
        <v>144.39599999999999</v>
      </c>
      <c r="N2091" s="13">
        <v>23.202500000000001</v>
      </c>
      <c r="O2091" s="10">
        <f t="shared" si="36"/>
        <v>44.316775</v>
      </c>
    </row>
    <row r="2092" spans="1:15" x14ac:dyDescent="0.25">
      <c r="A2092" s="1">
        <v>43187</v>
      </c>
      <c r="B2092" s="2">
        <v>0.625</v>
      </c>
      <c r="C2092" s="42">
        <v>58.019309999999997</v>
      </c>
      <c r="D2092" s="42">
        <v>23.03004</v>
      </c>
      <c r="E2092" s="42">
        <v>29.894079999999999</v>
      </c>
      <c r="F2092" s="42">
        <v>41.11853</v>
      </c>
      <c r="H2092" s="11">
        <v>43187</v>
      </c>
      <c r="I2092" s="12">
        <v>0.58333333333333337</v>
      </c>
      <c r="J2092" s="13">
        <v>68.745000000000005</v>
      </c>
      <c r="K2092" s="10">
        <f t="shared" si="34"/>
        <v>131.30295000000001</v>
      </c>
      <c r="L2092" s="14">
        <v>95.775000000000006</v>
      </c>
      <c r="M2092" s="15">
        <f t="shared" si="35"/>
        <v>182.93025</v>
      </c>
      <c r="N2092" s="13">
        <v>27.03</v>
      </c>
      <c r="O2092" s="10">
        <f t="shared" si="36"/>
        <v>51.627299999999998</v>
      </c>
    </row>
    <row r="2093" spans="1:15" x14ac:dyDescent="0.25">
      <c r="A2093" s="1">
        <v>43187</v>
      </c>
      <c r="B2093" s="2">
        <v>0.66666666666666663</v>
      </c>
      <c r="C2093" s="42">
        <v>55.289189999999998</v>
      </c>
      <c r="D2093" s="42">
        <v>27.001629999999999</v>
      </c>
      <c r="E2093" s="42">
        <v>42.178609999999999</v>
      </c>
      <c r="F2093" s="42">
        <v>57.330129999999997</v>
      </c>
      <c r="H2093" s="11">
        <v>43187</v>
      </c>
      <c r="I2093" s="12">
        <v>0.625</v>
      </c>
      <c r="J2093" s="13">
        <v>37.152500000000003</v>
      </c>
      <c r="K2093" s="10">
        <f t="shared" si="34"/>
        <v>70.961275000000001</v>
      </c>
      <c r="L2093" s="14">
        <v>57.2</v>
      </c>
      <c r="M2093" s="15">
        <f t="shared" si="35"/>
        <v>109.252</v>
      </c>
      <c r="N2093" s="13">
        <v>20.045000000000002</v>
      </c>
      <c r="O2093" s="10">
        <f t="shared" si="36"/>
        <v>38.28595</v>
      </c>
    </row>
    <row r="2094" spans="1:15" x14ac:dyDescent="0.25">
      <c r="A2094" s="1">
        <v>43187</v>
      </c>
      <c r="B2094" s="2">
        <v>0.70833333333333337</v>
      </c>
      <c r="C2094" s="42">
        <v>62.044890000000002</v>
      </c>
      <c r="D2094" s="42">
        <v>26.95898</v>
      </c>
      <c r="E2094" s="42">
        <v>35.748109999999997</v>
      </c>
      <c r="F2094" s="42">
        <v>28.967700000000001</v>
      </c>
      <c r="H2094" s="11">
        <v>43187</v>
      </c>
      <c r="I2094" s="12">
        <v>0.66666666666666663</v>
      </c>
      <c r="J2094" s="13">
        <v>41.832500000000003</v>
      </c>
      <c r="K2094" s="10">
        <f t="shared" si="34"/>
        <v>79.900075000000001</v>
      </c>
      <c r="L2094" s="14">
        <v>63.024999999999999</v>
      </c>
      <c r="M2094" s="15">
        <f t="shared" si="35"/>
        <v>120.37774999999999</v>
      </c>
      <c r="N2094" s="13">
        <v>21.202500000000001</v>
      </c>
      <c r="O2094" s="10">
        <f t="shared" si="36"/>
        <v>40.496775</v>
      </c>
    </row>
    <row r="2095" spans="1:15" x14ac:dyDescent="0.25">
      <c r="A2095" s="1">
        <v>43187</v>
      </c>
      <c r="B2095" s="2">
        <v>0.75</v>
      </c>
      <c r="C2095" s="42">
        <v>58.476039999999998</v>
      </c>
      <c r="D2095" s="42">
        <v>32.169020000000003</v>
      </c>
      <c r="E2095" s="42">
        <v>31.908359999999998</v>
      </c>
      <c r="F2095" s="42">
        <v>32.790559999999999</v>
      </c>
      <c r="H2095" s="11">
        <v>43187</v>
      </c>
      <c r="I2095" s="12">
        <v>0.70833333333333337</v>
      </c>
      <c r="J2095" s="13">
        <v>49.674999999999997</v>
      </c>
      <c r="K2095" s="10">
        <f t="shared" si="34"/>
        <v>94.879249999999985</v>
      </c>
      <c r="L2095" s="14">
        <v>75.45</v>
      </c>
      <c r="M2095" s="15">
        <f t="shared" si="35"/>
        <v>144.1095</v>
      </c>
      <c r="N2095" s="13">
        <v>25.795000000000002</v>
      </c>
      <c r="O2095" s="10">
        <f t="shared" si="36"/>
        <v>49.268450000000001</v>
      </c>
    </row>
    <row r="2096" spans="1:15" x14ac:dyDescent="0.25">
      <c r="A2096" s="1">
        <v>43187</v>
      </c>
      <c r="B2096" s="2">
        <v>0.79166666666666663</v>
      </c>
      <c r="C2096" s="42">
        <v>69.645210000000006</v>
      </c>
      <c r="D2096" s="42">
        <v>44.833730000000003</v>
      </c>
      <c r="E2096" s="42">
        <v>32.771560000000001</v>
      </c>
      <c r="F2096" s="42">
        <v>40.487029999999997</v>
      </c>
      <c r="H2096" s="11">
        <v>43187</v>
      </c>
      <c r="I2096" s="12">
        <v>0.75</v>
      </c>
      <c r="J2096" s="13">
        <v>42.8675</v>
      </c>
      <c r="K2096" s="10">
        <f t="shared" si="34"/>
        <v>81.876925</v>
      </c>
      <c r="L2096" s="14">
        <v>69.075000000000003</v>
      </c>
      <c r="M2096" s="15">
        <f t="shared" si="35"/>
        <v>131.93324999999999</v>
      </c>
      <c r="N2096" s="13">
        <v>26.21</v>
      </c>
      <c r="O2096" s="10">
        <f t="shared" si="36"/>
        <v>50.061099999999996</v>
      </c>
    </row>
    <row r="2097" spans="1:15" x14ac:dyDescent="0.25">
      <c r="A2097" s="1">
        <v>43187</v>
      </c>
      <c r="B2097" s="2">
        <v>0.83333333333333337</v>
      </c>
      <c r="C2097" s="42">
        <v>77.752740000000003</v>
      </c>
      <c r="D2097" s="42">
        <v>59.559310000000004</v>
      </c>
      <c r="E2097" s="42">
        <v>40.880049999999997</v>
      </c>
      <c r="F2097" s="42">
        <v>46.906350000000003</v>
      </c>
      <c r="H2097" s="11">
        <v>43187</v>
      </c>
      <c r="I2097" s="12">
        <v>0.79166666666666663</v>
      </c>
      <c r="J2097" s="13">
        <v>51.02</v>
      </c>
      <c r="K2097" s="10">
        <f t="shared" si="34"/>
        <v>97.4482</v>
      </c>
      <c r="L2097" s="14">
        <v>84.875</v>
      </c>
      <c r="M2097" s="15">
        <f t="shared" si="35"/>
        <v>162.11124999999998</v>
      </c>
      <c r="N2097" s="13">
        <v>33.835000000000001</v>
      </c>
      <c r="O2097" s="10">
        <f t="shared" si="36"/>
        <v>64.624849999999995</v>
      </c>
    </row>
    <row r="2098" spans="1:15" x14ac:dyDescent="0.25">
      <c r="A2098" s="1">
        <v>43187</v>
      </c>
      <c r="B2098" s="2">
        <v>0.875</v>
      </c>
      <c r="C2098" s="42">
        <v>75.977199999999996</v>
      </c>
      <c r="D2098" s="42">
        <v>58.509639999999997</v>
      </c>
      <c r="E2098" s="42">
        <v>40.879959999999997</v>
      </c>
      <c r="F2098" s="42">
        <v>50.227260000000001</v>
      </c>
      <c r="H2098" s="11">
        <v>43187</v>
      </c>
      <c r="I2098" s="12">
        <v>0.83333333333333337</v>
      </c>
      <c r="J2098" s="13">
        <v>29.93</v>
      </c>
      <c r="K2098" s="10">
        <f t="shared" si="34"/>
        <v>57.1663</v>
      </c>
      <c r="L2098" s="14">
        <v>59.45</v>
      </c>
      <c r="M2098" s="15">
        <f t="shared" si="35"/>
        <v>113.54949999999999</v>
      </c>
      <c r="N2098" s="13">
        <v>29.502500000000001</v>
      </c>
      <c r="O2098" s="10">
        <f t="shared" si="36"/>
        <v>56.349775000000001</v>
      </c>
    </row>
    <row r="2099" spans="1:15" x14ac:dyDescent="0.25">
      <c r="A2099" s="1">
        <v>43187</v>
      </c>
      <c r="B2099" s="2">
        <v>0.91666666666666663</v>
      </c>
      <c r="C2099" s="42">
        <v>75.111789999999999</v>
      </c>
      <c r="D2099" s="42">
        <v>42.978940000000001</v>
      </c>
      <c r="E2099" s="42">
        <v>35.55386</v>
      </c>
      <c r="F2099" s="42">
        <v>68.713380000000001</v>
      </c>
      <c r="H2099" s="11">
        <v>43187</v>
      </c>
      <c r="I2099" s="12">
        <v>0.875</v>
      </c>
      <c r="J2099" s="13">
        <v>21.372499999999999</v>
      </c>
      <c r="K2099" s="10">
        <f t="shared" si="34"/>
        <v>40.821474999999992</v>
      </c>
      <c r="L2099" s="14">
        <v>45.975000000000001</v>
      </c>
      <c r="M2099" s="15">
        <f t="shared" si="35"/>
        <v>87.812250000000006</v>
      </c>
      <c r="N2099" s="13">
        <v>24.592500000000001</v>
      </c>
      <c r="O2099" s="10">
        <f t="shared" si="36"/>
        <v>46.971674999999998</v>
      </c>
    </row>
    <row r="2100" spans="1:15" x14ac:dyDescent="0.25">
      <c r="A2100" s="1">
        <v>43187</v>
      </c>
      <c r="B2100" s="2">
        <v>0.95833333333333337</v>
      </c>
      <c r="C2100" s="42">
        <v>55.177480000000003</v>
      </c>
      <c r="D2100" s="42">
        <v>31.829979999999999</v>
      </c>
      <c r="E2100" s="42">
        <v>43.710720000000002</v>
      </c>
      <c r="F2100" s="42">
        <v>47.390569999999997</v>
      </c>
      <c r="H2100" s="11">
        <v>43187</v>
      </c>
      <c r="I2100" s="12">
        <v>0.91666666666666663</v>
      </c>
      <c r="J2100" s="13">
        <v>6.1025</v>
      </c>
      <c r="K2100" s="10">
        <f t="shared" si="34"/>
        <v>11.655775</v>
      </c>
      <c r="L2100" s="14">
        <v>21.5</v>
      </c>
      <c r="M2100" s="15">
        <f t="shared" si="35"/>
        <v>41.064999999999998</v>
      </c>
      <c r="N2100" s="13">
        <v>15.4025</v>
      </c>
      <c r="O2100" s="10">
        <f t="shared" si="36"/>
        <v>29.418775</v>
      </c>
    </row>
    <row r="2101" spans="1:15" x14ac:dyDescent="0.25">
      <c r="A2101" s="1">
        <v>43187</v>
      </c>
      <c r="B2101" s="3">
        <v>1</v>
      </c>
      <c r="C2101" s="42">
        <v>46.811199999999999</v>
      </c>
      <c r="D2101" s="42">
        <v>37.014809999999997</v>
      </c>
      <c r="E2101" s="42">
        <v>41.93535</v>
      </c>
      <c r="F2101" s="42">
        <v>64.360399999999998</v>
      </c>
      <c r="H2101" s="11">
        <v>43187</v>
      </c>
      <c r="I2101" s="12">
        <v>0.95833333333333337</v>
      </c>
      <c r="J2101" s="13">
        <v>15.055</v>
      </c>
      <c r="K2101" s="10">
        <f t="shared" si="34"/>
        <v>28.755049999999997</v>
      </c>
      <c r="L2101" s="14">
        <v>34.200000000000003</v>
      </c>
      <c r="M2101" s="15">
        <f t="shared" si="35"/>
        <v>65.322000000000003</v>
      </c>
      <c r="N2101" s="13">
        <v>19.127500000000001</v>
      </c>
      <c r="O2101" s="10">
        <f t="shared" si="36"/>
        <v>36.533524999999997</v>
      </c>
    </row>
    <row r="2102" spans="1:15" x14ac:dyDescent="0.25">
      <c r="A2102" s="1">
        <v>43188</v>
      </c>
      <c r="B2102" s="2">
        <v>4.1666666666666664E-2</v>
      </c>
      <c r="C2102" s="42">
        <v>54.548380000000002</v>
      </c>
      <c r="D2102" s="42">
        <v>45.01802</v>
      </c>
      <c r="E2102" s="42">
        <v>42.636679999999998</v>
      </c>
      <c r="F2102" s="42">
        <v>55.431690000000003</v>
      </c>
      <c r="H2102" s="11">
        <v>43188</v>
      </c>
      <c r="I2102" s="12">
        <v>0</v>
      </c>
      <c r="J2102" s="13">
        <v>27.204999999999998</v>
      </c>
      <c r="K2102" s="10">
        <f t="shared" si="34"/>
        <v>51.961549999999995</v>
      </c>
      <c r="L2102" s="14">
        <v>50.924999999999997</v>
      </c>
      <c r="M2102" s="15">
        <f t="shared" si="35"/>
        <v>97.266749999999988</v>
      </c>
      <c r="N2102" s="13">
        <v>23.732500000000002</v>
      </c>
      <c r="O2102" s="10">
        <f t="shared" si="36"/>
        <v>45.329075000000003</v>
      </c>
    </row>
    <row r="2103" spans="1:15" x14ac:dyDescent="0.25">
      <c r="A2103" s="1">
        <v>43188</v>
      </c>
      <c r="B2103" s="2">
        <v>8.3333333333333329E-2</v>
      </c>
      <c r="C2103" s="42">
        <v>49.356299999999997</v>
      </c>
      <c r="D2103" s="42">
        <v>35.889270000000003</v>
      </c>
      <c r="E2103" s="42">
        <v>37.707270000000001</v>
      </c>
      <c r="F2103" s="42">
        <v>56.548609999999996</v>
      </c>
      <c r="H2103" s="11">
        <v>43188</v>
      </c>
      <c r="I2103" s="12">
        <v>4.1666666666666664E-2</v>
      </c>
      <c r="J2103" s="13">
        <v>22.502500000000001</v>
      </c>
      <c r="K2103" s="10">
        <f t="shared" si="34"/>
        <v>42.979775000000004</v>
      </c>
      <c r="L2103" s="14">
        <v>45.3</v>
      </c>
      <c r="M2103" s="15">
        <f t="shared" si="35"/>
        <v>86.522999999999996</v>
      </c>
      <c r="N2103" s="13">
        <v>22.817499999999999</v>
      </c>
      <c r="O2103" s="10">
        <f t="shared" si="36"/>
        <v>43.581424999999996</v>
      </c>
    </row>
    <row r="2104" spans="1:15" x14ac:dyDescent="0.25">
      <c r="A2104" s="1">
        <v>43188</v>
      </c>
      <c r="B2104" s="2">
        <v>0.125</v>
      </c>
      <c r="C2104" s="42">
        <v>32.248800000000003</v>
      </c>
      <c r="D2104" s="42">
        <v>28.448820000000001</v>
      </c>
      <c r="E2104" s="42">
        <v>37.019350000000003</v>
      </c>
      <c r="F2104" s="42">
        <v>53.524700000000003</v>
      </c>
      <c r="H2104" s="11">
        <v>43188</v>
      </c>
      <c r="I2104" s="12">
        <v>8.3333333333333329E-2</v>
      </c>
      <c r="J2104" s="13">
        <v>39.594999999999999</v>
      </c>
      <c r="K2104" s="10">
        <f t="shared" si="34"/>
        <v>75.626449999999991</v>
      </c>
      <c r="L2104" s="14">
        <v>67.05</v>
      </c>
      <c r="M2104" s="15">
        <f t="shared" si="35"/>
        <v>128.06549999999999</v>
      </c>
      <c r="N2104" s="13">
        <v>27.4575</v>
      </c>
      <c r="O2104" s="10">
        <f t="shared" si="36"/>
        <v>52.443824999999997</v>
      </c>
    </row>
    <row r="2105" spans="1:15" x14ac:dyDescent="0.25">
      <c r="A2105" s="1">
        <v>43188</v>
      </c>
      <c r="B2105" s="2">
        <v>0.16666666666666666</v>
      </c>
      <c r="C2105" s="42">
        <v>25.649940000000001</v>
      </c>
      <c r="D2105" s="42">
        <v>28.499600000000001</v>
      </c>
      <c r="E2105" s="42">
        <v>48.207500000000003</v>
      </c>
      <c r="F2105" s="42">
        <v>55.338070000000002</v>
      </c>
      <c r="H2105" s="11">
        <v>43188</v>
      </c>
      <c r="I2105" s="12">
        <v>0.125</v>
      </c>
      <c r="J2105" s="13">
        <v>70.512500000000003</v>
      </c>
      <c r="K2105" s="10">
        <f t="shared" si="34"/>
        <v>134.67887500000001</v>
      </c>
      <c r="L2105" s="14">
        <v>106.95</v>
      </c>
      <c r="M2105" s="15">
        <f t="shared" si="35"/>
        <v>204.27449999999999</v>
      </c>
      <c r="N2105" s="13">
        <v>36.43</v>
      </c>
      <c r="O2105" s="10">
        <f t="shared" si="36"/>
        <v>69.581299999999999</v>
      </c>
    </row>
    <row r="2106" spans="1:15" x14ac:dyDescent="0.25">
      <c r="A2106" s="1">
        <v>43188</v>
      </c>
      <c r="B2106" s="2">
        <v>0.20833333333333334</v>
      </c>
      <c r="C2106" s="42">
        <v>47.326560000000001</v>
      </c>
      <c r="D2106" s="42">
        <v>41.512439999999998</v>
      </c>
      <c r="E2106" s="42">
        <v>60.120869999999996</v>
      </c>
      <c r="F2106" s="42">
        <v>77.252049999999997</v>
      </c>
      <c r="H2106" s="11">
        <v>43188</v>
      </c>
      <c r="I2106" s="12">
        <v>0.16666666666666666</v>
      </c>
      <c r="J2106" s="13">
        <v>74.282499999999999</v>
      </c>
      <c r="K2106" s="10">
        <f t="shared" si="34"/>
        <v>141.87957499999999</v>
      </c>
      <c r="L2106" s="14">
        <v>110.27500000000001</v>
      </c>
      <c r="M2106" s="15">
        <f t="shared" si="35"/>
        <v>210.62524999999999</v>
      </c>
      <c r="N2106" s="13">
        <v>36.01</v>
      </c>
      <c r="O2106" s="10">
        <f t="shared" si="36"/>
        <v>68.7791</v>
      </c>
    </row>
    <row r="2107" spans="1:15" x14ac:dyDescent="0.25">
      <c r="A2107" s="1">
        <v>43188</v>
      </c>
      <c r="B2107" s="2">
        <v>0.25</v>
      </c>
      <c r="C2107" s="42">
        <v>78.702010000000001</v>
      </c>
      <c r="D2107" s="42">
        <v>37.022219999999997</v>
      </c>
      <c r="E2107" s="42">
        <v>59.030740000000002</v>
      </c>
      <c r="F2107" s="42">
        <v>101.93736</v>
      </c>
      <c r="H2107" s="11">
        <v>43188</v>
      </c>
      <c r="I2107" s="12">
        <v>0.20833333333333334</v>
      </c>
      <c r="J2107" s="13">
        <v>128.17250000000001</v>
      </c>
      <c r="K2107" s="10">
        <f t="shared" si="34"/>
        <v>244.80947500000002</v>
      </c>
      <c r="L2107" s="14">
        <v>174.625</v>
      </c>
      <c r="M2107" s="15">
        <f t="shared" si="35"/>
        <v>333.53375</v>
      </c>
      <c r="N2107" s="13">
        <v>46.462499999999999</v>
      </c>
      <c r="O2107" s="10">
        <f t="shared" si="36"/>
        <v>88.743375</v>
      </c>
    </row>
    <row r="2108" spans="1:15" x14ac:dyDescent="0.25">
      <c r="A2108" s="1">
        <v>43188</v>
      </c>
      <c r="B2108" s="2">
        <v>0.29166666666666669</v>
      </c>
      <c r="C2108" s="42">
        <v>97.906589999999994</v>
      </c>
      <c r="D2108" s="42">
        <v>38.619540000000001</v>
      </c>
      <c r="E2108" s="42">
        <v>66.136510000000001</v>
      </c>
      <c r="F2108" s="42">
        <v>126.22974000000001</v>
      </c>
      <c r="H2108" s="11">
        <v>43188</v>
      </c>
      <c r="I2108" s="12">
        <v>0.25</v>
      </c>
      <c r="J2108" s="13">
        <v>136.04249999999999</v>
      </c>
      <c r="K2108" s="10">
        <f t="shared" si="34"/>
        <v>259.84117499999996</v>
      </c>
      <c r="L2108" s="14">
        <v>186.77500000000001</v>
      </c>
      <c r="M2108" s="15">
        <f t="shared" si="35"/>
        <v>356.74025</v>
      </c>
      <c r="N2108" s="13">
        <v>50.72</v>
      </c>
      <c r="O2108" s="10">
        <f t="shared" si="36"/>
        <v>96.875199999999992</v>
      </c>
    </row>
    <row r="2109" spans="1:15" x14ac:dyDescent="0.25">
      <c r="A2109" s="1">
        <v>43188</v>
      </c>
      <c r="B2109" s="2">
        <v>0.33333333333333331</v>
      </c>
      <c r="C2109" s="42">
        <v>82.070269999999994</v>
      </c>
      <c r="D2109" s="42">
        <v>24.587</v>
      </c>
      <c r="E2109" s="42">
        <v>57.483130000000003</v>
      </c>
      <c r="F2109" s="42">
        <v>80.394279999999995</v>
      </c>
      <c r="H2109" s="11">
        <v>43188</v>
      </c>
      <c r="I2109" s="12">
        <v>0.29166666666666669</v>
      </c>
      <c r="J2109" s="13">
        <v>136.26249999999999</v>
      </c>
      <c r="K2109" s="10">
        <f t="shared" si="34"/>
        <v>260.26137499999999</v>
      </c>
      <c r="L2109" s="14">
        <v>184.07499999999999</v>
      </c>
      <c r="M2109" s="15">
        <f t="shared" si="35"/>
        <v>351.58324999999996</v>
      </c>
      <c r="N2109" s="13">
        <v>47.795000000000002</v>
      </c>
      <c r="O2109" s="10">
        <f t="shared" si="36"/>
        <v>91.288449999999997</v>
      </c>
    </row>
    <row r="2110" spans="1:15" x14ac:dyDescent="0.25">
      <c r="A2110" s="1">
        <v>43188</v>
      </c>
      <c r="B2110" s="2">
        <v>0.375</v>
      </c>
      <c r="C2110" s="42">
        <v>64.557580000000002</v>
      </c>
      <c r="D2110" s="42">
        <v>18.216899999999999</v>
      </c>
      <c r="E2110" s="42">
        <v>49.749789999999997</v>
      </c>
      <c r="F2110" s="42">
        <v>46.235430000000001</v>
      </c>
      <c r="H2110" s="11">
        <v>43188</v>
      </c>
      <c r="I2110" s="12">
        <v>0.33333333333333331</v>
      </c>
      <c r="J2110" s="13">
        <v>95.852500000000006</v>
      </c>
      <c r="K2110" s="10">
        <f t="shared" si="34"/>
        <v>183.07827499999999</v>
      </c>
      <c r="L2110" s="14">
        <v>133.19999999999999</v>
      </c>
      <c r="M2110" s="15">
        <f t="shared" si="35"/>
        <v>254.41199999999998</v>
      </c>
      <c r="N2110" s="13">
        <v>37.33</v>
      </c>
      <c r="O2110" s="10">
        <f t="shared" si="36"/>
        <v>71.300299999999993</v>
      </c>
    </row>
    <row r="2111" spans="1:15" x14ac:dyDescent="0.25">
      <c r="A2111" s="1">
        <v>43188</v>
      </c>
      <c r="B2111" s="2">
        <v>0.41666666666666669</v>
      </c>
      <c r="C2111" s="42">
        <v>46.576819999999998</v>
      </c>
      <c r="D2111" s="42">
        <v>14.393090000000001</v>
      </c>
      <c r="E2111" s="42">
        <v>34.237830000000002</v>
      </c>
      <c r="F2111" s="42">
        <v>31.282699999999998</v>
      </c>
      <c r="H2111" s="11">
        <v>43188</v>
      </c>
      <c r="I2111" s="12">
        <v>0.375</v>
      </c>
      <c r="J2111" s="13">
        <v>74.36</v>
      </c>
      <c r="K2111" s="10">
        <f t="shared" si="34"/>
        <v>142.02760000000001</v>
      </c>
      <c r="L2111" s="14">
        <v>105.2</v>
      </c>
      <c r="M2111" s="15">
        <f t="shared" si="35"/>
        <v>200.93199999999999</v>
      </c>
      <c r="N2111" s="13">
        <v>30.822500000000002</v>
      </c>
      <c r="O2111" s="10">
        <f t="shared" si="36"/>
        <v>58.870975000000001</v>
      </c>
    </row>
    <row r="2112" spans="1:15" x14ac:dyDescent="0.25">
      <c r="A2112" s="1">
        <v>43188</v>
      </c>
      <c r="B2112" s="2">
        <v>0.45833333333333331</v>
      </c>
      <c r="C2112" s="42">
        <v>44.561239999999998</v>
      </c>
      <c r="D2112" s="42">
        <v>15.39701</v>
      </c>
      <c r="E2112" s="42">
        <v>35.055660000000003</v>
      </c>
      <c r="F2112" s="42">
        <v>25.265509999999999</v>
      </c>
      <c r="H2112" s="11">
        <v>43188</v>
      </c>
      <c r="I2112" s="12">
        <v>0.41666666666666669</v>
      </c>
      <c r="J2112" s="13">
        <v>57.482500000000002</v>
      </c>
      <c r="K2112" s="10">
        <f t="shared" si="34"/>
        <v>109.79157499999999</v>
      </c>
      <c r="L2112" s="14">
        <v>82.3</v>
      </c>
      <c r="M2112" s="15">
        <f t="shared" si="35"/>
        <v>157.19299999999998</v>
      </c>
      <c r="N2112" s="13">
        <v>24.8125</v>
      </c>
      <c r="O2112" s="10">
        <f t="shared" si="36"/>
        <v>47.391874999999999</v>
      </c>
    </row>
    <row r="2113" spans="1:15" x14ac:dyDescent="0.25">
      <c r="A2113" s="1">
        <v>43188</v>
      </c>
      <c r="B2113" s="2">
        <v>0.5</v>
      </c>
      <c r="C2113" s="42">
        <v>48.85615</v>
      </c>
      <c r="D2113" s="42">
        <v>12.30115</v>
      </c>
      <c r="E2113" s="42">
        <v>40.1935</v>
      </c>
      <c r="F2113" s="42">
        <v>19.882190000000001</v>
      </c>
      <c r="H2113" s="11">
        <v>43188</v>
      </c>
      <c r="I2113" s="12">
        <v>0.45833333333333331</v>
      </c>
      <c r="J2113" s="13">
        <v>67.942499999999995</v>
      </c>
      <c r="K2113" s="10">
        <f t="shared" si="34"/>
        <v>129.77017499999999</v>
      </c>
      <c r="L2113" s="14">
        <v>95.325000000000003</v>
      </c>
      <c r="M2113" s="15">
        <f t="shared" si="35"/>
        <v>182.07075</v>
      </c>
      <c r="N2113" s="13">
        <v>27.372499999999999</v>
      </c>
      <c r="O2113" s="10">
        <f t="shared" si="36"/>
        <v>52.281474999999993</v>
      </c>
    </row>
    <row r="2114" spans="1:15" x14ac:dyDescent="0.25">
      <c r="A2114" s="1">
        <v>43188</v>
      </c>
      <c r="B2114" s="2">
        <v>0.54166666666666663</v>
      </c>
      <c r="C2114" s="42">
        <v>56.009790000000002</v>
      </c>
      <c r="D2114" s="42">
        <v>13.9262</v>
      </c>
      <c r="E2114" s="42">
        <v>37.0227</v>
      </c>
      <c r="F2114" s="42">
        <v>18.702660000000002</v>
      </c>
      <c r="H2114" s="11">
        <v>43188</v>
      </c>
      <c r="I2114" s="12">
        <v>0.5</v>
      </c>
      <c r="J2114" s="13">
        <v>74.11</v>
      </c>
      <c r="K2114" s="10">
        <f t="shared" si="34"/>
        <v>141.55009999999999</v>
      </c>
      <c r="L2114" s="14">
        <v>101.3</v>
      </c>
      <c r="M2114" s="15">
        <f t="shared" si="35"/>
        <v>193.48299999999998</v>
      </c>
      <c r="N2114" s="13">
        <v>27.18</v>
      </c>
      <c r="O2114" s="10">
        <f t="shared" si="36"/>
        <v>51.913799999999995</v>
      </c>
    </row>
    <row r="2115" spans="1:15" x14ac:dyDescent="0.25">
      <c r="A2115" s="1">
        <v>43188</v>
      </c>
      <c r="B2115" s="2">
        <v>0.58333333333333337</v>
      </c>
      <c r="C2115" s="42">
        <v>39.83896</v>
      </c>
      <c r="D2115" s="42">
        <v>12.156470000000001</v>
      </c>
      <c r="E2115" s="42">
        <v>44.41769</v>
      </c>
      <c r="F2115" s="42">
        <v>28.285360000000001</v>
      </c>
      <c r="H2115" s="11">
        <v>43188</v>
      </c>
      <c r="I2115" s="12">
        <v>0.54166666666666663</v>
      </c>
      <c r="J2115" s="13">
        <v>78.097499999999997</v>
      </c>
      <c r="K2115" s="10">
        <f t="shared" si="34"/>
        <v>149.166225</v>
      </c>
      <c r="L2115" s="14">
        <v>108.9</v>
      </c>
      <c r="M2115" s="15">
        <f t="shared" si="35"/>
        <v>207.999</v>
      </c>
      <c r="N2115" s="13">
        <v>30.797499999999999</v>
      </c>
      <c r="O2115" s="10">
        <f t="shared" si="36"/>
        <v>58.823224999999994</v>
      </c>
    </row>
    <row r="2116" spans="1:15" x14ac:dyDescent="0.25">
      <c r="A2116" s="1">
        <v>43188</v>
      </c>
      <c r="B2116" s="2">
        <v>0.625</v>
      </c>
      <c r="C2116" s="42">
        <v>34.696330000000003</v>
      </c>
      <c r="D2116" s="42">
        <v>13.212120000000001</v>
      </c>
      <c r="E2116" s="42">
        <v>40.335940000000001</v>
      </c>
      <c r="F2116" s="42">
        <v>32.87265</v>
      </c>
      <c r="H2116" s="11">
        <v>43188</v>
      </c>
      <c r="I2116" s="12">
        <v>0.58333333333333337</v>
      </c>
      <c r="J2116" s="13">
        <v>97.555000000000007</v>
      </c>
      <c r="K2116" s="10">
        <f t="shared" ref="K2116:K2179" si="37">IF(J2116&lt;&gt;"",J2116*1.91,NA())</f>
        <v>186.33005</v>
      </c>
      <c r="L2116" s="14">
        <v>131.85</v>
      </c>
      <c r="M2116" s="15">
        <f t="shared" ref="M2116:M2179" si="38">IF(L2116&lt;&gt;"",L2116*1.91,NA())</f>
        <v>251.83349999999999</v>
      </c>
      <c r="N2116" s="13">
        <v>34.277500000000003</v>
      </c>
      <c r="O2116" s="10">
        <f t="shared" ref="O2116:O2179" si="39">IF(N2116&lt;&gt;"",N2116*1.91,NA())</f>
        <v>65.470025000000007</v>
      </c>
    </row>
    <row r="2117" spans="1:15" x14ac:dyDescent="0.25">
      <c r="A2117" s="1">
        <v>43188</v>
      </c>
      <c r="B2117" s="2">
        <v>0.66666666666666663</v>
      </c>
      <c r="C2117" s="42">
        <v>36.691630000000004</v>
      </c>
      <c r="D2117" s="42">
        <v>13.5022</v>
      </c>
      <c r="E2117" s="42">
        <v>47.106699999999996</v>
      </c>
      <c r="F2117" s="42">
        <v>35.726950000000002</v>
      </c>
      <c r="H2117" s="11">
        <v>43188</v>
      </c>
      <c r="I2117" s="12">
        <v>0.625</v>
      </c>
      <c r="J2117" s="13">
        <v>83.7</v>
      </c>
      <c r="K2117" s="10">
        <f t="shared" si="37"/>
        <v>159.86699999999999</v>
      </c>
      <c r="L2117" s="14">
        <v>118.375</v>
      </c>
      <c r="M2117" s="15">
        <f t="shared" si="38"/>
        <v>226.09625</v>
      </c>
      <c r="N2117" s="13">
        <v>34.68</v>
      </c>
      <c r="O2117" s="10">
        <f t="shared" si="39"/>
        <v>66.238799999999998</v>
      </c>
    </row>
    <row r="2118" spans="1:15" x14ac:dyDescent="0.25">
      <c r="A2118" s="1">
        <v>43188</v>
      </c>
      <c r="B2118" s="2">
        <v>0.70833333333333337</v>
      </c>
      <c r="C2118" s="42">
        <v>36.761629999999997</v>
      </c>
      <c r="D2118" s="42">
        <v>13.410450000000001</v>
      </c>
      <c r="E2118" s="42">
        <v>38.461820000000003</v>
      </c>
      <c r="F2118" s="42">
        <v>29.193200000000001</v>
      </c>
      <c r="H2118" s="11">
        <v>43188</v>
      </c>
      <c r="I2118" s="12">
        <v>0.66666666666666663</v>
      </c>
      <c r="J2118" s="13">
        <v>73.864999999999995</v>
      </c>
      <c r="K2118" s="10">
        <f t="shared" si="37"/>
        <v>141.08214999999998</v>
      </c>
      <c r="L2118" s="14">
        <v>111.25</v>
      </c>
      <c r="M2118" s="15">
        <f t="shared" si="38"/>
        <v>212.48749999999998</v>
      </c>
      <c r="N2118" s="13">
        <v>37.4</v>
      </c>
      <c r="O2118" s="10">
        <f t="shared" si="39"/>
        <v>71.433999999999997</v>
      </c>
    </row>
    <row r="2119" spans="1:15" x14ac:dyDescent="0.25">
      <c r="A2119" s="1">
        <v>43188</v>
      </c>
      <c r="B2119" s="2">
        <v>0.75</v>
      </c>
      <c r="C2119" s="42">
        <v>42.342779999999998</v>
      </c>
      <c r="D2119" s="42">
        <v>20.884119999999999</v>
      </c>
      <c r="E2119" s="42">
        <v>33.467410000000001</v>
      </c>
      <c r="F2119" s="42">
        <v>34.195010000000003</v>
      </c>
      <c r="H2119" s="11">
        <v>43188</v>
      </c>
      <c r="I2119" s="12">
        <v>0.70833333333333337</v>
      </c>
      <c r="J2119" s="13">
        <v>76.165000000000006</v>
      </c>
      <c r="K2119" s="10">
        <f t="shared" si="37"/>
        <v>145.47515000000001</v>
      </c>
      <c r="L2119" s="14">
        <v>108.77500000000001</v>
      </c>
      <c r="M2119" s="15">
        <f t="shared" si="38"/>
        <v>207.76025000000001</v>
      </c>
      <c r="N2119" s="13">
        <v>32.61</v>
      </c>
      <c r="O2119" s="10">
        <f t="shared" si="39"/>
        <v>62.285099999999993</v>
      </c>
    </row>
    <row r="2120" spans="1:15" x14ac:dyDescent="0.25">
      <c r="A2120" s="1">
        <v>43188</v>
      </c>
      <c r="B2120" s="2">
        <v>0.79166666666666663</v>
      </c>
      <c r="C2120" s="42">
        <v>42.042479999999998</v>
      </c>
      <c r="D2120" s="42">
        <v>21.555789999999998</v>
      </c>
      <c r="E2120" s="42">
        <v>27.705020000000001</v>
      </c>
      <c r="F2120" s="42">
        <v>29.538969999999999</v>
      </c>
      <c r="H2120" s="11">
        <v>43188</v>
      </c>
      <c r="I2120" s="12">
        <v>0.75</v>
      </c>
      <c r="J2120" s="13">
        <v>70.569999999999993</v>
      </c>
      <c r="K2120" s="10">
        <f t="shared" si="37"/>
        <v>134.78869999999998</v>
      </c>
      <c r="L2120" s="14">
        <v>101.65</v>
      </c>
      <c r="M2120" s="15">
        <f t="shared" si="38"/>
        <v>194.1515</v>
      </c>
      <c r="N2120" s="13">
        <v>31.094999999999999</v>
      </c>
      <c r="O2120" s="10">
        <f t="shared" si="39"/>
        <v>59.391449999999992</v>
      </c>
    </row>
    <row r="2121" spans="1:15" x14ac:dyDescent="0.25">
      <c r="A2121" s="1">
        <v>43188</v>
      </c>
      <c r="B2121" s="2">
        <v>0.83333333333333337</v>
      </c>
      <c r="C2121" s="42">
        <v>29.807960000000001</v>
      </c>
      <c r="D2121" s="42">
        <v>20.358080000000001</v>
      </c>
      <c r="E2121" s="42">
        <v>25.448260000000001</v>
      </c>
      <c r="F2121" s="42">
        <v>23.726120000000002</v>
      </c>
      <c r="H2121" s="11">
        <v>43188</v>
      </c>
      <c r="I2121" s="12">
        <v>0.79166666666666663</v>
      </c>
      <c r="J2121" s="13">
        <v>52.164999999999999</v>
      </c>
      <c r="K2121" s="10">
        <f t="shared" si="37"/>
        <v>99.635149999999996</v>
      </c>
      <c r="L2121" s="14">
        <v>79.349999999999994</v>
      </c>
      <c r="M2121" s="15">
        <f t="shared" si="38"/>
        <v>151.55849999999998</v>
      </c>
      <c r="N2121" s="13">
        <v>27.1675</v>
      </c>
      <c r="O2121" s="10">
        <f t="shared" si="39"/>
        <v>51.889924999999998</v>
      </c>
    </row>
    <row r="2122" spans="1:15" x14ac:dyDescent="0.25">
      <c r="A2122" s="1">
        <v>43188</v>
      </c>
      <c r="B2122" s="2">
        <v>0.875</v>
      </c>
      <c r="C2122" s="42">
        <v>43.796109999999999</v>
      </c>
      <c r="D2122" s="42">
        <v>18.921320000000001</v>
      </c>
      <c r="E2122" s="42">
        <v>26.408539999999999</v>
      </c>
      <c r="F2122" s="42">
        <v>26.686340000000001</v>
      </c>
      <c r="H2122" s="11">
        <v>43188</v>
      </c>
      <c r="I2122" s="12">
        <v>0.83333333333333337</v>
      </c>
      <c r="J2122" s="13">
        <v>26.085000000000001</v>
      </c>
      <c r="K2122" s="10">
        <f t="shared" si="37"/>
        <v>49.82235</v>
      </c>
      <c r="L2122" s="14">
        <v>49.424999999999997</v>
      </c>
      <c r="M2122" s="15">
        <f t="shared" si="38"/>
        <v>94.401749999999993</v>
      </c>
      <c r="N2122" s="13">
        <v>23.344999999999999</v>
      </c>
      <c r="O2122" s="10">
        <f t="shared" si="39"/>
        <v>44.588949999999997</v>
      </c>
    </row>
    <row r="2123" spans="1:15" x14ac:dyDescent="0.25">
      <c r="A2123" s="1">
        <v>43188</v>
      </c>
      <c r="B2123" s="2">
        <v>0.91666666666666663</v>
      </c>
      <c r="C2123" s="42">
        <v>41.200780000000002</v>
      </c>
      <c r="D2123" s="42">
        <v>13.31535</v>
      </c>
      <c r="E2123" s="42">
        <v>33.563380000000002</v>
      </c>
      <c r="F2123" s="42">
        <v>31.08783</v>
      </c>
      <c r="H2123" s="11">
        <v>43188</v>
      </c>
      <c r="I2123" s="12">
        <v>0.875</v>
      </c>
      <c r="J2123" s="13">
        <v>19.537500000000001</v>
      </c>
      <c r="K2123" s="10">
        <f t="shared" si="37"/>
        <v>37.316625000000002</v>
      </c>
      <c r="L2123" s="14">
        <v>41.2</v>
      </c>
      <c r="M2123" s="15">
        <f t="shared" si="38"/>
        <v>78.692000000000007</v>
      </c>
      <c r="N2123" s="13">
        <v>21.635000000000002</v>
      </c>
      <c r="O2123" s="10">
        <f t="shared" si="39"/>
        <v>41.322850000000003</v>
      </c>
    </row>
    <row r="2124" spans="1:15" x14ac:dyDescent="0.25">
      <c r="A2124" s="1">
        <v>43188</v>
      </c>
      <c r="B2124" s="2">
        <v>0.95833333333333337</v>
      </c>
      <c r="C2124" s="42">
        <v>32.399839999999998</v>
      </c>
      <c r="D2124" s="42">
        <v>8.3817699999999995</v>
      </c>
      <c r="E2124" s="42">
        <v>39.518160000000002</v>
      </c>
      <c r="F2124" s="42">
        <v>16.680489999999999</v>
      </c>
      <c r="H2124" s="11">
        <v>43188</v>
      </c>
      <c r="I2124" s="12">
        <v>0.91666666666666663</v>
      </c>
      <c r="J2124" s="13">
        <v>19.897500000000001</v>
      </c>
      <c r="K2124" s="10">
        <f t="shared" si="37"/>
        <v>38.004224999999998</v>
      </c>
      <c r="L2124" s="14">
        <v>37.700000000000003</v>
      </c>
      <c r="M2124" s="15">
        <f t="shared" si="38"/>
        <v>72.007000000000005</v>
      </c>
      <c r="N2124" s="13">
        <v>17.772500000000001</v>
      </c>
      <c r="O2124" s="10">
        <f t="shared" si="39"/>
        <v>33.945475000000002</v>
      </c>
    </row>
    <row r="2125" spans="1:15" x14ac:dyDescent="0.25">
      <c r="A2125" s="1">
        <v>43188</v>
      </c>
      <c r="B2125" s="3">
        <v>1</v>
      </c>
      <c r="C2125" s="42">
        <v>22.998529999999999</v>
      </c>
      <c r="D2125" s="42">
        <v>5.4136199999999999</v>
      </c>
      <c r="E2125" s="42">
        <v>22.519089999999998</v>
      </c>
      <c r="F2125" s="42">
        <v>12.484719999999999</v>
      </c>
      <c r="H2125" s="11">
        <v>43188</v>
      </c>
      <c r="I2125" s="12">
        <v>0.95833333333333337</v>
      </c>
      <c r="J2125" s="13">
        <v>14.265000000000001</v>
      </c>
      <c r="K2125" s="10">
        <f t="shared" si="37"/>
        <v>27.24615</v>
      </c>
      <c r="L2125" s="14">
        <v>26.725000000000001</v>
      </c>
      <c r="M2125" s="15">
        <f t="shared" si="38"/>
        <v>51.044750000000001</v>
      </c>
      <c r="N2125" s="13">
        <v>12.467499999999999</v>
      </c>
      <c r="O2125" s="10">
        <f t="shared" si="39"/>
        <v>23.812924999999996</v>
      </c>
    </row>
    <row r="2126" spans="1:15" x14ac:dyDescent="0.25">
      <c r="A2126" s="1">
        <v>43189</v>
      </c>
      <c r="B2126" s="2">
        <v>4.1666666666666664E-2</v>
      </c>
      <c r="C2126" s="42">
        <v>18.164539999999999</v>
      </c>
      <c r="D2126" s="42">
        <v>7.4733499999999999</v>
      </c>
      <c r="E2126" s="42">
        <v>29.533899999999999</v>
      </c>
      <c r="F2126" s="42">
        <v>10.29027</v>
      </c>
      <c r="H2126" s="11">
        <v>43189</v>
      </c>
      <c r="I2126" s="12">
        <v>0</v>
      </c>
      <c r="J2126" s="13">
        <v>11.315</v>
      </c>
      <c r="K2126" s="10">
        <f t="shared" si="37"/>
        <v>21.611649999999997</v>
      </c>
      <c r="L2126" s="14">
        <v>22.9</v>
      </c>
      <c r="M2126" s="15">
        <f t="shared" si="38"/>
        <v>43.738999999999997</v>
      </c>
      <c r="N2126" s="13">
        <v>11.57</v>
      </c>
      <c r="O2126" s="10">
        <f t="shared" si="39"/>
        <v>22.098700000000001</v>
      </c>
    </row>
    <row r="2127" spans="1:15" x14ac:dyDescent="0.25">
      <c r="A2127" s="1">
        <v>43189</v>
      </c>
      <c r="B2127" s="2">
        <v>8.3333333333333329E-2</v>
      </c>
      <c r="C2127" s="42">
        <v>14.388590000000001</v>
      </c>
      <c r="D2127" s="42">
        <v>10.858219999999999</v>
      </c>
      <c r="E2127" s="42">
        <v>18.00206</v>
      </c>
      <c r="F2127" s="42">
        <v>12.008710000000001</v>
      </c>
      <c r="H2127" s="11">
        <v>43189</v>
      </c>
      <c r="I2127" s="12">
        <v>4.1666666666666664E-2</v>
      </c>
      <c r="J2127" s="13">
        <v>13.512499999999999</v>
      </c>
      <c r="K2127" s="10">
        <f t="shared" si="37"/>
        <v>25.808874999999997</v>
      </c>
      <c r="L2127" s="14">
        <v>26.2</v>
      </c>
      <c r="M2127" s="15">
        <f t="shared" si="38"/>
        <v>50.041999999999994</v>
      </c>
      <c r="N2127" s="13">
        <v>12.664999999999999</v>
      </c>
      <c r="O2127" s="10">
        <f t="shared" si="39"/>
        <v>24.190149999999996</v>
      </c>
    </row>
    <row r="2128" spans="1:15" x14ac:dyDescent="0.25">
      <c r="A2128" s="1">
        <v>43189</v>
      </c>
      <c r="B2128" s="2">
        <v>0.125</v>
      </c>
      <c r="C2128" s="42">
        <v>16.29644</v>
      </c>
      <c r="D2128" s="42">
        <v>11.25745</v>
      </c>
      <c r="E2128" s="42">
        <v>27.29195</v>
      </c>
      <c r="F2128" s="42">
        <v>11.90982</v>
      </c>
      <c r="H2128" s="11">
        <v>43189</v>
      </c>
      <c r="I2128" s="12">
        <v>8.3333333333333329E-2</v>
      </c>
      <c r="J2128" s="13">
        <v>6.1749999999999998</v>
      </c>
      <c r="K2128" s="10">
        <f t="shared" si="37"/>
        <v>11.79425</v>
      </c>
      <c r="L2128" s="14">
        <v>16.324999999999999</v>
      </c>
      <c r="M2128" s="15">
        <f t="shared" si="38"/>
        <v>31.180749999999996</v>
      </c>
      <c r="N2128" s="13">
        <v>10.125</v>
      </c>
      <c r="O2128" s="10">
        <f t="shared" si="39"/>
        <v>19.338749999999997</v>
      </c>
    </row>
    <row r="2129" spans="1:15" x14ac:dyDescent="0.25">
      <c r="A2129" s="1">
        <v>43189</v>
      </c>
      <c r="B2129" s="2">
        <v>0.16666666666666666</v>
      </c>
      <c r="C2129" s="42">
        <v>16.992100000000001</v>
      </c>
      <c r="D2129" s="42">
        <v>11.20931</v>
      </c>
      <c r="E2129" s="42">
        <v>26.907530000000001</v>
      </c>
      <c r="F2129" s="42">
        <v>14.67102</v>
      </c>
      <c r="H2129" s="11">
        <v>43189</v>
      </c>
      <c r="I2129" s="12">
        <v>0.125</v>
      </c>
      <c r="J2129" s="13">
        <v>6.1325000000000003</v>
      </c>
      <c r="K2129" s="10">
        <f t="shared" si="37"/>
        <v>11.713075</v>
      </c>
      <c r="L2129" s="14">
        <v>17.100000000000001</v>
      </c>
      <c r="M2129" s="15">
        <f t="shared" si="38"/>
        <v>32.661000000000001</v>
      </c>
      <c r="N2129" s="13">
        <v>10.952500000000001</v>
      </c>
      <c r="O2129" s="10">
        <f t="shared" si="39"/>
        <v>20.919274999999999</v>
      </c>
    </row>
    <row r="2130" spans="1:15" x14ac:dyDescent="0.25">
      <c r="A2130" s="1">
        <v>43189</v>
      </c>
      <c r="B2130" s="2">
        <v>0.20833333333333334</v>
      </c>
      <c r="C2130" s="42">
        <v>24.980599999999999</v>
      </c>
      <c r="D2130" s="42">
        <v>11.83211</v>
      </c>
      <c r="E2130" s="42">
        <v>38.681489999999997</v>
      </c>
      <c r="F2130" s="42">
        <v>19.183140000000002</v>
      </c>
      <c r="H2130" s="11">
        <v>43189</v>
      </c>
      <c r="I2130" s="12">
        <v>0.16666666666666666</v>
      </c>
      <c r="J2130" s="13">
        <v>9.7225000000000001</v>
      </c>
      <c r="K2130" s="10">
        <f t="shared" si="37"/>
        <v>18.569974999999999</v>
      </c>
      <c r="L2130" s="14">
        <v>21.8</v>
      </c>
      <c r="M2130" s="15">
        <f t="shared" si="38"/>
        <v>41.637999999999998</v>
      </c>
      <c r="N2130" s="13">
        <v>12.0875</v>
      </c>
      <c r="O2130" s="10">
        <f t="shared" si="39"/>
        <v>23.087125</v>
      </c>
    </row>
    <row r="2131" spans="1:15" x14ac:dyDescent="0.25">
      <c r="A2131" s="1">
        <v>43189</v>
      </c>
      <c r="B2131" s="2">
        <v>0.25</v>
      </c>
      <c r="C2131" s="42">
        <v>50.507300000000001</v>
      </c>
      <c r="D2131" s="42">
        <v>18.968029999999999</v>
      </c>
      <c r="E2131" s="42">
        <v>37.046529999999997</v>
      </c>
      <c r="F2131" s="42">
        <v>24.221889999999998</v>
      </c>
      <c r="H2131" s="11">
        <v>43189</v>
      </c>
      <c r="I2131" s="12">
        <v>0.20833333333333334</v>
      </c>
      <c r="J2131" s="13">
        <v>22.305</v>
      </c>
      <c r="K2131" s="10">
        <f t="shared" si="37"/>
        <v>42.602550000000001</v>
      </c>
      <c r="L2131" s="14">
        <v>41.774999999999999</v>
      </c>
      <c r="M2131" s="15">
        <f t="shared" si="38"/>
        <v>79.79025</v>
      </c>
      <c r="N2131" s="13">
        <v>19.477499999999999</v>
      </c>
      <c r="O2131" s="10">
        <f t="shared" si="39"/>
        <v>37.202024999999999</v>
      </c>
    </row>
    <row r="2132" spans="1:15" x14ac:dyDescent="0.25">
      <c r="A2132" s="1">
        <v>43189</v>
      </c>
      <c r="B2132" s="2">
        <v>0.29166666666666669</v>
      </c>
      <c r="C2132" s="42">
        <v>59.526400000000002</v>
      </c>
      <c r="D2132" s="42">
        <v>32.930669999999999</v>
      </c>
      <c r="E2132" s="42">
        <v>41.468350000000001</v>
      </c>
      <c r="F2132" s="42">
        <v>30.29486</v>
      </c>
      <c r="H2132" s="11">
        <v>43189</v>
      </c>
      <c r="I2132" s="12">
        <v>0.25</v>
      </c>
      <c r="J2132" s="13">
        <v>40.06</v>
      </c>
      <c r="K2132" s="10">
        <f t="shared" si="37"/>
        <v>76.514600000000002</v>
      </c>
      <c r="L2132" s="14">
        <v>70.674999999999997</v>
      </c>
      <c r="M2132" s="15">
        <f t="shared" si="38"/>
        <v>134.98925</v>
      </c>
      <c r="N2132" s="13">
        <v>30.594999999999999</v>
      </c>
      <c r="O2132" s="10">
        <f t="shared" si="39"/>
        <v>58.436449999999994</v>
      </c>
    </row>
    <row r="2133" spans="1:15" x14ac:dyDescent="0.25">
      <c r="A2133" s="1">
        <v>43189</v>
      </c>
      <c r="B2133" s="2">
        <v>0.33333333333333331</v>
      </c>
      <c r="C2133" s="42">
        <v>44.169310000000003</v>
      </c>
      <c r="D2133" s="42">
        <v>22.20092</v>
      </c>
      <c r="E2133" s="42">
        <v>42.914239999999999</v>
      </c>
      <c r="F2133" s="42">
        <v>35.297409999999999</v>
      </c>
      <c r="H2133" s="11">
        <v>43189</v>
      </c>
      <c r="I2133" s="12">
        <v>0.29166666666666669</v>
      </c>
      <c r="J2133" s="13">
        <v>79.885000000000005</v>
      </c>
      <c r="K2133" s="10">
        <f t="shared" si="37"/>
        <v>152.58035000000001</v>
      </c>
      <c r="L2133" s="14">
        <v>114.27500000000001</v>
      </c>
      <c r="M2133" s="15">
        <f t="shared" si="38"/>
        <v>218.26525000000001</v>
      </c>
      <c r="N2133" s="13">
        <v>34.417499999999997</v>
      </c>
      <c r="O2133" s="10">
        <f t="shared" si="39"/>
        <v>65.737424999999988</v>
      </c>
    </row>
    <row r="2134" spans="1:15" x14ac:dyDescent="0.25">
      <c r="A2134" s="1">
        <v>43189</v>
      </c>
      <c r="B2134" s="2">
        <v>0.375</v>
      </c>
      <c r="C2134" s="42">
        <v>37.838099999999997</v>
      </c>
      <c r="D2134" s="42">
        <v>13.780329999999999</v>
      </c>
      <c r="E2134" s="42">
        <v>33.061050000000002</v>
      </c>
      <c r="F2134" s="42">
        <v>47.771389999999997</v>
      </c>
      <c r="H2134" s="11">
        <v>43189</v>
      </c>
      <c r="I2134" s="12">
        <v>0.33333333333333331</v>
      </c>
      <c r="J2134" s="13">
        <v>69.552499999999995</v>
      </c>
      <c r="K2134" s="10">
        <f t="shared" si="37"/>
        <v>132.84527499999999</v>
      </c>
      <c r="L2134" s="14">
        <v>105.35</v>
      </c>
      <c r="M2134" s="15">
        <f t="shared" si="38"/>
        <v>201.21849999999998</v>
      </c>
      <c r="N2134" s="13">
        <v>35.784999999999997</v>
      </c>
      <c r="O2134" s="10">
        <f t="shared" si="39"/>
        <v>68.349349999999987</v>
      </c>
    </row>
    <row r="2135" spans="1:15" x14ac:dyDescent="0.25">
      <c r="A2135" s="1">
        <v>43189</v>
      </c>
      <c r="B2135" s="2">
        <v>0.41666666666666669</v>
      </c>
      <c r="C2135" s="42">
        <v>27.397690000000001</v>
      </c>
      <c r="D2135" s="42">
        <v>12.0585</v>
      </c>
      <c r="E2135" s="42">
        <v>35.078749999999999</v>
      </c>
      <c r="F2135" s="42">
        <v>40.833680000000001</v>
      </c>
      <c r="H2135" s="11">
        <v>43189</v>
      </c>
      <c r="I2135" s="12">
        <v>0.375</v>
      </c>
      <c r="J2135" s="13">
        <v>104.3125</v>
      </c>
      <c r="K2135" s="10">
        <f t="shared" si="37"/>
        <v>199.236875</v>
      </c>
      <c r="L2135" s="14">
        <v>144.52500000000001</v>
      </c>
      <c r="M2135" s="15">
        <f t="shared" si="38"/>
        <v>276.04275000000001</v>
      </c>
      <c r="N2135" s="13">
        <v>40.227499999999999</v>
      </c>
      <c r="O2135" s="10">
        <f t="shared" si="39"/>
        <v>76.834524999999999</v>
      </c>
    </row>
    <row r="2136" spans="1:15" x14ac:dyDescent="0.25">
      <c r="A2136" s="1">
        <v>43189</v>
      </c>
      <c r="B2136" s="2">
        <v>0.45833333333333331</v>
      </c>
      <c r="C2136" s="42">
        <v>28.279669999999999</v>
      </c>
      <c r="D2136" s="42">
        <v>11.911910000000001</v>
      </c>
      <c r="E2136" s="42">
        <v>33.637700000000002</v>
      </c>
      <c r="F2136" s="42">
        <v>28.20504</v>
      </c>
      <c r="H2136" s="11">
        <v>43189</v>
      </c>
      <c r="I2136" s="12">
        <v>0.41666666666666669</v>
      </c>
      <c r="J2136" s="13">
        <v>81.542500000000004</v>
      </c>
      <c r="K2136" s="10">
        <f t="shared" si="37"/>
        <v>155.74617499999999</v>
      </c>
      <c r="L2136" s="14">
        <v>117.85</v>
      </c>
      <c r="M2136" s="15">
        <f t="shared" si="38"/>
        <v>225.09349999999998</v>
      </c>
      <c r="N2136" s="13">
        <v>36.305</v>
      </c>
      <c r="O2136" s="10">
        <f t="shared" si="39"/>
        <v>69.342550000000003</v>
      </c>
    </row>
    <row r="2137" spans="1:15" x14ac:dyDescent="0.25">
      <c r="A2137" s="1">
        <v>43189</v>
      </c>
      <c r="B2137" s="2">
        <v>0.5</v>
      </c>
      <c r="C2137" s="42">
        <v>21.976500000000001</v>
      </c>
      <c r="D2137" s="42">
        <v>13.535769999999999</v>
      </c>
      <c r="E2137" s="42">
        <v>31.187650000000001</v>
      </c>
      <c r="F2137" s="42">
        <v>38.50712</v>
      </c>
      <c r="H2137" s="11">
        <v>43189</v>
      </c>
      <c r="I2137" s="12">
        <v>0.45833333333333331</v>
      </c>
      <c r="J2137" s="13">
        <v>70.802499999999995</v>
      </c>
      <c r="K2137" s="10">
        <f t="shared" si="37"/>
        <v>135.23277499999998</v>
      </c>
      <c r="L2137" s="14">
        <v>103.7</v>
      </c>
      <c r="M2137" s="15">
        <f t="shared" si="38"/>
        <v>198.06700000000001</v>
      </c>
      <c r="N2137" s="13">
        <v>32.895000000000003</v>
      </c>
      <c r="O2137" s="10">
        <f t="shared" si="39"/>
        <v>62.829450000000001</v>
      </c>
    </row>
    <row r="2138" spans="1:15" x14ac:dyDescent="0.25">
      <c r="A2138" s="1">
        <v>43189</v>
      </c>
      <c r="B2138" s="2">
        <v>0.54166666666666663</v>
      </c>
      <c r="C2138" s="42">
        <v>20.967500000000001</v>
      </c>
      <c r="D2138" s="42">
        <v>17.89301</v>
      </c>
      <c r="E2138" s="42">
        <v>26.141369999999998</v>
      </c>
      <c r="F2138" s="42">
        <v>47.531370000000003</v>
      </c>
      <c r="H2138" s="11">
        <v>43189</v>
      </c>
      <c r="I2138" s="12">
        <v>0.5</v>
      </c>
      <c r="J2138" s="13">
        <v>75.47</v>
      </c>
      <c r="K2138" s="10">
        <f t="shared" si="37"/>
        <v>144.14769999999999</v>
      </c>
      <c r="L2138" s="14">
        <v>107.375</v>
      </c>
      <c r="M2138" s="15">
        <f t="shared" si="38"/>
        <v>205.08624999999998</v>
      </c>
      <c r="N2138" s="13">
        <v>31.897500000000001</v>
      </c>
      <c r="O2138" s="10">
        <f t="shared" si="39"/>
        <v>60.924225</v>
      </c>
    </row>
    <row r="2139" spans="1:15" x14ac:dyDescent="0.25">
      <c r="A2139" s="1">
        <v>43189</v>
      </c>
      <c r="B2139" s="2">
        <v>0.58333333333333337</v>
      </c>
      <c r="C2139" s="42">
        <v>26.359030000000001</v>
      </c>
      <c r="D2139" s="42">
        <v>11.62805</v>
      </c>
      <c r="E2139" s="42">
        <v>28.255130000000001</v>
      </c>
      <c r="F2139" s="42">
        <v>38.925370000000001</v>
      </c>
      <c r="H2139" s="11">
        <v>43189</v>
      </c>
      <c r="I2139" s="12">
        <v>0.54166666666666663</v>
      </c>
      <c r="J2139" s="13">
        <v>85.68</v>
      </c>
      <c r="K2139" s="10">
        <f t="shared" si="37"/>
        <v>163.64879999999999</v>
      </c>
      <c r="L2139" s="14">
        <v>117.72499999999999</v>
      </c>
      <c r="M2139" s="15">
        <f t="shared" si="38"/>
        <v>224.85474999999997</v>
      </c>
      <c r="N2139" s="13">
        <v>32.037500000000001</v>
      </c>
      <c r="O2139" s="10">
        <f t="shared" si="39"/>
        <v>61.191625000000002</v>
      </c>
    </row>
    <row r="2140" spans="1:15" x14ac:dyDescent="0.25">
      <c r="A2140" s="1">
        <v>43189</v>
      </c>
      <c r="B2140" s="2">
        <v>0.625</v>
      </c>
      <c r="C2140" s="42">
        <v>25.099229999999999</v>
      </c>
      <c r="D2140" s="42">
        <v>12.87318</v>
      </c>
      <c r="E2140" s="42">
        <v>28.110769999999999</v>
      </c>
      <c r="F2140" s="42">
        <v>31.92266</v>
      </c>
      <c r="H2140" s="11">
        <v>43189</v>
      </c>
      <c r="I2140" s="12">
        <v>0.58333333333333337</v>
      </c>
      <c r="J2140" s="13">
        <v>60.384999999999998</v>
      </c>
      <c r="K2140" s="10">
        <f t="shared" si="37"/>
        <v>115.33534999999999</v>
      </c>
      <c r="L2140" s="14">
        <v>86.224999999999994</v>
      </c>
      <c r="M2140" s="15">
        <f t="shared" si="38"/>
        <v>164.68974999999998</v>
      </c>
      <c r="N2140" s="13">
        <v>25.842500000000001</v>
      </c>
      <c r="O2140" s="10">
        <f t="shared" si="39"/>
        <v>49.359175</v>
      </c>
    </row>
    <row r="2141" spans="1:15" x14ac:dyDescent="0.25">
      <c r="A2141" s="1">
        <v>43189</v>
      </c>
      <c r="B2141" s="2">
        <v>0.66666666666666663</v>
      </c>
      <c r="C2141" s="42">
        <v>19.344390000000001</v>
      </c>
      <c r="D2141" s="42">
        <v>18.284890000000001</v>
      </c>
      <c r="E2141" s="42">
        <v>27.053370000000001</v>
      </c>
      <c r="F2141" s="42">
        <v>15.12</v>
      </c>
      <c r="H2141" s="11">
        <v>43189</v>
      </c>
      <c r="I2141" s="12">
        <v>0.625</v>
      </c>
      <c r="J2141" s="13">
        <v>87.202500000000001</v>
      </c>
      <c r="K2141" s="10">
        <f t="shared" si="37"/>
        <v>166.55677499999999</v>
      </c>
      <c r="L2141" s="14">
        <v>123.02500000000001</v>
      </c>
      <c r="M2141" s="15">
        <f t="shared" si="38"/>
        <v>234.97775000000001</v>
      </c>
      <c r="N2141" s="13">
        <v>35.8125</v>
      </c>
      <c r="O2141" s="10">
        <f t="shared" si="39"/>
        <v>68.401875000000004</v>
      </c>
    </row>
    <row r="2142" spans="1:15" x14ac:dyDescent="0.25">
      <c r="A2142" s="1">
        <v>43189</v>
      </c>
      <c r="B2142" s="2">
        <v>0.70833333333333337</v>
      </c>
      <c r="C2142" s="42">
        <v>24.449020000000001</v>
      </c>
      <c r="D2142" s="42">
        <v>16.897459999999999</v>
      </c>
      <c r="E2142" s="42">
        <v>23.930099999999999</v>
      </c>
      <c r="F2142" s="42">
        <v>17.112130000000001</v>
      </c>
      <c r="H2142" s="11">
        <v>43189</v>
      </c>
      <c r="I2142" s="12">
        <v>0.66666666666666663</v>
      </c>
      <c r="J2142" s="13">
        <v>73.894999999999996</v>
      </c>
      <c r="K2142" s="10">
        <f t="shared" si="37"/>
        <v>141.13944999999998</v>
      </c>
      <c r="L2142" s="14">
        <v>104.5</v>
      </c>
      <c r="M2142" s="15">
        <f t="shared" si="38"/>
        <v>199.595</v>
      </c>
      <c r="N2142" s="13">
        <v>30.59</v>
      </c>
      <c r="O2142" s="10">
        <f t="shared" si="39"/>
        <v>58.426899999999996</v>
      </c>
    </row>
    <row r="2143" spans="1:15" x14ac:dyDescent="0.25">
      <c r="A2143" s="1">
        <v>43189</v>
      </c>
      <c r="B2143" s="2">
        <v>0.75</v>
      </c>
      <c r="C2143" s="42">
        <v>29.857959999999999</v>
      </c>
      <c r="D2143" s="42">
        <v>16.897220000000001</v>
      </c>
      <c r="E2143" s="42">
        <v>24.21818</v>
      </c>
      <c r="F2143" s="42">
        <v>19.74145</v>
      </c>
      <c r="H2143" s="11">
        <v>43189</v>
      </c>
      <c r="I2143" s="12">
        <v>0.70833333333333337</v>
      </c>
      <c r="J2143" s="13">
        <v>46.597499999999997</v>
      </c>
      <c r="K2143" s="10">
        <f t="shared" si="37"/>
        <v>89.001224999999991</v>
      </c>
      <c r="L2143" s="14">
        <v>69.224999999999994</v>
      </c>
      <c r="M2143" s="15">
        <f t="shared" si="38"/>
        <v>132.21974999999998</v>
      </c>
      <c r="N2143" s="13">
        <v>22.62</v>
      </c>
      <c r="O2143" s="10">
        <f t="shared" si="39"/>
        <v>43.2042</v>
      </c>
    </row>
    <row r="2144" spans="1:15" x14ac:dyDescent="0.25">
      <c r="A2144" s="1">
        <v>43189</v>
      </c>
      <c r="B2144" s="2">
        <v>0.79166666666666663</v>
      </c>
      <c r="C2144" s="42">
        <v>20.570340000000002</v>
      </c>
      <c r="D2144" s="42">
        <v>18.576160000000002</v>
      </c>
      <c r="E2144" s="42">
        <v>25.03416</v>
      </c>
      <c r="F2144" s="42">
        <v>38.593969999999999</v>
      </c>
      <c r="H2144" s="11">
        <v>43189</v>
      </c>
      <c r="I2144" s="12">
        <v>0.75</v>
      </c>
      <c r="J2144" s="13">
        <v>30.9025</v>
      </c>
      <c r="K2144" s="10">
        <f t="shared" si="37"/>
        <v>59.023775000000001</v>
      </c>
      <c r="L2144" s="14">
        <v>47.475000000000001</v>
      </c>
      <c r="M2144" s="15">
        <f t="shared" si="38"/>
        <v>90.677250000000001</v>
      </c>
      <c r="N2144" s="13">
        <v>16.585000000000001</v>
      </c>
      <c r="O2144" s="10">
        <f t="shared" si="39"/>
        <v>31.677350000000001</v>
      </c>
    </row>
    <row r="2145" spans="1:15" x14ac:dyDescent="0.25">
      <c r="A2145" s="1">
        <v>43189</v>
      </c>
      <c r="B2145" s="2">
        <v>0.83333333333333337</v>
      </c>
      <c r="C2145" s="42">
        <v>19.178049999999999</v>
      </c>
      <c r="D2145" s="42">
        <v>18.05132</v>
      </c>
      <c r="E2145" s="42">
        <v>21.04618</v>
      </c>
      <c r="F2145" s="42">
        <v>26.250769999999999</v>
      </c>
      <c r="H2145" s="11">
        <v>43189</v>
      </c>
      <c r="I2145" s="12">
        <v>0.79166666666666663</v>
      </c>
      <c r="J2145" s="13">
        <v>32.157499999999999</v>
      </c>
      <c r="K2145" s="10">
        <f t="shared" si="37"/>
        <v>61.420824999999994</v>
      </c>
      <c r="L2145" s="14">
        <v>48.325000000000003</v>
      </c>
      <c r="M2145" s="15">
        <f t="shared" si="38"/>
        <v>92.300750000000008</v>
      </c>
      <c r="N2145" s="13">
        <v>16.162500000000001</v>
      </c>
      <c r="O2145" s="10">
        <f t="shared" si="39"/>
        <v>30.870375000000003</v>
      </c>
    </row>
    <row r="2146" spans="1:15" x14ac:dyDescent="0.25">
      <c r="A2146" s="1">
        <v>43189</v>
      </c>
      <c r="B2146" s="2">
        <v>0.875</v>
      </c>
      <c r="C2146" s="42">
        <v>14.37</v>
      </c>
      <c r="D2146" s="42">
        <v>18.328009999999999</v>
      </c>
      <c r="E2146" s="42">
        <v>24.362660000000002</v>
      </c>
      <c r="F2146" s="42">
        <v>14.65042</v>
      </c>
      <c r="H2146" s="11">
        <v>43189</v>
      </c>
      <c r="I2146" s="12">
        <v>0.83333333333333337</v>
      </c>
      <c r="J2146" s="13">
        <v>15.8</v>
      </c>
      <c r="K2146" s="10">
        <f t="shared" si="37"/>
        <v>30.178000000000001</v>
      </c>
      <c r="L2146" s="14">
        <v>25.975000000000001</v>
      </c>
      <c r="M2146" s="15">
        <f t="shared" si="38"/>
        <v>49.612250000000003</v>
      </c>
      <c r="N2146" s="13">
        <v>10.175000000000001</v>
      </c>
      <c r="O2146" s="10">
        <f t="shared" si="39"/>
        <v>19.434250000000002</v>
      </c>
    </row>
    <row r="2147" spans="1:15" x14ac:dyDescent="0.25">
      <c r="A2147" s="1">
        <v>43189</v>
      </c>
      <c r="B2147" s="2">
        <v>0.91666666666666663</v>
      </c>
      <c r="C2147" s="42">
        <v>14.146929999999999</v>
      </c>
      <c r="D2147" s="42">
        <v>16.997109999999999</v>
      </c>
      <c r="E2147" s="42">
        <v>12.78162</v>
      </c>
      <c r="F2147" s="42">
        <v>15.87128</v>
      </c>
      <c r="H2147" s="11">
        <v>43189</v>
      </c>
      <c r="I2147" s="12">
        <v>0.875</v>
      </c>
      <c r="J2147" s="13">
        <v>7.8550000000000004</v>
      </c>
      <c r="K2147" s="10">
        <f t="shared" si="37"/>
        <v>15.00305</v>
      </c>
      <c r="L2147" s="14">
        <v>15.55</v>
      </c>
      <c r="M2147" s="15">
        <f t="shared" si="38"/>
        <v>29.700500000000002</v>
      </c>
      <c r="N2147" s="13">
        <v>7.6725000000000003</v>
      </c>
      <c r="O2147" s="10">
        <f t="shared" si="39"/>
        <v>14.654475</v>
      </c>
    </row>
    <row r="2148" spans="1:15" x14ac:dyDescent="0.25">
      <c r="A2148" s="1">
        <v>43189</v>
      </c>
      <c r="B2148" s="2">
        <v>0.95833333333333337</v>
      </c>
      <c r="C2148" s="42">
        <v>9.18736</v>
      </c>
      <c r="D2148" s="42">
        <v>15.46142</v>
      </c>
      <c r="E2148" s="42">
        <v>11.38818</v>
      </c>
      <c r="F2148" s="42">
        <v>13.40489</v>
      </c>
      <c r="H2148" s="11">
        <v>43189</v>
      </c>
      <c r="I2148" s="12">
        <v>0.91666666666666663</v>
      </c>
      <c r="J2148" s="13">
        <v>4.8499999999999996</v>
      </c>
      <c r="K2148" s="10">
        <f t="shared" si="37"/>
        <v>9.2634999999999987</v>
      </c>
      <c r="L2148" s="14">
        <v>12.85</v>
      </c>
      <c r="M2148" s="15">
        <f t="shared" si="38"/>
        <v>24.543499999999998</v>
      </c>
      <c r="N2148" s="13">
        <v>7.9675000000000002</v>
      </c>
      <c r="O2148" s="10">
        <f t="shared" si="39"/>
        <v>15.217924999999999</v>
      </c>
    </row>
    <row r="2149" spans="1:15" x14ac:dyDescent="0.25">
      <c r="A2149" s="1">
        <v>43189</v>
      </c>
      <c r="B2149" s="3">
        <v>1</v>
      </c>
      <c r="C2149" s="42">
        <v>9.2357200000000006</v>
      </c>
      <c r="D2149" s="42">
        <v>12.30498</v>
      </c>
      <c r="E2149" s="42">
        <v>10.23518</v>
      </c>
      <c r="F2149" s="42">
        <v>11.36415</v>
      </c>
      <c r="H2149" s="11">
        <v>43189</v>
      </c>
      <c r="I2149" s="12">
        <v>0.95833333333333337</v>
      </c>
      <c r="J2149" s="13">
        <v>5.8</v>
      </c>
      <c r="K2149" s="10">
        <f t="shared" si="37"/>
        <v>11.077999999999999</v>
      </c>
      <c r="L2149" s="14">
        <v>12.1</v>
      </c>
      <c r="M2149" s="15">
        <f t="shared" si="38"/>
        <v>23.110999999999997</v>
      </c>
      <c r="N2149" s="13">
        <v>6.3075000000000001</v>
      </c>
      <c r="O2149" s="10">
        <f t="shared" si="39"/>
        <v>12.047324999999999</v>
      </c>
    </row>
    <row r="2150" spans="1:15" x14ac:dyDescent="0.25">
      <c r="A2150" s="1">
        <v>43190</v>
      </c>
      <c r="B2150" s="2">
        <v>4.1666666666666664E-2</v>
      </c>
      <c r="C2150" s="42">
        <v>9.2814200000000007</v>
      </c>
      <c r="D2150" s="42">
        <v>8.8099900000000009</v>
      </c>
      <c r="E2150" s="42">
        <v>14.55382</v>
      </c>
      <c r="F2150" s="42">
        <v>7.7090500000000004</v>
      </c>
      <c r="H2150" s="11">
        <v>43190</v>
      </c>
      <c r="I2150" s="12">
        <v>0</v>
      </c>
      <c r="J2150" s="13">
        <v>1.925</v>
      </c>
      <c r="K2150" s="10">
        <f t="shared" si="37"/>
        <v>3.6767499999999997</v>
      </c>
      <c r="L2150" s="14">
        <v>6.65</v>
      </c>
      <c r="M2150" s="15">
        <f t="shared" si="38"/>
        <v>12.701499999999999</v>
      </c>
      <c r="N2150" s="13">
        <v>4.7300000000000004</v>
      </c>
      <c r="O2150" s="10">
        <f t="shared" si="39"/>
        <v>9.0343</v>
      </c>
    </row>
    <row r="2151" spans="1:15" x14ac:dyDescent="0.25">
      <c r="A2151" s="1">
        <v>43190</v>
      </c>
      <c r="B2151" s="2">
        <v>8.3333333333333329E-2</v>
      </c>
      <c r="C2151" s="42">
        <v>15.04034</v>
      </c>
      <c r="D2151" s="42">
        <v>11.108309999999999</v>
      </c>
      <c r="E2151" s="42">
        <v>12.694649999999999</v>
      </c>
      <c r="F2151" s="42">
        <v>8.1501800000000006</v>
      </c>
      <c r="H2151" s="11">
        <v>43190</v>
      </c>
      <c r="I2151" s="12">
        <v>4.1666666666666664E-2</v>
      </c>
      <c r="J2151" s="13">
        <v>4.12</v>
      </c>
      <c r="K2151" s="10">
        <f t="shared" si="37"/>
        <v>7.8692000000000002</v>
      </c>
      <c r="L2151" s="14">
        <v>10.35</v>
      </c>
      <c r="M2151" s="15">
        <f t="shared" si="38"/>
        <v>19.7685</v>
      </c>
      <c r="N2151" s="13">
        <v>6.2324999999999999</v>
      </c>
      <c r="O2151" s="10">
        <f t="shared" si="39"/>
        <v>11.904074999999999</v>
      </c>
    </row>
    <row r="2152" spans="1:15" x14ac:dyDescent="0.25">
      <c r="A2152" s="1">
        <v>43190</v>
      </c>
      <c r="B2152" s="2">
        <v>0.125</v>
      </c>
      <c r="C2152" s="42">
        <v>11.276529999999999</v>
      </c>
      <c r="D2152" s="42">
        <v>10.58076</v>
      </c>
      <c r="E2152" s="42">
        <v>12.887040000000001</v>
      </c>
      <c r="F2152" s="42">
        <v>7.0303399999999998</v>
      </c>
      <c r="H2152" s="11">
        <v>43190</v>
      </c>
      <c r="I2152" s="12">
        <v>8.3333333333333329E-2</v>
      </c>
      <c r="J2152" s="13">
        <v>2.4849999999999999</v>
      </c>
      <c r="K2152" s="10">
        <f t="shared" si="37"/>
        <v>4.7463499999999996</v>
      </c>
      <c r="L2152" s="14">
        <v>8.2750000000000004</v>
      </c>
      <c r="M2152" s="15">
        <f t="shared" si="38"/>
        <v>15.805249999999999</v>
      </c>
      <c r="N2152" s="13">
        <v>5.7675000000000001</v>
      </c>
      <c r="O2152" s="10">
        <f t="shared" si="39"/>
        <v>11.015924999999999</v>
      </c>
    </row>
    <row r="2153" spans="1:15" x14ac:dyDescent="0.25">
      <c r="A2153" s="1">
        <v>43190</v>
      </c>
      <c r="B2153" s="2">
        <v>0.16666666666666666</v>
      </c>
      <c r="C2153" s="42">
        <v>7.7667200000000003</v>
      </c>
      <c r="D2153" s="42">
        <v>13.019299999999999</v>
      </c>
      <c r="E2153" s="42">
        <v>10.530469999999999</v>
      </c>
      <c r="F2153" s="42">
        <v>9.9822399999999991</v>
      </c>
      <c r="H2153" s="11">
        <v>43190</v>
      </c>
      <c r="I2153" s="12">
        <v>0.125</v>
      </c>
      <c r="J2153" s="13">
        <v>2.0550000000000002</v>
      </c>
      <c r="K2153" s="10">
        <f t="shared" si="37"/>
        <v>3.9250500000000001</v>
      </c>
      <c r="L2153" s="14">
        <v>7.15</v>
      </c>
      <c r="M2153" s="15">
        <f t="shared" si="38"/>
        <v>13.656499999999999</v>
      </c>
      <c r="N2153" s="13">
        <v>5.0824999999999996</v>
      </c>
      <c r="O2153" s="10">
        <f t="shared" si="39"/>
        <v>9.7075749999999985</v>
      </c>
    </row>
    <row r="2154" spans="1:15" x14ac:dyDescent="0.25">
      <c r="A2154" s="1">
        <v>43190</v>
      </c>
      <c r="B2154" s="2">
        <v>0.20833333333333334</v>
      </c>
      <c r="C2154" s="42">
        <v>7.3964299999999996</v>
      </c>
      <c r="D2154" s="42">
        <v>14.311859999999999</v>
      </c>
      <c r="E2154" s="42">
        <v>10.722709999999999</v>
      </c>
      <c r="F2154" s="42">
        <v>17.021059999999999</v>
      </c>
      <c r="H2154" s="11">
        <v>43190</v>
      </c>
      <c r="I2154" s="12">
        <v>0.16666666666666666</v>
      </c>
      <c r="J2154" s="13">
        <v>3.1025</v>
      </c>
      <c r="K2154" s="10">
        <f t="shared" si="37"/>
        <v>5.9257749999999998</v>
      </c>
      <c r="L2154" s="14">
        <v>9.15</v>
      </c>
      <c r="M2154" s="15">
        <f t="shared" si="38"/>
        <v>17.476500000000001</v>
      </c>
      <c r="N2154" s="13">
        <v>6.0324999999999998</v>
      </c>
      <c r="O2154" s="10">
        <f t="shared" si="39"/>
        <v>11.522074999999999</v>
      </c>
    </row>
    <row r="2155" spans="1:15" x14ac:dyDescent="0.25">
      <c r="A2155" s="1">
        <v>43190</v>
      </c>
      <c r="B2155" s="2">
        <v>0.25</v>
      </c>
      <c r="C2155" s="42">
        <v>17.79448</v>
      </c>
      <c r="D2155" s="42">
        <v>17.091729999999998</v>
      </c>
      <c r="E2155" s="42">
        <v>13.75276</v>
      </c>
      <c r="F2155" s="42">
        <v>23.533709999999999</v>
      </c>
      <c r="H2155" s="11">
        <v>43190</v>
      </c>
      <c r="I2155" s="12">
        <v>0.20833333333333334</v>
      </c>
      <c r="J2155" s="13">
        <v>8.4474999999999998</v>
      </c>
      <c r="K2155" s="10">
        <f t="shared" si="37"/>
        <v>16.134725</v>
      </c>
      <c r="L2155" s="14">
        <v>16.425000000000001</v>
      </c>
      <c r="M2155" s="15">
        <f t="shared" si="38"/>
        <v>31.371749999999999</v>
      </c>
      <c r="N2155" s="13">
        <v>7.9749999999999996</v>
      </c>
      <c r="O2155" s="10">
        <f t="shared" si="39"/>
        <v>15.232249999999999</v>
      </c>
    </row>
    <row r="2156" spans="1:15" x14ac:dyDescent="0.25">
      <c r="A2156" s="1">
        <v>43190</v>
      </c>
      <c r="B2156" s="2">
        <v>0.29166666666666669</v>
      </c>
      <c r="C2156" s="42">
        <v>24.64678</v>
      </c>
      <c r="D2156" s="42">
        <v>19.856529999999999</v>
      </c>
      <c r="E2156" s="42">
        <v>18.849139999999998</v>
      </c>
      <c r="F2156" s="42">
        <v>27.9437</v>
      </c>
      <c r="H2156" s="11">
        <v>43190</v>
      </c>
      <c r="I2156" s="12">
        <v>0.25</v>
      </c>
      <c r="J2156" s="13">
        <v>46.58</v>
      </c>
      <c r="K2156" s="10">
        <f t="shared" si="37"/>
        <v>88.967799999999997</v>
      </c>
      <c r="L2156" s="14">
        <v>70.75</v>
      </c>
      <c r="M2156" s="15">
        <f t="shared" si="38"/>
        <v>135.13249999999999</v>
      </c>
      <c r="N2156" s="13">
        <v>24.172499999999999</v>
      </c>
      <c r="O2156" s="10">
        <f t="shared" si="39"/>
        <v>46.169474999999998</v>
      </c>
    </row>
    <row r="2157" spans="1:15" x14ac:dyDescent="0.25">
      <c r="A2157" s="1">
        <v>43190</v>
      </c>
      <c r="B2157" s="2">
        <v>0.33333333333333331</v>
      </c>
      <c r="C2157" s="42">
        <v>21.947569999999999</v>
      </c>
      <c r="D2157" s="42">
        <v>21.633199999999999</v>
      </c>
      <c r="E2157" s="42">
        <v>19.090070000000001</v>
      </c>
      <c r="F2157" s="42">
        <v>35.041629999999998</v>
      </c>
      <c r="H2157" s="11">
        <v>43190</v>
      </c>
      <c r="I2157" s="12">
        <v>0.29166666666666669</v>
      </c>
      <c r="J2157" s="13">
        <v>71.532499999999999</v>
      </c>
      <c r="K2157" s="10">
        <f t="shared" si="37"/>
        <v>136.62707499999999</v>
      </c>
      <c r="L2157" s="14">
        <v>100.75</v>
      </c>
      <c r="M2157" s="15">
        <f t="shared" si="38"/>
        <v>192.4325</v>
      </c>
      <c r="N2157" s="13">
        <v>29.2075</v>
      </c>
      <c r="O2157" s="10">
        <f t="shared" si="39"/>
        <v>55.786324999999998</v>
      </c>
    </row>
    <row r="2158" spans="1:15" x14ac:dyDescent="0.25">
      <c r="A2158" s="1">
        <v>43190</v>
      </c>
      <c r="B2158" s="2">
        <v>0.375</v>
      </c>
      <c r="C2158" s="42">
        <v>29.62377</v>
      </c>
      <c r="D2158" s="42">
        <v>22.962430000000001</v>
      </c>
      <c r="E2158" s="42">
        <v>25.533860000000001</v>
      </c>
      <c r="F2158" s="42">
        <v>55.884590000000003</v>
      </c>
      <c r="H2158" s="11">
        <v>43190</v>
      </c>
      <c r="I2158" s="12">
        <v>0.33333333333333331</v>
      </c>
      <c r="J2158" s="13">
        <v>62.015000000000001</v>
      </c>
      <c r="K2158" s="10">
        <f t="shared" si="37"/>
        <v>118.44865</v>
      </c>
      <c r="L2158" s="14">
        <v>85.3</v>
      </c>
      <c r="M2158" s="15">
        <f t="shared" si="38"/>
        <v>162.923</v>
      </c>
      <c r="N2158" s="13">
        <v>23.267499999999998</v>
      </c>
      <c r="O2158" s="10">
        <f t="shared" si="39"/>
        <v>44.440924999999993</v>
      </c>
    </row>
    <row r="2159" spans="1:15" x14ac:dyDescent="0.25">
      <c r="A2159" s="1">
        <v>43190</v>
      </c>
      <c r="B2159" s="2">
        <v>0.41666666666666669</v>
      </c>
      <c r="C2159" s="42">
        <v>25.702159999999999</v>
      </c>
      <c r="D2159" s="42">
        <v>16.11731</v>
      </c>
      <c r="E2159" s="42">
        <v>30.631630000000001</v>
      </c>
      <c r="F2159" s="42">
        <v>42.310429999999997</v>
      </c>
      <c r="H2159" s="11">
        <v>43190</v>
      </c>
      <c r="I2159" s="12">
        <v>0.375</v>
      </c>
      <c r="J2159" s="13">
        <v>73.605000000000004</v>
      </c>
      <c r="K2159" s="10">
        <f t="shared" si="37"/>
        <v>140.58555000000001</v>
      </c>
      <c r="L2159" s="14">
        <v>105.02500000000001</v>
      </c>
      <c r="M2159" s="15">
        <f t="shared" si="38"/>
        <v>200.59774999999999</v>
      </c>
      <c r="N2159" s="13">
        <v>31.442499999999999</v>
      </c>
      <c r="O2159" s="10">
        <f t="shared" si="39"/>
        <v>60.055174999999998</v>
      </c>
    </row>
    <row r="2160" spans="1:15" x14ac:dyDescent="0.25">
      <c r="A2160" s="1">
        <v>43190</v>
      </c>
      <c r="B2160" s="2">
        <v>0.45833333333333331</v>
      </c>
      <c r="C2160" s="42">
        <v>32.088999999999999</v>
      </c>
      <c r="D2160" s="42">
        <v>18.898610000000001</v>
      </c>
      <c r="E2160" s="42">
        <v>32.893279999999997</v>
      </c>
      <c r="F2160" s="42">
        <v>29.945450000000001</v>
      </c>
      <c r="H2160" s="11">
        <v>43190</v>
      </c>
      <c r="I2160" s="12">
        <v>0.41666666666666669</v>
      </c>
      <c r="J2160" s="13">
        <v>123.4</v>
      </c>
      <c r="K2160" s="10">
        <f t="shared" si="37"/>
        <v>235.69399999999999</v>
      </c>
      <c r="L2160" s="14">
        <v>167.05</v>
      </c>
      <c r="M2160" s="15">
        <f t="shared" si="38"/>
        <v>319.06549999999999</v>
      </c>
      <c r="N2160" s="13">
        <v>43.647500000000001</v>
      </c>
      <c r="O2160" s="10">
        <f t="shared" si="39"/>
        <v>83.366725000000002</v>
      </c>
    </row>
    <row r="2161" spans="1:15" x14ac:dyDescent="0.25">
      <c r="A2161" s="1">
        <v>43190</v>
      </c>
      <c r="B2161" s="2">
        <v>0.5</v>
      </c>
      <c r="C2161" s="42">
        <v>39.56908</v>
      </c>
      <c r="D2161" s="42">
        <v>19.944220000000001</v>
      </c>
      <c r="E2161" s="42">
        <v>37.751109999999997</v>
      </c>
      <c r="F2161" s="42">
        <v>29.736270000000001</v>
      </c>
      <c r="H2161" s="11">
        <v>43190</v>
      </c>
      <c r="I2161" s="12">
        <v>0.45833333333333331</v>
      </c>
      <c r="J2161" s="13">
        <v>88.625</v>
      </c>
      <c r="K2161" s="10">
        <f t="shared" si="37"/>
        <v>169.27375000000001</v>
      </c>
      <c r="L2161" s="14">
        <v>124.075</v>
      </c>
      <c r="M2161" s="15">
        <f t="shared" si="38"/>
        <v>236.98325</v>
      </c>
      <c r="N2161" s="13">
        <v>35.477499999999999</v>
      </c>
      <c r="O2161" s="10">
        <f t="shared" si="39"/>
        <v>67.762024999999994</v>
      </c>
    </row>
    <row r="2162" spans="1:15" x14ac:dyDescent="0.25">
      <c r="A2162" s="1">
        <v>43190</v>
      </c>
      <c r="B2162" s="2">
        <v>0.54166666666666663</v>
      </c>
      <c r="C2162" s="42">
        <v>50.74982</v>
      </c>
      <c r="D2162" s="42">
        <v>33.148690000000002</v>
      </c>
      <c r="E2162" s="42">
        <v>41.646210000000004</v>
      </c>
      <c r="F2162" s="42">
        <v>28.58456</v>
      </c>
      <c r="H2162" s="11">
        <v>43190</v>
      </c>
      <c r="I2162" s="12">
        <v>0.5</v>
      </c>
      <c r="J2162" s="13">
        <v>100.11</v>
      </c>
      <c r="K2162" s="10">
        <f t="shared" si="37"/>
        <v>191.21009999999998</v>
      </c>
      <c r="L2162" s="14">
        <v>136.25</v>
      </c>
      <c r="M2162" s="15">
        <f t="shared" si="38"/>
        <v>260.23750000000001</v>
      </c>
      <c r="N2162" s="13">
        <v>36.145000000000003</v>
      </c>
      <c r="O2162" s="10">
        <f t="shared" si="39"/>
        <v>69.036950000000004</v>
      </c>
    </row>
    <row r="2163" spans="1:15" x14ac:dyDescent="0.25">
      <c r="A2163" s="1">
        <v>43190</v>
      </c>
      <c r="B2163" s="2">
        <v>0.58333333333333337</v>
      </c>
      <c r="C2163" s="42">
        <v>55.094650000000001</v>
      </c>
      <c r="D2163" s="42">
        <v>33.774850000000001</v>
      </c>
      <c r="E2163" s="42">
        <v>36.451990000000002</v>
      </c>
      <c r="F2163" s="42">
        <v>29.00836</v>
      </c>
      <c r="H2163" s="11">
        <v>43190</v>
      </c>
      <c r="I2163" s="12">
        <v>0.54166666666666663</v>
      </c>
      <c r="J2163" s="13">
        <v>104.57250000000001</v>
      </c>
      <c r="K2163" s="10">
        <f t="shared" si="37"/>
        <v>199.733475</v>
      </c>
      <c r="L2163" s="14">
        <v>142.75</v>
      </c>
      <c r="M2163" s="15">
        <f t="shared" si="38"/>
        <v>272.65249999999997</v>
      </c>
      <c r="N2163" s="13">
        <v>38.182499999999997</v>
      </c>
      <c r="O2163" s="10">
        <f t="shared" si="39"/>
        <v>72.928574999999995</v>
      </c>
    </row>
    <row r="2164" spans="1:15" x14ac:dyDescent="0.25">
      <c r="A2164" s="1">
        <v>43190</v>
      </c>
      <c r="B2164" s="2">
        <v>0.625</v>
      </c>
      <c r="C2164" s="42">
        <v>49.446510000000004</v>
      </c>
      <c r="D2164" s="42">
        <v>28.278559999999999</v>
      </c>
      <c r="E2164" s="42">
        <v>34.000680000000003</v>
      </c>
      <c r="F2164" s="42">
        <v>25.21659</v>
      </c>
      <c r="H2164" s="11">
        <v>43190</v>
      </c>
      <c r="I2164" s="12">
        <v>0.58333333333333337</v>
      </c>
      <c r="J2164" s="13">
        <v>79.98</v>
      </c>
      <c r="K2164" s="10">
        <f t="shared" si="37"/>
        <v>152.76179999999999</v>
      </c>
      <c r="L2164" s="14">
        <v>109.175</v>
      </c>
      <c r="M2164" s="15">
        <f t="shared" si="38"/>
        <v>208.52424999999999</v>
      </c>
      <c r="N2164" s="13">
        <v>29.215</v>
      </c>
      <c r="O2164" s="10">
        <f t="shared" si="39"/>
        <v>55.800649999999997</v>
      </c>
    </row>
    <row r="2165" spans="1:15" x14ac:dyDescent="0.25">
      <c r="A2165" s="1">
        <v>43190</v>
      </c>
      <c r="B2165" s="2">
        <v>0.66666666666666663</v>
      </c>
      <c r="C2165" s="42">
        <v>48.587870000000002</v>
      </c>
      <c r="D2165" s="42">
        <v>25.646239999999999</v>
      </c>
      <c r="E2165" s="42">
        <v>30.488779999999998</v>
      </c>
      <c r="F2165" s="42">
        <v>23.591229999999999</v>
      </c>
      <c r="H2165" s="11">
        <v>43190</v>
      </c>
      <c r="I2165" s="12">
        <v>0.625</v>
      </c>
      <c r="J2165" s="13">
        <v>50.702500000000001</v>
      </c>
      <c r="K2165" s="10">
        <f t="shared" si="37"/>
        <v>96.841774999999998</v>
      </c>
      <c r="L2165" s="14">
        <v>74.125</v>
      </c>
      <c r="M2165" s="15">
        <f t="shared" si="38"/>
        <v>141.57874999999999</v>
      </c>
      <c r="N2165" s="13">
        <v>23.41</v>
      </c>
      <c r="O2165" s="10">
        <f t="shared" si="39"/>
        <v>44.713099999999997</v>
      </c>
    </row>
    <row r="2166" spans="1:15" x14ac:dyDescent="0.25">
      <c r="A2166" s="1">
        <v>43190</v>
      </c>
      <c r="B2166" s="2">
        <v>0.70833333333333337</v>
      </c>
      <c r="C2166" s="42">
        <v>40.587809999999998</v>
      </c>
      <c r="D2166" s="42">
        <v>29.277460000000001</v>
      </c>
      <c r="E2166" s="42">
        <v>29.76643</v>
      </c>
      <c r="F2166" s="42">
        <v>22.868880000000001</v>
      </c>
      <c r="H2166" s="11">
        <v>43190</v>
      </c>
      <c r="I2166" s="12">
        <v>0.66666666666666663</v>
      </c>
      <c r="J2166" s="13">
        <v>54.397500000000001</v>
      </c>
      <c r="K2166" s="10">
        <f t="shared" si="37"/>
        <v>103.899225</v>
      </c>
      <c r="L2166" s="14">
        <v>76.924999999999997</v>
      </c>
      <c r="M2166" s="15">
        <f t="shared" si="38"/>
        <v>146.92675</v>
      </c>
      <c r="N2166" s="13">
        <v>22.55</v>
      </c>
      <c r="O2166" s="10">
        <f t="shared" si="39"/>
        <v>43.070500000000003</v>
      </c>
    </row>
    <row r="2167" spans="1:15" x14ac:dyDescent="0.25">
      <c r="A2167" s="1">
        <v>43190</v>
      </c>
      <c r="B2167" s="2">
        <v>0.75</v>
      </c>
      <c r="C2167" s="42">
        <v>36.08867</v>
      </c>
      <c r="D2167" s="42">
        <v>22.43233</v>
      </c>
      <c r="E2167" s="42">
        <v>30.679939999999998</v>
      </c>
      <c r="F2167" s="42">
        <v>20.68927</v>
      </c>
      <c r="H2167" s="11">
        <v>43190</v>
      </c>
      <c r="I2167" s="12">
        <v>0.70833333333333337</v>
      </c>
      <c r="J2167" s="13">
        <v>40.125</v>
      </c>
      <c r="K2167" s="10">
        <f t="shared" si="37"/>
        <v>76.638750000000002</v>
      </c>
      <c r="L2167" s="14">
        <v>59.75</v>
      </c>
      <c r="M2167" s="15">
        <f t="shared" si="38"/>
        <v>114.1225</v>
      </c>
      <c r="N2167" s="13">
        <v>19.6325</v>
      </c>
      <c r="O2167" s="10">
        <f t="shared" si="39"/>
        <v>37.498075</v>
      </c>
    </row>
    <row r="2168" spans="1:15" x14ac:dyDescent="0.25">
      <c r="A2168" s="1">
        <v>43190</v>
      </c>
      <c r="B2168" s="2">
        <v>0.79166666666666663</v>
      </c>
      <c r="C2168" s="42">
        <v>34.43777</v>
      </c>
      <c r="D2168" s="42">
        <v>21.288039999999999</v>
      </c>
      <c r="E2168" s="42">
        <v>25.821819999999999</v>
      </c>
      <c r="F2168" s="42">
        <v>25.752849999999999</v>
      </c>
      <c r="H2168" s="11">
        <v>43190</v>
      </c>
      <c r="I2168" s="12">
        <v>0.75</v>
      </c>
      <c r="J2168" s="13">
        <v>30.3325</v>
      </c>
      <c r="K2168" s="10">
        <f t="shared" si="37"/>
        <v>57.935074999999998</v>
      </c>
      <c r="L2168" s="14">
        <v>46</v>
      </c>
      <c r="M2168" s="15">
        <f t="shared" si="38"/>
        <v>87.86</v>
      </c>
      <c r="N2168" s="13">
        <v>15.6775</v>
      </c>
      <c r="O2168" s="10">
        <f t="shared" si="39"/>
        <v>29.944025</v>
      </c>
    </row>
    <row r="2169" spans="1:15" x14ac:dyDescent="0.25">
      <c r="A2169" s="1">
        <v>43190</v>
      </c>
      <c r="B2169" s="2">
        <v>0.83333333333333337</v>
      </c>
      <c r="C2169" s="42">
        <v>27.412610000000001</v>
      </c>
      <c r="D2169" s="42">
        <v>19.574100000000001</v>
      </c>
      <c r="E2169" s="42">
        <v>22.503779999999999</v>
      </c>
      <c r="F2169" s="42">
        <v>22.139240000000001</v>
      </c>
      <c r="H2169" s="11">
        <v>43190</v>
      </c>
      <c r="I2169" s="12">
        <v>0.79166666666666663</v>
      </c>
      <c r="J2169" s="13">
        <v>27.1325</v>
      </c>
      <c r="K2169" s="10">
        <f t="shared" si="37"/>
        <v>51.823074999999996</v>
      </c>
      <c r="L2169" s="14">
        <v>42.125</v>
      </c>
      <c r="M2169" s="15">
        <f t="shared" si="38"/>
        <v>80.458749999999995</v>
      </c>
      <c r="N2169" s="13">
        <v>14.99</v>
      </c>
      <c r="O2169" s="10">
        <f t="shared" si="39"/>
        <v>28.6309</v>
      </c>
    </row>
    <row r="2170" spans="1:15" x14ac:dyDescent="0.25">
      <c r="A2170" s="1">
        <v>43190</v>
      </c>
      <c r="B2170" s="2">
        <v>0.875</v>
      </c>
      <c r="C2170" s="42">
        <v>29.881879999999999</v>
      </c>
      <c r="D2170" s="42">
        <v>18.61833</v>
      </c>
      <c r="E2170" s="42">
        <v>25.292809999999999</v>
      </c>
      <c r="F2170" s="42">
        <v>19.517150000000001</v>
      </c>
      <c r="H2170" s="11">
        <v>43190</v>
      </c>
      <c r="I2170" s="12">
        <v>0.83333333333333337</v>
      </c>
      <c r="J2170" s="13">
        <v>18.317499999999999</v>
      </c>
      <c r="K2170" s="10">
        <f t="shared" si="37"/>
        <v>34.986424999999997</v>
      </c>
      <c r="L2170" s="14">
        <v>29.45</v>
      </c>
      <c r="M2170" s="15">
        <f t="shared" si="38"/>
        <v>56.249499999999998</v>
      </c>
      <c r="N2170" s="13">
        <v>11.15</v>
      </c>
      <c r="O2170" s="10">
        <f t="shared" si="39"/>
        <v>21.296499999999998</v>
      </c>
    </row>
    <row r="2171" spans="1:15" x14ac:dyDescent="0.25">
      <c r="A2171" s="1">
        <v>43190</v>
      </c>
      <c r="B2171" s="2">
        <v>0.91666666666666663</v>
      </c>
      <c r="C2171" s="42">
        <v>29.518730000000001</v>
      </c>
      <c r="D2171" s="42">
        <v>17.37152</v>
      </c>
      <c r="E2171" s="42">
        <v>22.841249999999999</v>
      </c>
      <c r="F2171" s="42">
        <v>14.299340000000001</v>
      </c>
      <c r="H2171" s="17">
        <v>43190</v>
      </c>
      <c r="I2171" s="18">
        <v>0.875</v>
      </c>
      <c r="J2171" s="19">
        <v>18.7</v>
      </c>
      <c r="K2171" s="10">
        <f t="shared" si="37"/>
        <v>35.716999999999999</v>
      </c>
      <c r="L2171" s="20">
        <v>29.8</v>
      </c>
      <c r="M2171" s="15">
        <f t="shared" si="38"/>
        <v>56.917999999999999</v>
      </c>
      <c r="N2171" s="19">
        <v>11.0975</v>
      </c>
      <c r="O2171" s="10">
        <f t="shared" si="39"/>
        <v>21.196224999999998</v>
      </c>
    </row>
    <row r="2172" spans="1:15" x14ac:dyDescent="0.25">
      <c r="A2172" s="1">
        <v>43190</v>
      </c>
      <c r="B2172" s="2">
        <v>0.95833333333333337</v>
      </c>
      <c r="C2172" s="42">
        <v>32.824300000000001</v>
      </c>
      <c r="D2172" s="42">
        <v>15.606809999999999</v>
      </c>
      <c r="E2172" s="42">
        <v>27.696680000000001</v>
      </c>
      <c r="F2172" s="42">
        <v>12.58248</v>
      </c>
      <c r="H2172" s="17">
        <v>43190</v>
      </c>
      <c r="I2172" s="18">
        <v>0.91666666666666663</v>
      </c>
      <c r="J2172" s="19">
        <v>13.59</v>
      </c>
      <c r="K2172" s="10">
        <f t="shared" si="37"/>
        <v>25.956899999999997</v>
      </c>
      <c r="L2172" s="20">
        <v>23.375</v>
      </c>
      <c r="M2172" s="15">
        <f t="shared" si="38"/>
        <v>44.646249999999995</v>
      </c>
      <c r="N2172" s="19">
        <v>9.7825000000000006</v>
      </c>
      <c r="O2172" s="10">
        <f t="shared" si="39"/>
        <v>18.684574999999999</v>
      </c>
    </row>
    <row r="2173" spans="1:15" x14ac:dyDescent="0.25">
      <c r="A2173" s="1">
        <v>43190</v>
      </c>
      <c r="B2173" s="3">
        <v>1</v>
      </c>
      <c r="C2173" s="42">
        <v>42.491340000000001</v>
      </c>
      <c r="D2173" s="42">
        <v>18.340450000000001</v>
      </c>
      <c r="E2173" s="42">
        <v>28.08061</v>
      </c>
      <c r="F2173" s="42">
        <v>12.341749999999999</v>
      </c>
      <c r="H2173" s="17">
        <v>43190</v>
      </c>
      <c r="I2173" s="18">
        <v>0.95833333333333337</v>
      </c>
      <c r="J2173" s="19">
        <v>23.5</v>
      </c>
      <c r="K2173" s="10">
        <f t="shared" si="37"/>
        <v>44.884999999999998</v>
      </c>
      <c r="L2173" s="20">
        <v>36.424999999999997</v>
      </c>
      <c r="M2173" s="15">
        <f t="shared" si="38"/>
        <v>69.571749999999994</v>
      </c>
      <c r="N2173" s="19">
        <v>12.925000000000001</v>
      </c>
      <c r="O2173" s="10">
        <f t="shared" si="39"/>
        <v>24.68675</v>
      </c>
    </row>
    <row r="2174" spans="1:15" x14ac:dyDescent="0.25">
      <c r="A2174" s="1">
        <v>43191</v>
      </c>
      <c r="B2174" s="2">
        <v>4.1666666666666664E-2</v>
      </c>
      <c r="C2174" s="42">
        <v>36.168129999999998</v>
      </c>
      <c r="D2174" s="42">
        <v>18.09686</v>
      </c>
      <c r="E2174" s="42">
        <v>27.716190000000001</v>
      </c>
      <c r="F2174" s="42">
        <v>10.533670000000001</v>
      </c>
      <c r="H2174" s="21">
        <v>43191</v>
      </c>
      <c r="I2174" s="22">
        <v>0</v>
      </c>
      <c r="J2174" s="19">
        <v>14.8</v>
      </c>
      <c r="K2174" s="10">
        <f t="shared" si="37"/>
        <v>28.268000000000001</v>
      </c>
      <c r="L2174" s="20">
        <v>24.85</v>
      </c>
      <c r="M2174" s="15">
        <f t="shared" si="38"/>
        <v>47.463500000000003</v>
      </c>
      <c r="N2174" s="19">
        <v>10.039999999999999</v>
      </c>
      <c r="O2174" s="10">
        <f t="shared" si="39"/>
        <v>19.176399999999997</v>
      </c>
    </row>
    <row r="2175" spans="1:15" x14ac:dyDescent="0.25">
      <c r="A2175" s="1">
        <v>43191</v>
      </c>
      <c r="B2175" s="2">
        <v>8.3333333333333329E-2</v>
      </c>
      <c r="C2175" s="42">
        <v>20.637920000000001</v>
      </c>
      <c r="D2175" s="42">
        <v>17.14564</v>
      </c>
      <c r="E2175" s="42">
        <v>28.036090000000002</v>
      </c>
      <c r="F2175" s="42">
        <v>9.8784399999999994</v>
      </c>
      <c r="H2175" s="21">
        <v>43191</v>
      </c>
      <c r="I2175" s="22">
        <v>4.1666666666666664E-2</v>
      </c>
      <c r="J2175" s="19">
        <v>7.37</v>
      </c>
      <c r="K2175" s="10">
        <f t="shared" si="37"/>
        <v>14.076699999999999</v>
      </c>
      <c r="L2175" s="20">
        <v>14.73</v>
      </c>
      <c r="M2175" s="15">
        <f t="shared" si="38"/>
        <v>28.1343</v>
      </c>
      <c r="N2175" s="19">
        <v>7.35</v>
      </c>
      <c r="O2175" s="10">
        <f t="shared" si="39"/>
        <v>14.038499999999999</v>
      </c>
    </row>
    <row r="2176" spans="1:15" x14ac:dyDescent="0.25">
      <c r="A2176" s="1">
        <v>43191</v>
      </c>
      <c r="B2176" s="2">
        <v>0.125</v>
      </c>
      <c r="C2176" s="42">
        <v>18.36328</v>
      </c>
      <c r="D2176" s="42">
        <v>13.04888</v>
      </c>
      <c r="E2176" s="42">
        <v>37.772919999999999</v>
      </c>
      <c r="F2176" s="42">
        <v>9.4473400000000005</v>
      </c>
      <c r="H2176" s="21">
        <v>43191</v>
      </c>
      <c r="I2176" s="22">
        <v>8.3333333333333329E-2</v>
      </c>
      <c r="J2176" s="19">
        <v>11.77</v>
      </c>
      <c r="K2176" s="10">
        <f t="shared" si="37"/>
        <v>22.480699999999999</v>
      </c>
      <c r="L2176" s="20">
        <v>20.350000000000001</v>
      </c>
      <c r="M2176" s="15">
        <f t="shared" si="38"/>
        <v>38.868500000000004</v>
      </c>
      <c r="N2176" s="19">
        <v>8.59</v>
      </c>
      <c r="O2176" s="10">
        <f t="shared" si="39"/>
        <v>16.4069</v>
      </c>
    </row>
    <row r="2177" spans="1:15" x14ac:dyDescent="0.25">
      <c r="A2177" s="1">
        <v>43191</v>
      </c>
      <c r="B2177" s="2">
        <v>0.16666666666666666</v>
      </c>
      <c r="C2177" s="42">
        <v>18.251449999999998</v>
      </c>
      <c r="D2177" s="42">
        <v>11.573790000000001</v>
      </c>
      <c r="E2177" s="42">
        <v>38.543599999999998</v>
      </c>
      <c r="F2177" s="42">
        <v>12.252000000000001</v>
      </c>
      <c r="H2177" s="21">
        <v>43191</v>
      </c>
      <c r="I2177" s="22">
        <v>0.125</v>
      </c>
      <c r="J2177" s="19">
        <v>4.28</v>
      </c>
      <c r="K2177" s="10">
        <f t="shared" si="37"/>
        <v>8.1747999999999994</v>
      </c>
      <c r="L2177" s="20">
        <v>9.7799999999999994</v>
      </c>
      <c r="M2177" s="15">
        <f t="shared" si="38"/>
        <v>18.679799999999997</v>
      </c>
      <c r="N2177" s="19">
        <v>5.47</v>
      </c>
      <c r="O2177" s="10">
        <f t="shared" si="39"/>
        <v>10.447699999999999</v>
      </c>
    </row>
    <row r="2178" spans="1:15" x14ac:dyDescent="0.25">
      <c r="A2178" s="1">
        <v>43191</v>
      </c>
      <c r="B2178" s="2">
        <v>0.20833333333333334</v>
      </c>
      <c r="C2178" s="42">
        <v>19.008299999999998</v>
      </c>
      <c r="D2178" s="42">
        <v>9.1908700000000003</v>
      </c>
      <c r="E2178" s="42">
        <v>20.30508</v>
      </c>
      <c r="F2178" s="42">
        <v>15.33071</v>
      </c>
      <c r="H2178" s="21">
        <v>43191</v>
      </c>
      <c r="I2178" s="22">
        <v>0.16666666666666666</v>
      </c>
      <c r="J2178" s="19">
        <v>20.74</v>
      </c>
      <c r="K2178" s="10">
        <f t="shared" si="37"/>
        <v>39.613399999999999</v>
      </c>
      <c r="L2178" s="20">
        <v>31.9</v>
      </c>
      <c r="M2178" s="15">
        <f t="shared" si="38"/>
        <v>60.928999999999995</v>
      </c>
      <c r="N2178" s="19">
        <v>11.15</v>
      </c>
      <c r="O2178" s="10">
        <f t="shared" si="39"/>
        <v>21.296499999999998</v>
      </c>
    </row>
    <row r="2179" spans="1:15" x14ac:dyDescent="0.25">
      <c r="A2179" s="1">
        <v>43191</v>
      </c>
      <c r="B2179" s="2">
        <v>0.25</v>
      </c>
      <c r="C2179" s="42">
        <v>21.779250000000001</v>
      </c>
      <c r="D2179" s="42">
        <v>14.04888</v>
      </c>
      <c r="E2179" s="42">
        <v>23.721050000000002</v>
      </c>
      <c r="F2179" s="42">
        <v>29.918880000000001</v>
      </c>
      <c r="H2179" s="21">
        <v>43191</v>
      </c>
      <c r="I2179" s="22">
        <v>0.20833333333333334</v>
      </c>
      <c r="J2179" s="19">
        <v>11.97</v>
      </c>
      <c r="K2179" s="10">
        <f t="shared" si="37"/>
        <v>22.8627</v>
      </c>
      <c r="L2179" s="20">
        <v>22.3</v>
      </c>
      <c r="M2179" s="15">
        <f t="shared" si="38"/>
        <v>42.592999999999996</v>
      </c>
      <c r="N2179" s="19">
        <v>10.3</v>
      </c>
      <c r="O2179" s="10">
        <f t="shared" si="39"/>
        <v>19.673000000000002</v>
      </c>
    </row>
    <row r="2180" spans="1:15" x14ac:dyDescent="0.25">
      <c r="A2180" s="1">
        <v>43191</v>
      </c>
      <c r="B2180" s="2">
        <v>0.29166666666666669</v>
      </c>
      <c r="C2180" s="42">
        <v>21.980250000000002</v>
      </c>
      <c r="D2180" s="42">
        <v>16.335840000000001</v>
      </c>
      <c r="E2180" s="42">
        <v>31.324670000000001</v>
      </c>
      <c r="F2180" s="42">
        <v>27.423369999999998</v>
      </c>
      <c r="H2180" s="21">
        <v>43191</v>
      </c>
      <c r="I2180" s="22">
        <v>0.25</v>
      </c>
      <c r="J2180" s="19">
        <v>25.68</v>
      </c>
      <c r="K2180" s="10">
        <f t="shared" ref="K2180:K2243" si="40">IF(J2180&lt;&gt;"",J2180*1.91,NA())</f>
        <v>49.0488</v>
      </c>
      <c r="L2180" s="20">
        <v>45.5</v>
      </c>
      <c r="M2180" s="15">
        <f t="shared" ref="M2180:M2243" si="41">IF(L2180&lt;&gt;"",L2180*1.91,NA())</f>
        <v>86.905000000000001</v>
      </c>
      <c r="N2180" s="19">
        <v>19.82</v>
      </c>
      <c r="O2180" s="10">
        <f t="shared" ref="O2180:O2243" si="42">IF(N2180&lt;&gt;"",N2180*1.91,NA())</f>
        <v>37.856200000000001</v>
      </c>
    </row>
    <row r="2181" spans="1:15" x14ac:dyDescent="0.25">
      <c r="A2181" s="1">
        <v>43191</v>
      </c>
      <c r="B2181" s="2">
        <v>0.33333333333333331</v>
      </c>
      <c r="C2181" s="42">
        <v>23.705950000000001</v>
      </c>
      <c r="D2181" s="42">
        <v>11.478479999999999</v>
      </c>
      <c r="E2181" s="42">
        <v>31.373709999999999</v>
      </c>
      <c r="F2181" s="42">
        <v>27.58343</v>
      </c>
      <c r="H2181" s="21">
        <v>43191</v>
      </c>
      <c r="I2181" s="22">
        <v>0.29166666666666669</v>
      </c>
      <c r="J2181" s="19">
        <v>32.93</v>
      </c>
      <c r="K2181" s="10">
        <f t="shared" si="40"/>
        <v>62.896299999999997</v>
      </c>
      <c r="L2181" s="20">
        <v>53.65</v>
      </c>
      <c r="M2181" s="15">
        <f t="shared" si="41"/>
        <v>102.47149999999999</v>
      </c>
      <c r="N2181" s="19">
        <v>20.71</v>
      </c>
      <c r="O2181" s="10">
        <f t="shared" si="42"/>
        <v>39.556100000000001</v>
      </c>
    </row>
    <row r="2182" spans="1:15" x14ac:dyDescent="0.25">
      <c r="A2182" s="1">
        <v>43191</v>
      </c>
      <c r="B2182" s="2">
        <v>0.375</v>
      </c>
      <c r="C2182" s="42">
        <v>19.933050000000001</v>
      </c>
      <c r="D2182" s="42">
        <v>14.003119999999999</v>
      </c>
      <c r="E2182" s="42">
        <v>23.771000000000001</v>
      </c>
      <c r="F2182" s="42">
        <v>21.61544</v>
      </c>
      <c r="H2182" s="21">
        <v>43191</v>
      </c>
      <c r="I2182" s="22">
        <v>0.33333333333333331</v>
      </c>
      <c r="J2182" s="19">
        <v>62.99</v>
      </c>
      <c r="K2182" s="10">
        <f t="shared" si="40"/>
        <v>120.3109</v>
      </c>
      <c r="L2182" s="20">
        <v>90.4</v>
      </c>
      <c r="M2182" s="15">
        <f t="shared" si="41"/>
        <v>172.66400000000002</v>
      </c>
      <c r="N2182" s="19">
        <v>27.43</v>
      </c>
      <c r="O2182" s="10">
        <f t="shared" si="42"/>
        <v>52.391299999999994</v>
      </c>
    </row>
    <row r="2183" spans="1:15" x14ac:dyDescent="0.25">
      <c r="A2183" s="1">
        <v>43191</v>
      </c>
      <c r="B2183" s="2">
        <v>0.41666666666666669</v>
      </c>
      <c r="C2183" s="42">
        <v>47.733420000000002</v>
      </c>
      <c r="D2183" s="42">
        <v>18.53105</v>
      </c>
      <c r="E2183" s="42">
        <v>25.64874</v>
      </c>
      <c r="F2183" s="42">
        <v>29.4283</v>
      </c>
      <c r="H2183" s="21">
        <v>43191</v>
      </c>
      <c r="I2183" s="22">
        <v>0.375</v>
      </c>
      <c r="J2183" s="19">
        <v>94.02</v>
      </c>
      <c r="K2183" s="10">
        <f t="shared" si="40"/>
        <v>179.57819999999998</v>
      </c>
      <c r="L2183" s="20">
        <v>134.28</v>
      </c>
      <c r="M2183" s="15">
        <f t="shared" si="41"/>
        <v>256.47480000000002</v>
      </c>
      <c r="N2183" s="19">
        <v>40.28</v>
      </c>
      <c r="O2183" s="10">
        <f t="shared" si="42"/>
        <v>76.934799999999996</v>
      </c>
    </row>
    <row r="2184" spans="1:15" x14ac:dyDescent="0.25">
      <c r="A2184" s="1">
        <v>43191</v>
      </c>
      <c r="B2184" s="2">
        <v>0.45833333333333331</v>
      </c>
      <c r="C2184" s="42">
        <v>31.531230000000001</v>
      </c>
      <c r="D2184" s="42">
        <v>15.338509999999999</v>
      </c>
      <c r="E2184" s="42">
        <v>27.764690000000002</v>
      </c>
      <c r="F2184" s="42">
        <v>35.839559999999999</v>
      </c>
      <c r="H2184" s="21">
        <v>43191</v>
      </c>
      <c r="I2184" s="22">
        <v>0.41666666666666669</v>
      </c>
      <c r="J2184" s="19">
        <v>57.14</v>
      </c>
      <c r="K2184" s="10">
        <f t="shared" si="40"/>
        <v>109.1374</v>
      </c>
      <c r="L2184" s="20">
        <v>84.4</v>
      </c>
      <c r="M2184" s="15">
        <f t="shared" si="41"/>
        <v>161.20400000000001</v>
      </c>
      <c r="N2184" s="19">
        <v>27.27</v>
      </c>
      <c r="O2184" s="10">
        <f t="shared" si="42"/>
        <v>52.085699999999996</v>
      </c>
    </row>
    <row r="2185" spans="1:15" x14ac:dyDescent="0.25">
      <c r="A2185" s="1">
        <v>43191</v>
      </c>
      <c r="B2185" s="2">
        <v>0.5</v>
      </c>
      <c r="C2185" s="42">
        <v>29.361450000000001</v>
      </c>
      <c r="D2185" s="42">
        <v>17.19678</v>
      </c>
      <c r="E2185" s="42">
        <v>26.611699999999999</v>
      </c>
      <c r="F2185" s="42">
        <v>27.84638</v>
      </c>
      <c r="H2185" s="21">
        <v>43191</v>
      </c>
      <c r="I2185" s="22">
        <v>0.45833333333333331</v>
      </c>
      <c r="J2185" s="19">
        <v>66.819999999999993</v>
      </c>
      <c r="K2185" s="10">
        <f t="shared" si="40"/>
        <v>127.62619999999998</v>
      </c>
      <c r="L2185" s="20">
        <v>96.15</v>
      </c>
      <c r="M2185" s="15">
        <f t="shared" si="41"/>
        <v>183.6465</v>
      </c>
      <c r="N2185" s="19">
        <v>29.34</v>
      </c>
      <c r="O2185" s="10">
        <f t="shared" si="42"/>
        <v>56.039400000000001</v>
      </c>
    </row>
    <row r="2186" spans="1:15" x14ac:dyDescent="0.25">
      <c r="A2186" s="1">
        <v>43191</v>
      </c>
      <c r="B2186" s="2">
        <v>0.54166666666666663</v>
      </c>
      <c r="C2186" s="42">
        <v>23.750689999999999</v>
      </c>
      <c r="D2186" s="42">
        <v>17.051919999999999</v>
      </c>
      <c r="E2186" s="42">
        <v>21.07612</v>
      </c>
      <c r="F2186" s="42">
        <v>41.38861</v>
      </c>
      <c r="H2186" s="21">
        <v>43191</v>
      </c>
      <c r="I2186" s="22">
        <v>0.5</v>
      </c>
      <c r="J2186" s="19">
        <v>56.27</v>
      </c>
      <c r="K2186" s="10">
        <f t="shared" si="40"/>
        <v>107.4757</v>
      </c>
      <c r="L2186" s="20">
        <v>82.43</v>
      </c>
      <c r="M2186" s="15">
        <f t="shared" si="41"/>
        <v>157.44130000000001</v>
      </c>
      <c r="N2186" s="19">
        <v>26.17</v>
      </c>
      <c r="O2186" s="10">
        <f t="shared" si="42"/>
        <v>49.984700000000004</v>
      </c>
    </row>
    <row r="2187" spans="1:15" x14ac:dyDescent="0.25">
      <c r="A2187" s="1">
        <v>43191</v>
      </c>
      <c r="B2187" s="2">
        <v>0.58333333333333337</v>
      </c>
      <c r="C2187" s="42">
        <v>21.47925</v>
      </c>
      <c r="D2187" s="42">
        <v>16.529689999999999</v>
      </c>
      <c r="E2187" s="42">
        <v>21.07639</v>
      </c>
      <c r="F2187" s="42">
        <v>39.270499999999998</v>
      </c>
      <c r="H2187" s="21">
        <v>43191</v>
      </c>
      <c r="I2187" s="22">
        <v>0.54166666666666663</v>
      </c>
      <c r="J2187" s="19">
        <v>91.79</v>
      </c>
      <c r="K2187" s="10">
        <f t="shared" si="40"/>
        <v>175.31890000000001</v>
      </c>
      <c r="L2187" s="20">
        <v>131.55000000000001</v>
      </c>
      <c r="M2187" s="15">
        <f t="shared" si="41"/>
        <v>251.26050000000001</v>
      </c>
      <c r="N2187" s="19">
        <v>39.74</v>
      </c>
      <c r="O2187" s="10">
        <f t="shared" si="42"/>
        <v>75.903400000000005</v>
      </c>
    </row>
    <row r="2188" spans="1:15" x14ac:dyDescent="0.25">
      <c r="A2188" s="1">
        <v>43191</v>
      </c>
      <c r="B2188" s="2">
        <v>0.625</v>
      </c>
      <c r="C2188" s="42">
        <v>17.685749999999999</v>
      </c>
      <c r="D2188" s="42">
        <v>16.766559999999998</v>
      </c>
      <c r="E2188" s="42">
        <v>22.278580000000002</v>
      </c>
      <c r="F2188" s="42">
        <v>30.716660000000001</v>
      </c>
      <c r="H2188" s="21">
        <v>43191</v>
      </c>
      <c r="I2188" s="22">
        <v>0.58333333333333337</v>
      </c>
      <c r="J2188" s="19">
        <v>66.63</v>
      </c>
      <c r="K2188" s="10">
        <f t="shared" si="40"/>
        <v>127.26329999999999</v>
      </c>
      <c r="L2188" s="20">
        <v>99.95</v>
      </c>
      <c r="M2188" s="15">
        <f t="shared" si="41"/>
        <v>190.90449999999998</v>
      </c>
      <c r="N2188" s="19">
        <v>33.31</v>
      </c>
      <c r="O2188" s="10">
        <f t="shared" si="42"/>
        <v>63.622100000000003</v>
      </c>
    </row>
    <row r="2189" spans="1:15" x14ac:dyDescent="0.25">
      <c r="A2189" s="1">
        <v>43191</v>
      </c>
      <c r="B2189" s="2">
        <v>0.66666666666666663</v>
      </c>
      <c r="C2189" s="42">
        <v>17.03537</v>
      </c>
      <c r="D2189" s="42">
        <v>14.57619</v>
      </c>
      <c r="E2189" s="42">
        <v>21.316030000000001</v>
      </c>
      <c r="F2189" s="42">
        <v>25.1752</v>
      </c>
      <c r="H2189" s="21">
        <v>43191</v>
      </c>
      <c r="I2189" s="22">
        <v>0.625</v>
      </c>
      <c r="J2189" s="19">
        <v>50.5</v>
      </c>
      <c r="K2189" s="10">
        <f t="shared" si="40"/>
        <v>96.454999999999998</v>
      </c>
      <c r="L2189" s="20">
        <v>77.5</v>
      </c>
      <c r="M2189" s="15">
        <f t="shared" si="41"/>
        <v>148.02500000000001</v>
      </c>
      <c r="N2189" s="19">
        <v>27.01</v>
      </c>
      <c r="O2189" s="10">
        <f t="shared" si="42"/>
        <v>51.589100000000002</v>
      </c>
    </row>
    <row r="2190" spans="1:15" x14ac:dyDescent="0.25">
      <c r="A2190" s="1">
        <v>43191</v>
      </c>
      <c r="B2190" s="2">
        <v>0.70833333333333337</v>
      </c>
      <c r="C2190" s="42">
        <v>20.26763</v>
      </c>
      <c r="D2190" s="42">
        <v>12.76554</v>
      </c>
      <c r="E2190" s="42">
        <v>25.16545</v>
      </c>
      <c r="F2190" s="42">
        <v>27.561730000000001</v>
      </c>
      <c r="H2190" s="21">
        <v>43191</v>
      </c>
      <c r="I2190" s="22">
        <v>0.66666666666666663</v>
      </c>
      <c r="J2190" s="19">
        <v>50.35</v>
      </c>
      <c r="K2190" s="10">
        <f t="shared" si="40"/>
        <v>96.168499999999995</v>
      </c>
      <c r="L2190" s="20">
        <v>76.180000000000007</v>
      </c>
      <c r="M2190" s="15">
        <f t="shared" si="41"/>
        <v>145.50380000000001</v>
      </c>
      <c r="N2190" s="19">
        <v>25.82</v>
      </c>
      <c r="O2190" s="10">
        <f t="shared" si="42"/>
        <v>49.316199999999995</v>
      </c>
    </row>
    <row r="2191" spans="1:15" x14ac:dyDescent="0.25">
      <c r="A2191" s="1">
        <v>43191</v>
      </c>
      <c r="B2191" s="2">
        <v>0.75</v>
      </c>
      <c r="C2191" s="42">
        <v>15.306950000000001</v>
      </c>
      <c r="D2191" s="42">
        <v>13.765930000000001</v>
      </c>
      <c r="E2191" s="42">
        <v>27.23413</v>
      </c>
      <c r="F2191" s="42">
        <v>20.6553</v>
      </c>
      <c r="H2191" s="21">
        <v>43191</v>
      </c>
      <c r="I2191" s="22">
        <v>0.70833333333333337</v>
      </c>
      <c r="J2191" s="19">
        <v>41.44</v>
      </c>
      <c r="K2191" s="10">
        <f t="shared" si="40"/>
        <v>79.150399999999991</v>
      </c>
      <c r="L2191" s="20">
        <v>64.28</v>
      </c>
      <c r="M2191" s="15">
        <f t="shared" si="41"/>
        <v>122.7748</v>
      </c>
      <c r="N2191" s="19">
        <v>22.84</v>
      </c>
      <c r="O2191" s="10">
        <f t="shared" si="42"/>
        <v>43.624400000000001</v>
      </c>
    </row>
    <row r="2192" spans="1:15" x14ac:dyDescent="0.25">
      <c r="A2192" s="1">
        <v>43191</v>
      </c>
      <c r="B2192" s="2">
        <v>0.79166666666666663</v>
      </c>
      <c r="C2192" s="42">
        <v>18.761669999999999</v>
      </c>
      <c r="D2192" s="42">
        <v>14.47967</v>
      </c>
      <c r="E2192" s="42">
        <v>25.694579999999998</v>
      </c>
      <c r="F2192" s="42">
        <v>18.23639</v>
      </c>
      <c r="H2192" s="21">
        <v>43191</v>
      </c>
      <c r="I2192" s="22">
        <v>0.75</v>
      </c>
      <c r="J2192" s="19">
        <v>44.39</v>
      </c>
      <c r="K2192" s="10">
        <f t="shared" si="40"/>
        <v>84.784899999999993</v>
      </c>
      <c r="L2192" s="20">
        <v>64.650000000000006</v>
      </c>
      <c r="M2192" s="15">
        <f t="shared" si="41"/>
        <v>123.48150000000001</v>
      </c>
      <c r="N2192" s="19">
        <v>20.29</v>
      </c>
      <c r="O2192" s="10">
        <f t="shared" si="42"/>
        <v>38.753899999999994</v>
      </c>
    </row>
    <row r="2193" spans="1:15" x14ac:dyDescent="0.25">
      <c r="A2193" s="1">
        <v>43191</v>
      </c>
      <c r="B2193" s="2">
        <v>0.83333333333333337</v>
      </c>
      <c r="C2193" s="42">
        <v>20.97974</v>
      </c>
      <c r="D2193" s="42">
        <v>9.7144700000000004</v>
      </c>
      <c r="E2193" s="42">
        <v>32.046480000000003</v>
      </c>
      <c r="F2193" s="42">
        <v>14.27108</v>
      </c>
      <c r="H2193" s="21">
        <v>43191</v>
      </c>
      <c r="I2193" s="22">
        <v>0.79166666666666663</v>
      </c>
      <c r="J2193" s="19">
        <v>28.9</v>
      </c>
      <c r="K2193" s="10">
        <f t="shared" si="40"/>
        <v>55.198999999999998</v>
      </c>
      <c r="L2193" s="20">
        <v>43.88</v>
      </c>
      <c r="M2193" s="15">
        <f t="shared" si="41"/>
        <v>83.8108</v>
      </c>
      <c r="N2193" s="19">
        <v>14.99</v>
      </c>
      <c r="O2193" s="10">
        <f t="shared" si="42"/>
        <v>28.6309</v>
      </c>
    </row>
    <row r="2194" spans="1:15" x14ac:dyDescent="0.25">
      <c r="A2194" s="1">
        <v>43191</v>
      </c>
      <c r="B2194" s="2">
        <v>0.875</v>
      </c>
      <c r="C2194" s="42">
        <v>17.37978</v>
      </c>
      <c r="D2194" s="42">
        <v>8.9525600000000001</v>
      </c>
      <c r="E2194" s="42">
        <v>21.65324</v>
      </c>
      <c r="F2194" s="42">
        <v>12.634309999999999</v>
      </c>
      <c r="H2194" s="21">
        <v>43191</v>
      </c>
      <c r="I2194" s="22">
        <v>0.83333333333333337</v>
      </c>
      <c r="J2194" s="19">
        <v>21.81</v>
      </c>
      <c r="K2194" s="10">
        <f t="shared" si="40"/>
        <v>41.657099999999993</v>
      </c>
      <c r="L2194" s="20">
        <v>34.75</v>
      </c>
      <c r="M2194" s="15">
        <f t="shared" si="41"/>
        <v>66.372500000000002</v>
      </c>
      <c r="N2194" s="19">
        <v>12.92</v>
      </c>
      <c r="O2194" s="10">
        <f t="shared" si="42"/>
        <v>24.677199999999999</v>
      </c>
    </row>
    <row r="2195" spans="1:15" x14ac:dyDescent="0.25">
      <c r="A2195" s="1">
        <v>43191</v>
      </c>
      <c r="B2195" s="2">
        <v>0.91666666666666663</v>
      </c>
      <c r="C2195" s="42">
        <v>18.813559999999999</v>
      </c>
      <c r="D2195" s="42">
        <v>7.4286399999999997</v>
      </c>
      <c r="E2195" s="42">
        <v>23.00076</v>
      </c>
      <c r="F2195" s="42">
        <v>9.6024799999999999</v>
      </c>
      <c r="H2195" s="21">
        <v>43191</v>
      </c>
      <c r="I2195" s="22">
        <v>0.875</v>
      </c>
      <c r="J2195" s="19">
        <v>12.88</v>
      </c>
      <c r="K2195" s="10">
        <f t="shared" si="40"/>
        <v>24.6008</v>
      </c>
      <c r="L2195" s="20">
        <v>21.85</v>
      </c>
      <c r="M2195" s="15">
        <f t="shared" si="41"/>
        <v>41.733499999999999</v>
      </c>
      <c r="N2195" s="19">
        <v>9</v>
      </c>
      <c r="O2195" s="10">
        <f t="shared" si="42"/>
        <v>17.189999999999998</v>
      </c>
    </row>
    <row r="2196" spans="1:15" x14ac:dyDescent="0.25">
      <c r="A2196" s="1">
        <v>43191</v>
      </c>
      <c r="B2196" s="2">
        <v>0.95833333333333337</v>
      </c>
      <c r="C2196" s="42">
        <v>16.421949999999999</v>
      </c>
      <c r="D2196" s="42">
        <v>7.4282399999999997</v>
      </c>
      <c r="E2196" s="42">
        <v>28.342300000000002</v>
      </c>
      <c r="F2196" s="42">
        <v>7.7065400000000004</v>
      </c>
      <c r="H2196" s="21">
        <v>43191</v>
      </c>
      <c r="I2196" s="22">
        <v>0.91666666666666663</v>
      </c>
      <c r="J2196" s="19">
        <v>12.5</v>
      </c>
      <c r="K2196" s="10">
        <f t="shared" si="40"/>
        <v>23.875</v>
      </c>
      <c r="L2196" s="20">
        <v>20.55</v>
      </c>
      <c r="M2196" s="15">
        <f t="shared" si="41"/>
        <v>39.250500000000002</v>
      </c>
      <c r="N2196" s="19">
        <v>8.0399999999999991</v>
      </c>
      <c r="O2196" s="10">
        <f t="shared" si="42"/>
        <v>15.356399999999997</v>
      </c>
    </row>
    <row r="2197" spans="1:15" x14ac:dyDescent="0.25">
      <c r="A2197" s="1">
        <v>43191</v>
      </c>
      <c r="B2197" s="3">
        <v>1</v>
      </c>
      <c r="C2197" s="42">
        <v>12.86703</v>
      </c>
      <c r="D2197" s="42">
        <v>7.9043799999999997</v>
      </c>
      <c r="E2197" s="42">
        <v>27.283280000000001</v>
      </c>
      <c r="F2197" s="42">
        <v>9.1401299999999992</v>
      </c>
      <c r="H2197" s="21">
        <v>43191</v>
      </c>
      <c r="I2197" s="22">
        <v>0.95833333333333337</v>
      </c>
      <c r="J2197" s="19">
        <v>8.2899999999999991</v>
      </c>
      <c r="K2197" s="10">
        <f t="shared" si="40"/>
        <v>15.833899999999998</v>
      </c>
      <c r="L2197" s="20">
        <v>15.95</v>
      </c>
      <c r="M2197" s="15">
        <f t="shared" si="41"/>
        <v>30.464499999999997</v>
      </c>
      <c r="N2197" s="19">
        <v>7.7</v>
      </c>
      <c r="O2197" s="10">
        <f t="shared" si="42"/>
        <v>14.706999999999999</v>
      </c>
    </row>
    <row r="2198" spans="1:15" x14ac:dyDescent="0.25">
      <c r="A2198" s="1">
        <v>43192</v>
      </c>
      <c r="B2198" s="2">
        <v>4.1666666666666664E-2</v>
      </c>
      <c r="C2198" s="42">
        <v>10.624790000000001</v>
      </c>
      <c r="D2198" s="42">
        <v>11.176019999999999</v>
      </c>
      <c r="E2198" s="42">
        <v>32.616520000000001</v>
      </c>
      <c r="F2198" s="42">
        <v>9.0917899999999996</v>
      </c>
      <c r="H2198" s="21">
        <v>43192</v>
      </c>
      <c r="I2198" s="22">
        <v>0</v>
      </c>
      <c r="J2198" s="19">
        <v>5.99</v>
      </c>
      <c r="K2198" s="10">
        <f t="shared" si="40"/>
        <v>11.440899999999999</v>
      </c>
      <c r="L2198" s="20">
        <v>12.4</v>
      </c>
      <c r="M2198" s="15">
        <f t="shared" si="41"/>
        <v>23.684000000000001</v>
      </c>
      <c r="N2198" s="19">
        <v>6.39</v>
      </c>
      <c r="O2198" s="10">
        <f t="shared" si="42"/>
        <v>12.204899999999999</v>
      </c>
    </row>
    <row r="2199" spans="1:15" x14ac:dyDescent="0.25">
      <c r="A2199" s="1">
        <v>43192</v>
      </c>
      <c r="B2199" s="2">
        <v>8.3333333333333329E-2</v>
      </c>
      <c r="C2199" s="42">
        <v>8.3389399999999991</v>
      </c>
      <c r="D2199" s="42">
        <v>8.2550899999999992</v>
      </c>
      <c r="E2199" s="42">
        <v>27.415949999999999</v>
      </c>
      <c r="F2199" s="42">
        <v>9.7112800000000004</v>
      </c>
      <c r="H2199" s="21">
        <v>43192</v>
      </c>
      <c r="I2199" s="22">
        <v>4.1666666666666664E-2</v>
      </c>
      <c r="J2199" s="19">
        <v>3.12</v>
      </c>
      <c r="K2199" s="10">
        <f t="shared" si="40"/>
        <v>5.9592000000000001</v>
      </c>
      <c r="L2199" s="20">
        <v>9.68</v>
      </c>
      <c r="M2199" s="15">
        <f t="shared" si="41"/>
        <v>18.488799999999998</v>
      </c>
      <c r="N2199" s="19">
        <v>6.52</v>
      </c>
      <c r="O2199" s="10">
        <f t="shared" si="42"/>
        <v>12.453199999999999</v>
      </c>
    </row>
    <row r="2200" spans="1:15" x14ac:dyDescent="0.25">
      <c r="A2200" s="1">
        <v>43192</v>
      </c>
      <c r="B2200" s="2">
        <v>0.125</v>
      </c>
      <c r="C2200" s="42">
        <v>5.8559999999999999</v>
      </c>
      <c r="D2200" s="42">
        <v>7.4296100000000003</v>
      </c>
      <c r="E2200" s="42">
        <v>22.82527</v>
      </c>
      <c r="F2200" s="42">
        <v>9.5188100000000002</v>
      </c>
      <c r="H2200" s="21">
        <v>43192</v>
      </c>
      <c r="I2200" s="22">
        <v>8.3333333333333329E-2</v>
      </c>
      <c r="J2200" s="19">
        <v>3.12</v>
      </c>
      <c r="K2200" s="10">
        <f t="shared" si="40"/>
        <v>5.9592000000000001</v>
      </c>
      <c r="L2200" s="20">
        <v>8.83</v>
      </c>
      <c r="M2200" s="15">
        <f t="shared" si="41"/>
        <v>16.865299999999998</v>
      </c>
      <c r="N2200" s="19">
        <v>5.72</v>
      </c>
      <c r="O2200" s="10">
        <f t="shared" si="42"/>
        <v>10.925199999999998</v>
      </c>
    </row>
    <row r="2201" spans="1:15" x14ac:dyDescent="0.25">
      <c r="A2201" s="1">
        <v>43192</v>
      </c>
      <c r="B2201" s="2">
        <v>0.16666666666666666</v>
      </c>
      <c r="C2201" s="42">
        <v>4.9573</v>
      </c>
      <c r="D2201" s="42">
        <v>6.0487299999999999</v>
      </c>
      <c r="E2201" s="42">
        <v>14.63866</v>
      </c>
      <c r="F2201" s="42">
        <v>8.1809600000000007</v>
      </c>
      <c r="H2201" s="21">
        <v>43192</v>
      </c>
      <c r="I2201" s="22">
        <v>0.125</v>
      </c>
      <c r="J2201" s="19">
        <v>1.73</v>
      </c>
      <c r="K2201" s="10">
        <f t="shared" si="40"/>
        <v>3.3043</v>
      </c>
      <c r="L2201" s="20">
        <v>5.68</v>
      </c>
      <c r="M2201" s="15">
        <f t="shared" si="41"/>
        <v>10.848799999999999</v>
      </c>
      <c r="N2201" s="19">
        <v>3.94</v>
      </c>
      <c r="O2201" s="10">
        <f t="shared" si="42"/>
        <v>7.5253999999999994</v>
      </c>
    </row>
    <row r="2202" spans="1:15" x14ac:dyDescent="0.25">
      <c r="A2202" s="1">
        <v>43192</v>
      </c>
      <c r="B2202" s="2">
        <v>0.20833333333333334</v>
      </c>
      <c r="C2202" s="42">
        <v>5.7457000000000003</v>
      </c>
      <c r="D2202" s="42">
        <v>5.4773100000000001</v>
      </c>
      <c r="E2202" s="42">
        <v>11.94158</v>
      </c>
      <c r="F2202" s="42">
        <v>7.3545800000000003</v>
      </c>
      <c r="H2202" s="21">
        <v>43192</v>
      </c>
      <c r="I2202" s="22">
        <v>0.16666666666666666</v>
      </c>
      <c r="J2202" s="19">
        <v>11.68</v>
      </c>
      <c r="K2202" s="10">
        <f t="shared" si="40"/>
        <v>22.308799999999998</v>
      </c>
      <c r="L2202" s="20">
        <v>15.85</v>
      </c>
      <c r="M2202" s="15">
        <f t="shared" si="41"/>
        <v>30.273499999999999</v>
      </c>
      <c r="N2202" s="19">
        <v>4.18</v>
      </c>
      <c r="O2202" s="10">
        <f t="shared" si="42"/>
        <v>7.9837999999999996</v>
      </c>
    </row>
    <row r="2203" spans="1:15" x14ac:dyDescent="0.25">
      <c r="A2203" s="1">
        <v>43192</v>
      </c>
      <c r="B2203" s="2">
        <v>0.25</v>
      </c>
      <c r="C2203" s="42">
        <v>10.53753</v>
      </c>
      <c r="D2203" s="42">
        <v>5.8581599999999998</v>
      </c>
      <c r="E2203" s="42" t="s">
        <v>9</v>
      </c>
      <c r="F2203" s="42">
        <v>12.47048</v>
      </c>
      <c r="H2203" s="21">
        <v>43192</v>
      </c>
      <c r="I2203" s="22">
        <v>0.20833333333333334</v>
      </c>
      <c r="J2203" s="19">
        <v>9.2200000000000006</v>
      </c>
      <c r="K2203" s="10">
        <f t="shared" si="40"/>
        <v>17.610199999999999</v>
      </c>
      <c r="L2203" s="20">
        <v>14.1</v>
      </c>
      <c r="M2203" s="15">
        <f t="shared" si="41"/>
        <v>26.930999999999997</v>
      </c>
      <c r="N2203" s="19">
        <v>4.8899999999999997</v>
      </c>
      <c r="O2203" s="10">
        <f t="shared" si="42"/>
        <v>9.3398999999999983</v>
      </c>
    </row>
    <row r="2204" spans="1:15" x14ac:dyDescent="0.25">
      <c r="A2204" s="1">
        <v>43192</v>
      </c>
      <c r="B2204" s="2">
        <v>0.29166666666666669</v>
      </c>
      <c r="C2204" s="42">
        <v>10.92046</v>
      </c>
      <c r="D2204" s="42">
        <v>8.33474</v>
      </c>
      <c r="E2204" s="42" t="s">
        <v>9</v>
      </c>
      <c r="F2204" s="42">
        <v>15.54073</v>
      </c>
      <c r="H2204" s="21">
        <v>43192</v>
      </c>
      <c r="I2204" s="22">
        <v>0.25</v>
      </c>
      <c r="J2204" s="19">
        <v>15.08</v>
      </c>
      <c r="K2204" s="10">
        <f t="shared" si="40"/>
        <v>28.802799999999998</v>
      </c>
      <c r="L2204" s="20">
        <v>22.95</v>
      </c>
      <c r="M2204" s="15">
        <f t="shared" si="41"/>
        <v>43.834499999999998</v>
      </c>
      <c r="N2204" s="19">
        <v>7.85</v>
      </c>
      <c r="O2204" s="10">
        <f t="shared" si="42"/>
        <v>14.993499999999999</v>
      </c>
    </row>
    <row r="2205" spans="1:15" x14ac:dyDescent="0.25">
      <c r="A2205" s="1">
        <v>43192</v>
      </c>
      <c r="B2205" s="2">
        <v>0.33333333333333331</v>
      </c>
      <c r="C2205" s="42">
        <v>17.54655</v>
      </c>
      <c r="D2205" s="42">
        <v>9.5732499999999998</v>
      </c>
      <c r="E2205" s="42" t="s">
        <v>9</v>
      </c>
      <c r="F2205" s="42">
        <v>20.103359999999999</v>
      </c>
      <c r="H2205" s="21">
        <v>43192</v>
      </c>
      <c r="I2205" s="22">
        <v>0.29166666666666669</v>
      </c>
      <c r="J2205" s="19">
        <v>22.32</v>
      </c>
      <c r="K2205" s="10">
        <f t="shared" si="40"/>
        <v>42.6312</v>
      </c>
      <c r="L2205" s="20">
        <v>37.75</v>
      </c>
      <c r="M2205" s="15">
        <f t="shared" si="41"/>
        <v>72.102499999999992</v>
      </c>
      <c r="N2205" s="19">
        <v>15.44</v>
      </c>
      <c r="O2205" s="10">
        <f t="shared" si="42"/>
        <v>29.490399999999998</v>
      </c>
    </row>
    <row r="2206" spans="1:15" x14ac:dyDescent="0.25">
      <c r="A2206" s="1">
        <v>43192</v>
      </c>
      <c r="B2206" s="2">
        <v>0.375</v>
      </c>
      <c r="C2206" s="42">
        <v>30.023219999999998</v>
      </c>
      <c r="D2206" s="42">
        <v>11.66991</v>
      </c>
      <c r="E2206" s="42" t="s">
        <v>9</v>
      </c>
      <c r="F2206" s="42">
        <v>43.500520000000002</v>
      </c>
      <c r="H2206" s="21">
        <v>43192</v>
      </c>
      <c r="I2206" s="22">
        <v>0.33333333333333331</v>
      </c>
      <c r="J2206" s="19">
        <v>29.73</v>
      </c>
      <c r="K2206" s="10">
        <f t="shared" si="40"/>
        <v>56.784300000000002</v>
      </c>
      <c r="L2206" s="20">
        <v>47.05</v>
      </c>
      <c r="M2206" s="15">
        <f t="shared" si="41"/>
        <v>89.865499999999997</v>
      </c>
      <c r="N2206" s="19">
        <v>17.32</v>
      </c>
      <c r="O2206" s="10">
        <f t="shared" si="42"/>
        <v>33.081200000000003</v>
      </c>
    </row>
    <row r="2207" spans="1:15" x14ac:dyDescent="0.25">
      <c r="A2207" s="1">
        <v>43192</v>
      </c>
      <c r="B2207" s="2">
        <v>0.41666666666666669</v>
      </c>
      <c r="C2207" s="42">
        <v>47.74259</v>
      </c>
      <c r="D2207" s="42">
        <v>14.719749999999999</v>
      </c>
      <c r="E2207" s="42" t="s">
        <v>9</v>
      </c>
      <c r="F2207" s="42">
        <v>39.746600000000001</v>
      </c>
      <c r="H2207" s="21">
        <v>43192</v>
      </c>
      <c r="I2207" s="22">
        <v>0.375</v>
      </c>
      <c r="J2207" s="19">
        <v>35.47</v>
      </c>
      <c r="K2207" s="10">
        <f t="shared" si="40"/>
        <v>67.747699999999995</v>
      </c>
      <c r="L2207" s="20">
        <v>56.05</v>
      </c>
      <c r="M2207" s="15">
        <f t="shared" si="41"/>
        <v>107.05549999999999</v>
      </c>
      <c r="N2207" s="19">
        <v>20.58</v>
      </c>
      <c r="O2207" s="10">
        <f t="shared" si="42"/>
        <v>39.307799999999993</v>
      </c>
    </row>
    <row r="2208" spans="1:15" x14ac:dyDescent="0.25">
      <c r="A2208" s="1">
        <v>43192</v>
      </c>
      <c r="B2208" s="2">
        <v>0.45833333333333331</v>
      </c>
      <c r="C2208" s="42">
        <v>49.264800000000001</v>
      </c>
      <c r="D2208" s="42">
        <v>14.530250000000001</v>
      </c>
      <c r="E2208" s="42" t="s">
        <v>9</v>
      </c>
      <c r="F2208" s="42">
        <v>63.259189999999997</v>
      </c>
      <c r="H2208" s="21">
        <v>43192</v>
      </c>
      <c r="I2208" s="22">
        <v>0.41666666666666669</v>
      </c>
      <c r="J2208" s="19">
        <v>38.799999999999997</v>
      </c>
      <c r="K2208" s="10">
        <f t="shared" si="40"/>
        <v>74.10799999999999</v>
      </c>
      <c r="L2208" s="20">
        <v>60.83</v>
      </c>
      <c r="M2208" s="15">
        <f t="shared" si="41"/>
        <v>116.1853</v>
      </c>
      <c r="N2208" s="19">
        <v>22.03</v>
      </c>
      <c r="O2208" s="10">
        <f t="shared" si="42"/>
        <v>42.077300000000001</v>
      </c>
    </row>
    <row r="2209" spans="1:15" x14ac:dyDescent="0.25">
      <c r="A2209" s="1">
        <v>43192</v>
      </c>
      <c r="B2209" s="2">
        <v>0.5</v>
      </c>
      <c r="C2209" s="42">
        <v>53.625970000000002</v>
      </c>
      <c r="D2209" s="42">
        <v>14.48376</v>
      </c>
      <c r="E2209" s="42" t="s">
        <v>9</v>
      </c>
      <c r="F2209" s="42">
        <v>82.01876</v>
      </c>
      <c r="H2209" s="21">
        <v>43192</v>
      </c>
      <c r="I2209" s="22">
        <v>0.45833333333333331</v>
      </c>
      <c r="J2209" s="19">
        <v>35.97</v>
      </c>
      <c r="K2209" s="10">
        <f t="shared" si="40"/>
        <v>68.702699999999993</v>
      </c>
      <c r="L2209" s="20">
        <v>55.78</v>
      </c>
      <c r="M2209" s="15">
        <f t="shared" si="41"/>
        <v>106.5398</v>
      </c>
      <c r="N2209" s="19">
        <v>19.79</v>
      </c>
      <c r="O2209" s="10">
        <f t="shared" si="42"/>
        <v>37.798899999999996</v>
      </c>
    </row>
    <row r="2210" spans="1:15" x14ac:dyDescent="0.25">
      <c r="A2210" s="1">
        <v>43192</v>
      </c>
      <c r="B2210" s="2">
        <v>0.54166666666666663</v>
      </c>
      <c r="C2210" s="42">
        <v>49.70055</v>
      </c>
      <c r="D2210" s="42">
        <v>15.771319999999999</v>
      </c>
      <c r="E2210" s="42" t="s">
        <v>9</v>
      </c>
      <c r="F2210" s="42">
        <v>81.154650000000004</v>
      </c>
      <c r="H2210" s="21">
        <v>43192</v>
      </c>
      <c r="I2210" s="22">
        <v>0.5</v>
      </c>
      <c r="J2210" s="19">
        <v>28.33</v>
      </c>
      <c r="K2210" s="10">
        <f t="shared" si="40"/>
        <v>54.110299999999995</v>
      </c>
      <c r="L2210" s="20">
        <v>48</v>
      </c>
      <c r="M2210" s="15">
        <f t="shared" si="41"/>
        <v>91.679999999999993</v>
      </c>
      <c r="N2210" s="19">
        <v>19.690000000000001</v>
      </c>
      <c r="O2210" s="10">
        <f t="shared" si="42"/>
        <v>37.607900000000001</v>
      </c>
    </row>
    <row r="2211" spans="1:15" x14ac:dyDescent="0.25">
      <c r="A2211" s="1">
        <v>43192</v>
      </c>
      <c r="B2211" s="2">
        <v>0.58333333333333337</v>
      </c>
      <c r="C2211" s="42">
        <v>42.3292</v>
      </c>
      <c r="D2211" s="42">
        <v>12.627359999999999</v>
      </c>
      <c r="E2211" s="42" t="s">
        <v>9</v>
      </c>
      <c r="F2211" s="42">
        <v>75.753839999999997</v>
      </c>
      <c r="H2211" s="21">
        <v>43192</v>
      </c>
      <c r="I2211" s="22">
        <v>0.54166666666666663</v>
      </c>
      <c r="J2211" s="19">
        <v>21.88</v>
      </c>
      <c r="K2211" s="10">
        <f t="shared" si="40"/>
        <v>41.790799999999997</v>
      </c>
      <c r="L2211" s="20">
        <v>36.25</v>
      </c>
      <c r="M2211" s="15">
        <f t="shared" si="41"/>
        <v>69.237499999999997</v>
      </c>
      <c r="N2211" s="19">
        <v>14.36</v>
      </c>
      <c r="O2211" s="10">
        <f t="shared" si="42"/>
        <v>27.427599999999998</v>
      </c>
    </row>
    <row r="2212" spans="1:15" x14ac:dyDescent="0.25">
      <c r="A2212" s="1">
        <v>43192</v>
      </c>
      <c r="B2212" s="2">
        <v>0.625</v>
      </c>
      <c r="C2212" s="42">
        <v>33.188180000000003</v>
      </c>
      <c r="D2212" s="42">
        <v>10.19847</v>
      </c>
      <c r="E2212" s="42" t="s">
        <v>9</v>
      </c>
      <c r="F2212" s="42">
        <v>58.490819999999999</v>
      </c>
      <c r="H2212" s="21">
        <v>43192</v>
      </c>
      <c r="I2212" s="22">
        <v>0.58333333333333337</v>
      </c>
      <c r="J2212" s="19">
        <v>19.03</v>
      </c>
      <c r="K2212" s="10">
        <f t="shared" si="40"/>
        <v>36.347300000000004</v>
      </c>
      <c r="L2212" s="20">
        <v>31.53</v>
      </c>
      <c r="M2212" s="15">
        <f t="shared" si="41"/>
        <v>60.222299999999997</v>
      </c>
      <c r="N2212" s="19">
        <v>12.47</v>
      </c>
      <c r="O2212" s="10">
        <f t="shared" si="42"/>
        <v>23.817699999999999</v>
      </c>
    </row>
    <row r="2213" spans="1:15" x14ac:dyDescent="0.25">
      <c r="A2213" s="1">
        <v>43192</v>
      </c>
      <c r="B2213" s="2">
        <v>0.66666666666666663</v>
      </c>
      <c r="C2213" s="42">
        <v>37.796289999999999</v>
      </c>
      <c r="D2213" s="42">
        <v>12.43388</v>
      </c>
      <c r="E2213" s="42" t="s">
        <v>9</v>
      </c>
      <c r="F2213" s="42">
        <v>35.744120000000002</v>
      </c>
      <c r="H2213" s="21">
        <v>43192</v>
      </c>
      <c r="I2213" s="22">
        <v>0.625</v>
      </c>
      <c r="J2213" s="19">
        <v>14.46</v>
      </c>
      <c r="K2213" s="10">
        <f t="shared" si="40"/>
        <v>27.618600000000001</v>
      </c>
      <c r="L2213" s="20">
        <v>24.68</v>
      </c>
      <c r="M2213" s="15">
        <f t="shared" si="41"/>
        <v>47.138799999999996</v>
      </c>
      <c r="N2213" s="19">
        <v>10.210000000000001</v>
      </c>
      <c r="O2213" s="10">
        <f t="shared" si="42"/>
        <v>19.501100000000001</v>
      </c>
    </row>
    <row r="2214" spans="1:15" x14ac:dyDescent="0.25">
      <c r="A2214" s="1">
        <v>43192</v>
      </c>
      <c r="B2214" s="2">
        <v>0.70833333333333337</v>
      </c>
      <c r="C2214" s="42">
        <v>33.956589999999998</v>
      </c>
      <c r="D2214" s="42">
        <v>11.768140000000001</v>
      </c>
      <c r="E2214" s="42" t="s">
        <v>9</v>
      </c>
      <c r="F2214" s="42">
        <v>39.594970000000004</v>
      </c>
      <c r="H2214" s="21">
        <v>43192</v>
      </c>
      <c r="I2214" s="22">
        <v>0.66666666666666663</v>
      </c>
      <c r="J2214" s="19">
        <v>16.21</v>
      </c>
      <c r="K2214" s="10">
        <f t="shared" si="40"/>
        <v>30.961100000000002</v>
      </c>
      <c r="L2214" s="20">
        <v>26.28</v>
      </c>
      <c r="M2214" s="15">
        <f t="shared" si="41"/>
        <v>50.194800000000001</v>
      </c>
      <c r="N2214" s="19">
        <v>10.07</v>
      </c>
      <c r="O2214" s="10">
        <f t="shared" si="42"/>
        <v>19.233699999999999</v>
      </c>
    </row>
    <row r="2215" spans="1:15" x14ac:dyDescent="0.25">
      <c r="A2215" s="1">
        <v>43192</v>
      </c>
      <c r="B2215" s="2">
        <v>0.75</v>
      </c>
      <c r="C2215" s="42">
        <v>30.514399999999998</v>
      </c>
      <c r="D2215" s="42">
        <v>11.8626</v>
      </c>
      <c r="E2215" s="42" t="s">
        <v>9</v>
      </c>
      <c r="F2215" s="42">
        <v>47.567700000000002</v>
      </c>
      <c r="H2215" s="21">
        <v>43192</v>
      </c>
      <c r="I2215" s="22">
        <v>0.70833333333333337</v>
      </c>
      <c r="J2215" s="19">
        <v>13.24</v>
      </c>
      <c r="K2215" s="10">
        <f t="shared" si="40"/>
        <v>25.288399999999999</v>
      </c>
      <c r="L2215" s="20">
        <v>23.45</v>
      </c>
      <c r="M2215" s="15">
        <f t="shared" si="41"/>
        <v>44.789499999999997</v>
      </c>
      <c r="N2215" s="19">
        <v>10.23</v>
      </c>
      <c r="O2215" s="10">
        <f t="shared" si="42"/>
        <v>19.539300000000001</v>
      </c>
    </row>
    <row r="2216" spans="1:15" x14ac:dyDescent="0.25">
      <c r="A2216" s="1">
        <v>43192</v>
      </c>
      <c r="B2216" s="2">
        <v>0.79166666666666663</v>
      </c>
      <c r="C2216" s="42">
        <v>37.013930000000002</v>
      </c>
      <c r="D2216" s="42">
        <v>14.71918</v>
      </c>
      <c r="E2216" s="42" t="s">
        <v>9</v>
      </c>
      <c r="F2216" s="42">
        <v>46.262729999999998</v>
      </c>
      <c r="H2216" s="21">
        <v>43192</v>
      </c>
      <c r="I2216" s="22">
        <v>0.75</v>
      </c>
      <c r="J2216" s="19">
        <v>11.8</v>
      </c>
      <c r="K2216" s="10">
        <f t="shared" si="40"/>
        <v>22.538</v>
      </c>
      <c r="L2216" s="20">
        <v>21.88</v>
      </c>
      <c r="M2216" s="15">
        <f t="shared" si="41"/>
        <v>41.790799999999997</v>
      </c>
      <c r="N2216" s="19">
        <v>10.06</v>
      </c>
      <c r="O2216" s="10">
        <f t="shared" si="42"/>
        <v>19.214600000000001</v>
      </c>
    </row>
    <row r="2217" spans="1:15" x14ac:dyDescent="0.25">
      <c r="A2217" s="1">
        <v>43192</v>
      </c>
      <c r="B2217" s="2">
        <v>0.83333333333333337</v>
      </c>
      <c r="C2217" s="42">
        <v>40.177250000000001</v>
      </c>
      <c r="D2217" s="42">
        <v>14.289720000000001</v>
      </c>
      <c r="E2217" s="42" t="s">
        <v>9</v>
      </c>
      <c r="F2217" s="42">
        <v>50.334449999999997</v>
      </c>
      <c r="H2217" s="21">
        <v>43192</v>
      </c>
      <c r="I2217" s="22">
        <v>0.79166666666666663</v>
      </c>
      <c r="J2217" s="19">
        <v>9.41</v>
      </c>
      <c r="K2217" s="10">
        <f t="shared" si="40"/>
        <v>17.973099999999999</v>
      </c>
      <c r="L2217" s="20">
        <v>18.63</v>
      </c>
      <c r="M2217" s="15">
        <f t="shared" si="41"/>
        <v>35.583299999999994</v>
      </c>
      <c r="N2217" s="19">
        <v>9.25</v>
      </c>
      <c r="O2217" s="10">
        <f t="shared" si="42"/>
        <v>17.6675</v>
      </c>
    </row>
    <row r="2218" spans="1:15" x14ac:dyDescent="0.25">
      <c r="A2218" s="1">
        <v>43192</v>
      </c>
      <c r="B2218" s="2">
        <v>0.875</v>
      </c>
      <c r="C2218" s="42">
        <v>35.785780000000003</v>
      </c>
      <c r="D2218" s="42">
        <v>11.57452</v>
      </c>
      <c r="E2218" s="42" t="s">
        <v>9</v>
      </c>
      <c r="F2218" s="42">
        <v>38.301650000000002</v>
      </c>
      <c r="H2218" s="21">
        <v>43192</v>
      </c>
      <c r="I2218" s="22">
        <v>0.83333333333333337</v>
      </c>
      <c r="J2218" s="19">
        <v>4.8499999999999996</v>
      </c>
      <c r="K2218" s="10">
        <f t="shared" si="40"/>
        <v>9.2634999999999987</v>
      </c>
      <c r="L2218" s="20">
        <v>11.05</v>
      </c>
      <c r="M2218" s="15">
        <f t="shared" si="41"/>
        <v>21.105499999999999</v>
      </c>
      <c r="N2218" s="19">
        <v>6.19</v>
      </c>
      <c r="O2218" s="10">
        <f t="shared" si="42"/>
        <v>11.822900000000001</v>
      </c>
    </row>
    <row r="2219" spans="1:15" x14ac:dyDescent="0.25">
      <c r="A2219" s="1">
        <v>43192</v>
      </c>
      <c r="B2219" s="2">
        <v>0.91666666666666663</v>
      </c>
      <c r="C2219" s="42">
        <v>24.98678</v>
      </c>
      <c r="D2219" s="42">
        <v>12.38419</v>
      </c>
      <c r="E2219" s="42" t="s">
        <v>9</v>
      </c>
      <c r="F2219" s="42">
        <v>38.654589999999999</v>
      </c>
      <c r="H2219" s="21">
        <v>43192</v>
      </c>
      <c r="I2219" s="22">
        <v>0.875</v>
      </c>
      <c r="J2219" s="19">
        <v>3.27</v>
      </c>
      <c r="K2219" s="10">
        <f t="shared" si="40"/>
        <v>6.2456999999999994</v>
      </c>
      <c r="L2219" s="20">
        <v>8.6300000000000008</v>
      </c>
      <c r="M2219" s="15">
        <f t="shared" si="41"/>
        <v>16.4833</v>
      </c>
      <c r="N2219" s="19">
        <v>5.35</v>
      </c>
      <c r="O2219" s="10">
        <f t="shared" si="42"/>
        <v>10.218499999999999</v>
      </c>
    </row>
    <row r="2220" spans="1:15" x14ac:dyDescent="0.25">
      <c r="A2220" s="1">
        <v>43192</v>
      </c>
      <c r="B2220" s="2">
        <v>0.95833333333333337</v>
      </c>
      <c r="C2220" s="42">
        <v>21.974910000000001</v>
      </c>
      <c r="D2220" s="42">
        <v>8.5257400000000008</v>
      </c>
      <c r="E2220" s="42" t="s">
        <v>9</v>
      </c>
      <c r="F2220" s="42">
        <v>24.604859999999999</v>
      </c>
      <c r="H2220" s="21">
        <v>43192</v>
      </c>
      <c r="I2220" s="22">
        <v>0.91666666666666663</v>
      </c>
      <c r="J2220" s="19">
        <v>1.54</v>
      </c>
      <c r="K2220" s="10">
        <f t="shared" si="40"/>
        <v>2.9413999999999998</v>
      </c>
      <c r="L2220" s="20">
        <v>5.98</v>
      </c>
      <c r="M2220" s="15">
        <f t="shared" si="41"/>
        <v>11.421800000000001</v>
      </c>
      <c r="N2220" s="19">
        <v>4.4400000000000004</v>
      </c>
      <c r="O2220" s="10">
        <f t="shared" si="42"/>
        <v>8.4804000000000013</v>
      </c>
    </row>
    <row r="2221" spans="1:15" x14ac:dyDescent="0.25">
      <c r="A2221" s="1">
        <v>43192</v>
      </c>
      <c r="B2221" s="3">
        <v>1</v>
      </c>
      <c r="C2221" s="42">
        <v>11.331939999999999</v>
      </c>
      <c r="D2221" s="42">
        <v>7.6203900000000004</v>
      </c>
      <c r="E2221" s="42" t="s">
        <v>9</v>
      </c>
      <c r="F2221" s="42">
        <v>13.223660000000001</v>
      </c>
      <c r="H2221" s="21">
        <v>43192</v>
      </c>
      <c r="I2221" s="22">
        <v>0.95833333333333337</v>
      </c>
      <c r="J2221" s="19">
        <v>1.43</v>
      </c>
      <c r="K2221" s="10">
        <f t="shared" si="40"/>
        <v>2.7312999999999996</v>
      </c>
      <c r="L2221" s="20">
        <v>5.3</v>
      </c>
      <c r="M2221" s="15">
        <f t="shared" si="41"/>
        <v>10.122999999999999</v>
      </c>
      <c r="N2221" s="19">
        <v>3.88</v>
      </c>
      <c r="O2221" s="10">
        <f t="shared" si="42"/>
        <v>7.4107999999999992</v>
      </c>
    </row>
    <row r="2222" spans="1:15" x14ac:dyDescent="0.25">
      <c r="A2222" s="1">
        <v>43193</v>
      </c>
      <c r="B2222" s="2">
        <v>4.1666666666666664E-2</v>
      </c>
      <c r="C2222" s="42">
        <v>11.2761</v>
      </c>
      <c r="D2222" s="42">
        <v>8.7014300000000002</v>
      </c>
      <c r="E2222" s="42" t="s">
        <v>9</v>
      </c>
      <c r="F2222" s="42">
        <v>25.324090000000002</v>
      </c>
      <c r="H2222" s="21">
        <v>43193</v>
      </c>
      <c r="I2222" s="22">
        <v>0</v>
      </c>
      <c r="J2222" s="19">
        <v>2.2799999999999998</v>
      </c>
      <c r="K2222" s="10">
        <f t="shared" si="40"/>
        <v>4.3547999999999991</v>
      </c>
      <c r="L2222" s="20">
        <v>6.03</v>
      </c>
      <c r="M2222" s="15">
        <f t="shared" si="41"/>
        <v>11.517300000000001</v>
      </c>
      <c r="N2222" s="19">
        <v>3.74</v>
      </c>
      <c r="O2222" s="10">
        <f t="shared" si="42"/>
        <v>7.1433999999999997</v>
      </c>
    </row>
    <row r="2223" spans="1:15" x14ac:dyDescent="0.25">
      <c r="A2223" s="1">
        <v>43193</v>
      </c>
      <c r="B2223" s="2">
        <v>8.3333333333333329E-2</v>
      </c>
      <c r="C2223" s="42">
        <v>10.92985</v>
      </c>
      <c r="D2223" s="42">
        <v>8.1932700000000001</v>
      </c>
      <c r="E2223" s="42" t="s">
        <v>9</v>
      </c>
      <c r="F2223" s="42">
        <v>20.084389999999999</v>
      </c>
      <c r="H2223" s="21">
        <v>43193</v>
      </c>
      <c r="I2223" s="22">
        <v>4.1666666666666664E-2</v>
      </c>
      <c r="J2223" s="19">
        <v>0.87</v>
      </c>
      <c r="K2223" s="10">
        <f t="shared" si="40"/>
        <v>1.6617</v>
      </c>
      <c r="L2223" s="20">
        <v>3.73</v>
      </c>
      <c r="M2223" s="15">
        <f t="shared" si="41"/>
        <v>7.1242999999999999</v>
      </c>
      <c r="N2223" s="19">
        <v>2.85</v>
      </c>
      <c r="O2223" s="10">
        <f t="shared" si="42"/>
        <v>5.4435000000000002</v>
      </c>
    </row>
    <row r="2224" spans="1:15" x14ac:dyDescent="0.25">
      <c r="A2224" s="1">
        <v>43193</v>
      </c>
      <c r="B2224" s="2">
        <v>0.125</v>
      </c>
      <c r="C2224" s="42">
        <v>4.9331399999999999</v>
      </c>
      <c r="D2224" s="42">
        <v>6.0498700000000003</v>
      </c>
      <c r="E2224" s="42" t="s">
        <v>9</v>
      </c>
      <c r="F2224" s="42">
        <v>10.16827</v>
      </c>
      <c r="H2224" s="21">
        <v>43193</v>
      </c>
      <c r="I2224" s="22">
        <v>8.3333333333333329E-2</v>
      </c>
      <c r="J2224" s="19">
        <v>1.63</v>
      </c>
      <c r="K2224" s="10">
        <f t="shared" si="40"/>
        <v>3.1132999999999997</v>
      </c>
      <c r="L2224" s="20">
        <v>4.95</v>
      </c>
      <c r="M2224" s="15">
        <f t="shared" si="41"/>
        <v>9.4544999999999995</v>
      </c>
      <c r="N2224" s="19">
        <v>3.32</v>
      </c>
      <c r="O2224" s="10">
        <f t="shared" si="42"/>
        <v>6.3411999999999997</v>
      </c>
    </row>
    <row r="2225" spans="1:15" x14ac:dyDescent="0.25">
      <c r="A2225" s="1">
        <v>43193</v>
      </c>
      <c r="B2225" s="2">
        <v>0.16666666666666666</v>
      </c>
      <c r="C2225" s="42">
        <v>9.4434400000000007</v>
      </c>
      <c r="D2225" s="42">
        <v>4.66845</v>
      </c>
      <c r="E2225" s="42" t="s">
        <v>9</v>
      </c>
      <c r="F2225" s="42">
        <v>15.353949999999999</v>
      </c>
      <c r="H2225" s="21">
        <v>43193</v>
      </c>
      <c r="I2225" s="22">
        <v>0.125</v>
      </c>
      <c r="J2225" s="19">
        <v>3</v>
      </c>
      <c r="K2225" s="10">
        <f t="shared" si="40"/>
        <v>5.7299999999999995</v>
      </c>
      <c r="L2225" s="20">
        <v>6.7</v>
      </c>
      <c r="M2225" s="15">
        <f t="shared" si="41"/>
        <v>12.797000000000001</v>
      </c>
      <c r="N2225" s="19">
        <v>3.7</v>
      </c>
      <c r="O2225" s="10">
        <f t="shared" si="42"/>
        <v>7.0670000000000002</v>
      </c>
    </row>
    <row r="2226" spans="1:15" x14ac:dyDescent="0.25">
      <c r="A2226" s="1">
        <v>43193</v>
      </c>
      <c r="B2226" s="2">
        <v>0.20833333333333334</v>
      </c>
      <c r="C2226" s="42">
        <v>26.833069999999999</v>
      </c>
      <c r="D2226" s="42">
        <v>8.8131299999999992</v>
      </c>
      <c r="E2226" s="42" t="s">
        <v>9</v>
      </c>
      <c r="F2226" s="42">
        <v>29.880140000000001</v>
      </c>
      <c r="H2226" s="21">
        <v>43193</v>
      </c>
      <c r="I2226" s="22">
        <v>0.16666666666666666</v>
      </c>
      <c r="J2226" s="19">
        <v>7.53</v>
      </c>
      <c r="K2226" s="10">
        <f t="shared" si="40"/>
        <v>14.382300000000001</v>
      </c>
      <c r="L2226" s="20">
        <v>14.13</v>
      </c>
      <c r="M2226" s="15">
        <f t="shared" si="41"/>
        <v>26.988299999999999</v>
      </c>
      <c r="N2226" s="19">
        <v>6.59</v>
      </c>
      <c r="O2226" s="10">
        <f t="shared" si="42"/>
        <v>12.5869</v>
      </c>
    </row>
    <row r="2227" spans="1:15" x14ac:dyDescent="0.25">
      <c r="A2227" s="1">
        <v>43193</v>
      </c>
      <c r="B2227" s="2">
        <v>0.25</v>
      </c>
      <c r="C2227" s="42">
        <v>40.8307</v>
      </c>
      <c r="D2227" s="42">
        <v>17.912790000000001</v>
      </c>
      <c r="E2227" s="42" t="s">
        <v>9</v>
      </c>
      <c r="F2227" s="42">
        <v>37.24147</v>
      </c>
      <c r="H2227" s="21">
        <v>43193</v>
      </c>
      <c r="I2227" s="22">
        <v>0.20833333333333334</v>
      </c>
      <c r="J2227" s="19">
        <v>11.28</v>
      </c>
      <c r="K2227" s="10">
        <f t="shared" si="40"/>
        <v>21.544799999999999</v>
      </c>
      <c r="L2227" s="20">
        <v>20.45</v>
      </c>
      <c r="M2227" s="15">
        <f t="shared" si="41"/>
        <v>39.0595</v>
      </c>
      <c r="N2227" s="19">
        <v>9.17</v>
      </c>
      <c r="O2227" s="10">
        <f t="shared" si="42"/>
        <v>17.514699999999998</v>
      </c>
    </row>
    <row r="2228" spans="1:15" x14ac:dyDescent="0.25">
      <c r="A2228" s="1">
        <v>43193</v>
      </c>
      <c r="B2228" s="2">
        <v>0.29166666666666669</v>
      </c>
      <c r="C2228" s="42">
        <v>63.95382</v>
      </c>
      <c r="D2228" s="42">
        <v>28.446290000000001</v>
      </c>
      <c r="E2228" s="42" t="s">
        <v>9</v>
      </c>
      <c r="F2228" s="42">
        <v>47.872109999999999</v>
      </c>
      <c r="H2228" s="21">
        <v>43193</v>
      </c>
      <c r="I2228" s="22">
        <v>0.25</v>
      </c>
      <c r="J2228" s="19">
        <v>38.340000000000003</v>
      </c>
      <c r="K2228" s="10">
        <f t="shared" si="40"/>
        <v>73.229399999999998</v>
      </c>
      <c r="L2228" s="20">
        <v>58.48</v>
      </c>
      <c r="M2228" s="15">
        <f t="shared" si="41"/>
        <v>111.6968</v>
      </c>
      <c r="N2228" s="19">
        <v>20.13</v>
      </c>
      <c r="O2228" s="10">
        <f t="shared" si="42"/>
        <v>38.448299999999996</v>
      </c>
    </row>
    <row r="2229" spans="1:15" x14ac:dyDescent="0.25">
      <c r="A2229" s="1">
        <v>43193</v>
      </c>
      <c r="B2229" s="2">
        <v>0.33333333333333331</v>
      </c>
      <c r="C2229" s="42">
        <v>71.955269999999999</v>
      </c>
      <c r="D2229" s="42">
        <v>24.637810000000002</v>
      </c>
      <c r="E2229" s="42" t="s">
        <v>9</v>
      </c>
      <c r="F2229" s="42">
        <v>48.909500000000001</v>
      </c>
      <c r="H2229" s="21">
        <v>43193</v>
      </c>
      <c r="I2229" s="22">
        <v>0.29166666666666669</v>
      </c>
      <c r="J2229" s="19">
        <v>54.33</v>
      </c>
      <c r="K2229" s="10">
        <f t="shared" si="40"/>
        <v>103.77029999999999</v>
      </c>
      <c r="L2229" s="20">
        <v>79.099999999999994</v>
      </c>
      <c r="M2229" s="15">
        <f t="shared" si="41"/>
        <v>151.08099999999999</v>
      </c>
      <c r="N2229" s="19">
        <v>24.77</v>
      </c>
      <c r="O2229" s="10">
        <f t="shared" si="42"/>
        <v>47.310699999999997</v>
      </c>
    </row>
    <row r="2230" spans="1:15" x14ac:dyDescent="0.25">
      <c r="A2230" s="1">
        <v>43193</v>
      </c>
      <c r="B2230" s="2">
        <v>0.375</v>
      </c>
      <c r="C2230" s="42">
        <v>40.895809999999997</v>
      </c>
      <c r="D2230" s="42">
        <v>16.441330000000001</v>
      </c>
      <c r="E2230" s="42" t="s">
        <v>9</v>
      </c>
      <c r="F2230" s="42">
        <v>46.870289999999997</v>
      </c>
      <c r="H2230" s="21">
        <v>43193</v>
      </c>
      <c r="I2230" s="22">
        <v>0.33333333333333331</v>
      </c>
      <c r="J2230" s="19">
        <v>34.24</v>
      </c>
      <c r="K2230" s="10">
        <f t="shared" si="40"/>
        <v>65.398399999999995</v>
      </c>
      <c r="L2230" s="20">
        <v>52.3</v>
      </c>
      <c r="M2230" s="15">
        <f t="shared" si="41"/>
        <v>99.892999999999986</v>
      </c>
      <c r="N2230" s="19">
        <v>18.07</v>
      </c>
      <c r="O2230" s="10">
        <f t="shared" si="42"/>
        <v>34.5137</v>
      </c>
    </row>
    <row r="2231" spans="1:15" x14ac:dyDescent="0.25">
      <c r="A2231" s="1">
        <v>43193</v>
      </c>
      <c r="B2231" s="2">
        <v>0.41666666666666669</v>
      </c>
      <c r="C2231" s="42">
        <v>42.306930000000001</v>
      </c>
      <c r="D2231" s="42">
        <v>14.05883</v>
      </c>
      <c r="E2231" s="42" t="s">
        <v>9</v>
      </c>
      <c r="F2231" s="42">
        <v>48.112020000000001</v>
      </c>
      <c r="H2231" s="21">
        <v>43193</v>
      </c>
      <c r="I2231" s="22">
        <v>0.375</v>
      </c>
      <c r="J2231" s="19">
        <v>20.9</v>
      </c>
      <c r="K2231" s="10">
        <f t="shared" si="40"/>
        <v>39.918999999999997</v>
      </c>
      <c r="L2231" s="20">
        <v>35.299999999999997</v>
      </c>
      <c r="M2231" s="15">
        <f t="shared" si="41"/>
        <v>67.422999999999988</v>
      </c>
      <c r="N2231" s="19">
        <v>14.41</v>
      </c>
      <c r="O2231" s="10">
        <f t="shared" si="42"/>
        <v>27.523099999999999</v>
      </c>
    </row>
    <row r="2232" spans="1:15" x14ac:dyDescent="0.25">
      <c r="A2232" s="1">
        <v>43193</v>
      </c>
      <c r="B2232" s="2">
        <v>0.45833333333333331</v>
      </c>
      <c r="C2232" s="42">
        <v>30.044540000000001</v>
      </c>
      <c r="D2232" s="42">
        <v>17.253299999999999</v>
      </c>
      <c r="E2232" s="42" t="s">
        <v>9</v>
      </c>
      <c r="F2232" s="42">
        <v>44.544750000000001</v>
      </c>
      <c r="H2232" s="21">
        <v>43193</v>
      </c>
      <c r="I2232" s="22">
        <v>0.41666666666666669</v>
      </c>
      <c r="J2232" s="19">
        <v>37.24</v>
      </c>
      <c r="K2232" s="10">
        <f t="shared" si="40"/>
        <v>71.128399999999999</v>
      </c>
      <c r="L2232" s="20">
        <v>52.05</v>
      </c>
      <c r="M2232" s="15">
        <f t="shared" si="41"/>
        <v>99.415499999999994</v>
      </c>
      <c r="N2232" s="19">
        <v>14.81</v>
      </c>
      <c r="O2232" s="10">
        <f t="shared" si="42"/>
        <v>28.287099999999999</v>
      </c>
    </row>
    <row r="2233" spans="1:15" x14ac:dyDescent="0.25">
      <c r="A2233" s="1">
        <v>43193</v>
      </c>
      <c r="B2233" s="2">
        <v>0.5</v>
      </c>
      <c r="C2233" s="42">
        <v>25.043299999999999</v>
      </c>
      <c r="D2233" s="42">
        <v>14.4254</v>
      </c>
      <c r="E2233" s="42" t="s">
        <v>9</v>
      </c>
      <c r="F2233" s="42">
        <v>44.768129999999999</v>
      </c>
      <c r="H2233" s="21">
        <v>43193</v>
      </c>
      <c r="I2233" s="22">
        <v>0.45833333333333331</v>
      </c>
      <c r="J2233" s="19">
        <v>31.04</v>
      </c>
      <c r="K2233" s="10">
        <f t="shared" si="40"/>
        <v>59.286399999999993</v>
      </c>
      <c r="L2233" s="20">
        <v>41.25</v>
      </c>
      <c r="M2233" s="15">
        <f t="shared" si="41"/>
        <v>78.787499999999994</v>
      </c>
      <c r="N2233" s="19">
        <v>10.210000000000001</v>
      </c>
      <c r="O2233" s="10">
        <f t="shared" si="42"/>
        <v>19.501100000000001</v>
      </c>
    </row>
    <row r="2234" spans="1:15" x14ac:dyDescent="0.25">
      <c r="A2234" s="1">
        <v>43193</v>
      </c>
      <c r="B2234" s="2">
        <v>0.54166666666666663</v>
      </c>
      <c r="C2234" s="42">
        <v>34.318770000000001</v>
      </c>
      <c r="D2234" s="42">
        <v>13.59895</v>
      </c>
      <c r="E2234" s="42" t="s">
        <v>9</v>
      </c>
      <c r="F2234" s="42">
        <v>37.499319999999997</v>
      </c>
      <c r="H2234" s="21">
        <v>43193</v>
      </c>
      <c r="I2234" s="22">
        <v>0.5</v>
      </c>
      <c r="J2234" s="19">
        <v>30.31</v>
      </c>
      <c r="K2234" s="10">
        <f t="shared" si="40"/>
        <v>57.892099999999992</v>
      </c>
      <c r="L2234" s="20">
        <v>43.43</v>
      </c>
      <c r="M2234" s="15">
        <f t="shared" si="41"/>
        <v>82.951299999999989</v>
      </c>
      <c r="N2234" s="19">
        <v>13.13</v>
      </c>
      <c r="O2234" s="10">
        <f t="shared" si="42"/>
        <v>25.078299999999999</v>
      </c>
    </row>
    <row r="2235" spans="1:15" x14ac:dyDescent="0.25">
      <c r="A2235" s="1">
        <v>43193</v>
      </c>
      <c r="B2235" s="2">
        <v>0.58333333333333337</v>
      </c>
      <c r="C2235" s="42">
        <v>44.876330000000003</v>
      </c>
      <c r="D2235" s="42">
        <v>19.10988</v>
      </c>
      <c r="E2235" s="42" t="s">
        <v>9</v>
      </c>
      <c r="F2235" s="42">
        <v>46.155419999999999</v>
      </c>
      <c r="H2235" s="21">
        <v>43193</v>
      </c>
      <c r="I2235" s="22">
        <v>0.54166666666666663</v>
      </c>
      <c r="J2235" s="19">
        <v>17.57</v>
      </c>
      <c r="K2235" s="10">
        <f t="shared" si="40"/>
        <v>33.558700000000002</v>
      </c>
      <c r="L2235" s="20">
        <v>29.68</v>
      </c>
      <c r="M2235" s="15">
        <f t="shared" si="41"/>
        <v>56.688800000000001</v>
      </c>
      <c r="N2235" s="19">
        <v>12.11</v>
      </c>
      <c r="O2235" s="10">
        <f t="shared" si="42"/>
        <v>23.130099999999999</v>
      </c>
    </row>
    <row r="2236" spans="1:15" x14ac:dyDescent="0.25">
      <c r="A2236" s="1">
        <v>43193</v>
      </c>
      <c r="B2236" s="2">
        <v>0.625</v>
      </c>
      <c r="C2236" s="42">
        <v>36.273090000000003</v>
      </c>
      <c r="D2236" s="42">
        <v>17.727540000000001</v>
      </c>
      <c r="E2236" s="42" t="s">
        <v>9</v>
      </c>
      <c r="F2236" s="42">
        <v>57.158169999999998</v>
      </c>
      <c r="H2236" s="21">
        <v>43193</v>
      </c>
      <c r="I2236" s="22">
        <v>0.58333333333333337</v>
      </c>
      <c r="J2236" s="19">
        <v>16.27</v>
      </c>
      <c r="K2236" s="10">
        <f t="shared" si="40"/>
        <v>31.075699999999998</v>
      </c>
      <c r="L2236" s="20">
        <v>31.1</v>
      </c>
      <c r="M2236" s="15">
        <f t="shared" si="41"/>
        <v>59.401000000000003</v>
      </c>
      <c r="N2236" s="19">
        <v>14.85</v>
      </c>
      <c r="O2236" s="10">
        <f t="shared" si="42"/>
        <v>28.363499999999998</v>
      </c>
    </row>
    <row r="2237" spans="1:15" x14ac:dyDescent="0.25">
      <c r="A2237" s="1">
        <v>43193</v>
      </c>
      <c r="B2237" s="2">
        <v>0.66666666666666663</v>
      </c>
      <c r="C2237" s="42">
        <v>42.285499999999999</v>
      </c>
      <c r="D2237" s="42">
        <v>22.872689999999999</v>
      </c>
      <c r="E2237" s="42" t="s">
        <v>9</v>
      </c>
      <c r="F2237" s="42">
        <v>57.84789</v>
      </c>
      <c r="H2237" s="21">
        <v>43193</v>
      </c>
      <c r="I2237" s="22">
        <v>0.625</v>
      </c>
      <c r="J2237" s="19">
        <v>15.64</v>
      </c>
      <c r="K2237" s="10">
        <f t="shared" si="40"/>
        <v>29.872399999999999</v>
      </c>
      <c r="L2237" s="20">
        <v>28.13</v>
      </c>
      <c r="M2237" s="15">
        <f t="shared" si="41"/>
        <v>53.728299999999997</v>
      </c>
      <c r="N2237" s="19">
        <v>12.5</v>
      </c>
      <c r="O2237" s="10">
        <f t="shared" si="42"/>
        <v>23.875</v>
      </c>
    </row>
    <row r="2238" spans="1:15" x14ac:dyDescent="0.25">
      <c r="A2238" s="1">
        <v>43193</v>
      </c>
      <c r="B2238" s="2">
        <v>0.70833333333333337</v>
      </c>
      <c r="C2238" s="42">
        <v>53.423439999999999</v>
      </c>
      <c r="D2238" s="42">
        <v>22.15654</v>
      </c>
      <c r="E2238" s="42" t="s">
        <v>9</v>
      </c>
      <c r="F2238" s="42">
        <v>41.451900000000002</v>
      </c>
      <c r="H2238" s="21">
        <v>43193</v>
      </c>
      <c r="I2238" s="22">
        <v>0.66666666666666663</v>
      </c>
      <c r="J2238" s="19">
        <v>17.309999999999999</v>
      </c>
      <c r="K2238" s="10">
        <f t="shared" si="40"/>
        <v>33.062099999999994</v>
      </c>
      <c r="L2238" s="20">
        <v>29.78</v>
      </c>
      <c r="M2238" s="15">
        <f t="shared" si="41"/>
        <v>56.879800000000003</v>
      </c>
      <c r="N2238" s="19">
        <v>12.48</v>
      </c>
      <c r="O2238" s="10">
        <f t="shared" si="42"/>
        <v>23.8368</v>
      </c>
    </row>
    <row r="2239" spans="1:15" x14ac:dyDescent="0.25">
      <c r="A2239" s="1">
        <v>43193</v>
      </c>
      <c r="B2239" s="2">
        <v>0.75</v>
      </c>
      <c r="C2239" s="42">
        <v>64.871790000000004</v>
      </c>
      <c r="D2239" s="42">
        <v>32.589309999999998</v>
      </c>
      <c r="E2239" s="42" t="s">
        <v>9</v>
      </c>
      <c r="F2239" s="42">
        <v>57.349150000000002</v>
      </c>
      <c r="H2239" s="21">
        <v>43193</v>
      </c>
      <c r="I2239" s="22">
        <v>0.70833333333333337</v>
      </c>
      <c r="J2239" s="19">
        <v>19.739999999999998</v>
      </c>
      <c r="K2239" s="10">
        <f t="shared" si="40"/>
        <v>37.703399999999995</v>
      </c>
      <c r="L2239" s="20">
        <v>37.380000000000003</v>
      </c>
      <c r="M2239" s="15">
        <f t="shared" si="41"/>
        <v>71.395800000000008</v>
      </c>
      <c r="N2239" s="19">
        <v>17.64</v>
      </c>
      <c r="O2239" s="10">
        <f t="shared" si="42"/>
        <v>33.692399999999999</v>
      </c>
    </row>
    <row r="2240" spans="1:15" x14ac:dyDescent="0.25">
      <c r="A2240" s="1">
        <v>43193</v>
      </c>
      <c r="B2240" s="2">
        <v>0.79166666666666663</v>
      </c>
      <c r="C2240" s="42">
        <v>54.391800000000003</v>
      </c>
      <c r="D2240" s="42">
        <v>43.213039999999999</v>
      </c>
      <c r="E2240" s="42" t="s">
        <v>9</v>
      </c>
      <c r="F2240" s="42">
        <v>62.999519999999997</v>
      </c>
      <c r="H2240" s="21">
        <v>43193</v>
      </c>
      <c r="I2240" s="22">
        <v>0.75</v>
      </c>
      <c r="J2240" s="19">
        <v>19.170000000000002</v>
      </c>
      <c r="K2240" s="10">
        <f t="shared" si="40"/>
        <v>36.614699999999999</v>
      </c>
      <c r="L2240" s="20">
        <v>36.130000000000003</v>
      </c>
      <c r="M2240" s="15">
        <f t="shared" si="41"/>
        <v>69.008300000000006</v>
      </c>
      <c r="N2240" s="19">
        <v>16.95</v>
      </c>
      <c r="O2240" s="10">
        <f t="shared" si="42"/>
        <v>32.374499999999998</v>
      </c>
    </row>
    <row r="2241" spans="1:15" x14ac:dyDescent="0.25">
      <c r="A2241" s="1">
        <v>43193</v>
      </c>
      <c r="B2241" s="2">
        <v>0.83333333333333337</v>
      </c>
      <c r="C2241" s="42">
        <v>34.591740000000001</v>
      </c>
      <c r="D2241" s="42">
        <v>21.390049999999999</v>
      </c>
      <c r="E2241" s="42" t="s">
        <v>9</v>
      </c>
      <c r="F2241" s="42">
        <v>84.791809999999998</v>
      </c>
      <c r="H2241" s="21">
        <v>43193</v>
      </c>
      <c r="I2241" s="22">
        <v>0.79166666666666663</v>
      </c>
      <c r="J2241" s="19">
        <v>19.559999999999999</v>
      </c>
      <c r="K2241" s="10">
        <f t="shared" si="40"/>
        <v>37.359599999999993</v>
      </c>
      <c r="L2241" s="20">
        <v>40.880000000000003</v>
      </c>
      <c r="M2241" s="15">
        <f t="shared" si="41"/>
        <v>78.080799999999996</v>
      </c>
      <c r="N2241" s="19">
        <v>21.29</v>
      </c>
      <c r="O2241" s="10">
        <f t="shared" si="42"/>
        <v>40.663899999999998</v>
      </c>
    </row>
    <row r="2242" spans="1:15" x14ac:dyDescent="0.25">
      <c r="A2242" s="1">
        <v>43193</v>
      </c>
      <c r="B2242" s="2">
        <v>0.875</v>
      </c>
      <c r="C2242" s="42">
        <v>19.42268</v>
      </c>
      <c r="D2242" s="42">
        <v>22.248180000000001</v>
      </c>
      <c r="E2242" s="42" t="s">
        <v>9</v>
      </c>
      <c r="F2242" s="42">
        <v>88.639930000000007</v>
      </c>
      <c r="H2242" s="21">
        <v>43193</v>
      </c>
      <c r="I2242" s="22">
        <v>0.83333333333333337</v>
      </c>
      <c r="J2242" s="19">
        <v>13.67</v>
      </c>
      <c r="K2242" s="10">
        <f t="shared" si="40"/>
        <v>26.1097</v>
      </c>
      <c r="L2242" s="20">
        <v>30.73</v>
      </c>
      <c r="M2242" s="15">
        <f t="shared" si="41"/>
        <v>58.694299999999998</v>
      </c>
      <c r="N2242" s="19">
        <v>17.059999999999999</v>
      </c>
      <c r="O2242" s="10">
        <f t="shared" si="42"/>
        <v>32.584599999999995</v>
      </c>
    </row>
    <row r="2243" spans="1:15" x14ac:dyDescent="0.25">
      <c r="A2243" s="1">
        <v>43193</v>
      </c>
      <c r="B2243" s="2">
        <v>0.91666666666666663</v>
      </c>
      <c r="C2243" s="42">
        <v>43.637529999999998</v>
      </c>
      <c r="D2243" s="42">
        <v>22.818300000000001</v>
      </c>
      <c r="E2243" s="42" t="s">
        <v>9</v>
      </c>
      <c r="F2243" s="42">
        <v>84.767529999999994</v>
      </c>
      <c r="H2243" s="21">
        <v>43193</v>
      </c>
      <c r="I2243" s="22">
        <v>0.875</v>
      </c>
      <c r="J2243" s="19">
        <v>15.53</v>
      </c>
      <c r="K2243" s="10">
        <f t="shared" si="40"/>
        <v>29.662299999999998</v>
      </c>
      <c r="L2243" s="20">
        <v>30.1</v>
      </c>
      <c r="M2243" s="15">
        <f t="shared" si="41"/>
        <v>57.491</v>
      </c>
      <c r="N2243" s="19">
        <v>14.54</v>
      </c>
      <c r="O2243" s="10">
        <f t="shared" si="42"/>
        <v>27.771399999999996</v>
      </c>
    </row>
    <row r="2244" spans="1:15" x14ac:dyDescent="0.25">
      <c r="A2244" s="1">
        <v>43193</v>
      </c>
      <c r="B2244" s="2">
        <v>0.95833333333333337</v>
      </c>
      <c r="C2244" s="42">
        <v>36.773359999999997</v>
      </c>
      <c r="D2244" s="42">
        <v>13.862209999999999</v>
      </c>
      <c r="E2244" s="42" t="s">
        <v>9</v>
      </c>
      <c r="F2244" s="42">
        <v>79.398809999999997</v>
      </c>
      <c r="H2244" s="21">
        <v>43193</v>
      </c>
      <c r="I2244" s="22">
        <v>0.91666666666666663</v>
      </c>
      <c r="J2244" s="19">
        <v>14.4</v>
      </c>
      <c r="K2244" s="10">
        <f t="shared" ref="K2244:K2307" si="43">IF(J2244&lt;&gt;"",J2244*1.91,NA())</f>
        <v>27.503999999999998</v>
      </c>
      <c r="L2244" s="20">
        <v>32.229999999999997</v>
      </c>
      <c r="M2244" s="15">
        <f t="shared" ref="M2244:M2307" si="44">IF(L2244&lt;&gt;"",L2244*1.91,NA())</f>
        <v>61.559299999999993</v>
      </c>
      <c r="N2244" s="19">
        <v>17.82</v>
      </c>
      <c r="O2244" s="10">
        <f t="shared" ref="O2244:O2307" si="45">IF(N2244&lt;&gt;"",N2244*1.91,NA())</f>
        <v>34.036200000000001</v>
      </c>
    </row>
    <row r="2245" spans="1:15" x14ac:dyDescent="0.25">
      <c r="A2245" s="1">
        <v>43193</v>
      </c>
      <c r="B2245" s="3">
        <v>1</v>
      </c>
      <c r="C2245" s="42">
        <v>21.230550000000001</v>
      </c>
      <c r="D2245" s="42">
        <v>9.8606200000000008</v>
      </c>
      <c r="E2245" s="42" t="s">
        <v>9</v>
      </c>
      <c r="F2245" s="42">
        <v>45.760820000000002</v>
      </c>
      <c r="H2245" s="21">
        <v>43193</v>
      </c>
      <c r="I2245" s="22">
        <v>0.95833333333333337</v>
      </c>
      <c r="J2245" s="19">
        <v>9.9600000000000009</v>
      </c>
      <c r="K2245" s="10">
        <f t="shared" si="43"/>
        <v>19.023600000000002</v>
      </c>
      <c r="L2245" s="20">
        <v>21.55</v>
      </c>
      <c r="M2245" s="15">
        <f t="shared" si="44"/>
        <v>41.160499999999999</v>
      </c>
      <c r="N2245" s="19">
        <v>11.6</v>
      </c>
      <c r="O2245" s="10">
        <f t="shared" si="45"/>
        <v>22.155999999999999</v>
      </c>
    </row>
    <row r="2246" spans="1:15" x14ac:dyDescent="0.25">
      <c r="A2246" s="1">
        <v>43194</v>
      </c>
      <c r="B2246" s="2">
        <v>4.1666666666666664E-2</v>
      </c>
      <c r="C2246" s="42">
        <v>18.557980000000001</v>
      </c>
      <c r="D2246" s="42">
        <v>8.1312999999999995</v>
      </c>
      <c r="E2246" s="42" t="s">
        <v>9</v>
      </c>
      <c r="F2246" s="42">
        <v>13.25196</v>
      </c>
      <c r="H2246" s="21">
        <v>43194</v>
      </c>
      <c r="I2246" s="22">
        <v>0</v>
      </c>
      <c r="J2246" s="19">
        <v>11.43</v>
      </c>
      <c r="K2246" s="10">
        <f t="shared" si="43"/>
        <v>21.831299999999999</v>
      </c>
      <c r="L2246" s="20">
        <v>25.6</v>
      </c>
      <c r="M2246" s="15">
        <f t="shared" si="44"/>
        <v>48.896000000000001</v>
      </c>
      <c r="N2246" s="19">
        <v>14.18</v>
      </c>
      <c r="O2246" s="10">
        <f t="shared" si="45"/>
        <v>27.0838</v>
      </c>
    </row>
    <row r="2247" spans="1:15" x14ac:dyDescent="0.25">
      <c r="A2247" s="1">
        <v>43194</v>
      </c>
      <c r="B2247" s="2">
        <v>8.3333333333333329E-2</v>
      </c>
      <c r="C2247" s="42">
        <v>10.255649999999999</v>
      </c>
      <c r="D2247" s="42">
        <v>8.2582799999999992</v>
      </c>
      <c r="E2247" s="42" t="s">
        <v>9</v>
      </c>
      <c r="F2247" s="42">
        <v>23.234000000000002</v>
      </c>
      <c r="H2247" s="21">
        <v>43194</v>
      </c>
      <c r="I2247" s="22">
        <v>4.1666666666666664E-2</v>
      </c>
      <c r="J2247" s="19">
        <v>11.28</v>
      </c>
      <c r="K2247" s="10">
        <f t="shared" si="43"/>
        <v>21.544799999999999</v>
      </c>
      <c r="L2247" s="20">
        <v>25.1</v>
      </c>
      <c r="M2247" s="15">
        <f t="shared" si="44"/>
        <v>47.941000000000003</v>
      </c>
      <c r="N2247" s="19">
        <v>13.84</v>
      </c>
      <c r="O2247" s="10">
        <f t="shared" si="45"/>
        <v>26.4344</v>
      </c>
    </row>
    <row r="2248" spans="1:15" x14ac:dyDescent="0.25">
      <c r="A2248" s="1">
        <v>43194</v>
      </c>
      <c r="B2248" s="2">
        <v>0.125</v>
      </c>
      <c r="C2248" s="42">
        <v>9.5300499999999992</v>
      </c>
      <c r="D2248" s="42">
        <v>7.9565599999999996</v>
      </c>
      <c r="E2248" s="42" t="s">
        <v>9</v>
      </c>
      <c r="F2248" s="42">
        <v>15.42916</v>
      </c>
      <c r="H2248" s="21">
        <v>43194</v>
      </c>
      <c r="I2248" s="22">
        <v>8.3333333333333329E-2</v>
      </c>
      <c r="J2248" s="19">
        <v>18.86</v>
      </c>
      <c r="K2248" s="10">
        <f t="shared" si="43"/>
        <v>36.022599999999997</v>
      </c>
      <c r="L2248" s="20">
        <v>32.549999999999997</v>
      </c>
      <c r="M2248" s="15">
        <f t="shared" si="44"/>
        <v>62.17049999999999</v>
      </c>
      <c r="N2248" s="19">
        <v>13.68</v>
      </c>
      <c r="O2248" s="10">
        <f t="shared" si="45"/>
        <v>26.128799999999998</v>
      </c>
    </row>
    <row r="2249" spans="1:15" x14ac:dyDescent="0.25">
      <c r="A2249" s="1">
        <v>43194</v>
      </c>
      <c r="B2249" s="2">
        <v>0.16666666666666666</v>
      </c>
      <c r="C2249" s="42">
        <v>11.605399999999999</v>
      </c>
      <c r="D2249" s="42">
        <v>7.9088700000000003</v>
      </c>
      <c r="E2249" s="42" t="s">
        <v>9</v>
      </c>
      <c r="F2249" s="42">
        <v>18.94389</v>
      </c>
      <c r="H2249" s="21">
        <v>43194</v>
      </c>
      <c r="I2249" s="22">
        <v>0.125</v>
      </c>
      <c r="J2249" s="19">
        <v>14.08</v>
      </c>
      <c r="K2249" s="10">
        <f t="shared" si="43"/>
        <v>26.892799999999998</v>
      </c>
      <c r="L2249" s="20">
        <v>27.68</v>
      </c>
      <c r="M2249" s="15">
        <f t="shared" si="44"/>
        <v>52.8688</v>
      </c>
      <c r="N2249" s="19">
        <v>13.59</v>
      </c>
      <c r="O2249" s="10">
        <f t="shared" si="45"/>
        <v>25.956899999999997</v>
      </c>
    </row>
    <row r="2250" spans="1:15" x14ac:dyDescent="0.25">
      <c r="A2250" s="1">
        <v>43194</v>
      </c>
      <c r="B2250" s="2">
        <v>0.20833333333333334</v>
      </c>
      <c r="C2250" s="42">
        <v>19.575790000000001</v>
      </c>
      <c r="D2250" s="42">
        <v>9.0522799999999997</v>
      </c>
      <c r="E2250" s="42" t="s">
        <v>9</v>
      </c>
      <c r="F2250" s="42">
        <v>20.253419999999998</v>
      </c>
      <c r="H2250" s="21">
        <v>43194</v>
      </c>
      <c r="I2250" s="22">
        <v>0.16666666666666666</v>
      </c>
      <c r="J2250" s="19">
        <v>22.48</v>
      </c>
      <c r="K2250" s="10">
        <f t="shared" si="43"/>
        <v>42.936799999999998</v>
      </c>
      <c r="L2250" s="20">
        <v>39.68</v>
      </c>
      <c r="M2250" s="15">
        <f t="shared" si="44"/>
        <v>75.788799999999995</v>
      </c>
      <c r="N2250" s="19">
        <v>17.23</v>
      </c>
      <c r="O2250" s="10">
        <f t="shared" si="45"/>
        <v>32.909300000000002</v>
      </c>
    </row>
    <row r="2251" spans="1:15" x14ac:dyDescent="0.25">
      <c r="A2251" s="1">
        <v>43194</v>
      </c>
      <c r="B2251" s="2">
        <v>0.25</v>
      </c>
      <c r="C2251" s="42">
        <v>23.049569999999999</v>
      </c>
      <c r="D2251" s="42">
        <v>10.815289999999999</v>
      </c>
      <c r="E2251" s="42" t="s">
        <v>9</v>
      </c>
      <c r="F2251" s="42">
        <v>29.800909999999998</v>
      </c>
      <c r="H2251" s="21">
        <v>43194</v>
      </c>
      <c r="I2251" s="22">
        <v>0.20833333333333334</v>
      </c>
      <c r="J2251" s="19">
        <v>64.19</v>
      </c>
      <c r="K2251" s="10">
        <f t="shared" si="43"/>
        <v>122.60289999999999</v>
      </c>
      <c r="L2251" s="20">
        <v>91.9</v>
      </c>
      <c r="M2251" s="15">
        <f t="shared" si="44"/>
        <v>175.529</v>
      </c>
      <c r="N2251" s="19">
        <v>27.73</v>
      </c>
      <c r="O2251" s="10">
        <f t="shared" si="45"/>
        <v>52.964300000000001</v>
      </c>
    </row>
    <row r="2252" spans="1:15" x14ac:dyDescent="0.25">
      <c r="A2252" s="1">
        <v>43194</v>
      </c>
      <c r="B2252" s="2">
        <v>0.29166666666666669</v>
      </c>
      <c r="C2252" s="42">
        <v>44.909829999999999</v>
      </c>
      <c r="D2252" s="42">
        <v>11.86382</v>
      </c>
      <c r="E2252" s="42" t="s">
        <v>9</v>
      </c>
      <c r="F2252" s="42">
        <v>38.916069999999998</v>
      </c>
      <c r="H2252" s="21">
        <v>43194</v>
      </c>
      <c r="I2252" s="22">
        <v>0.25</v>
      </c>
      <c r="J2252" s="19">
        <v>57.45</v>
      </c>
      <c r="K2252" s="10">
        <f t="shared" si="43"/>
        <v>109.7295</v>
      </c>
      <c r="L2252" s="20">
        <v>88.48</v>
      </c>
      <c r="M2252" s="15">
        <f t="shared" si="44"/>
        <v>168.99680000000001</v>
      </c>
      <c r="N2252" s="19">
        <v>31.04</v>
      </c>
      <c r="O2252" s="10">
        <f t="shared" si="45"/>
        <v>59.286399999999993</v>
      </c>
    </row>
    <row r="2253" spans="1:15" x14ac:dyDescent="0.25">
      <c r="A2253" s="1">
        <v>43194</v>
      </c>
      <c r="B2253" s="2">
        <v>0.33333333333333331</v>
      </c>
      <c r="C2253" s="42">
        <v>57.069139999999997</v>
      </c>
      <c r="D2253" s="42">
        <v>11.72157</v>
      </c>
      <c r="E2253" s="42" t="s">
        <v>9</v>
      </c>
      <c r="F2253" s="42">
        <v>30.32358</v>
      </c>
      <c r="H2253" s="21">
        <v>43194</v>
      </c>
      <c r="I2253" s="22">
        <v>0.29166666666666669</v>
      </c>
      <c r="J2253" s="19">
        <v>76.89</v>
      </c>
      <c r="K2253" s="10">
        <f t="shared" si="43"/>
        <v>146.85989999999998</v>
      </c>
      <c r="L2253" s="20">
        <v>102.98</v>
      </c>
      <c r="M2253" s="15">
        <f t="shared" si="44"/>
        <v>196.6918</v>
      </c>
      <c r="N2253" s="19">
        <v>26.1</v>
      </c>
      <c r="O2253" s="10">
        <f t="shared" si="45"/>
        <v>49.850999999999999</v>
      </c>
    </row>
    <row r="2254" spans="1:15" x14ac:dyDescent="0.25">
      <c r="A2254" s="1">
        <v>43194</v>
      </c>
      <c r="B2254" s="2">
        <v>0.375</v>
      </c>
      <c r="C2254" s="42">
        <v>45.569569999999999</v>
      </c>
      <c r="D2254" s="42">
        <v>14.38993</v>
      </c>
      <c r="E2254" s="42" t="s">
        <v>9</v>
      </c>
      <c r="F2254" s="42">
        <v>20.199529999999999</v>
      </c>
      <c r="H2254" s="21">
        <v>43194</v>
      </c>
      <c r="I2254" s="22">
        <v>0.33333333333333331</v>
      </c>
      <c r="J2254" s="19">
        <v>50.98</v>
      </c>
      <c r="K2254" s="10">
        <f t="shared" si="43"/>
        <v>97.371799999999993</v>
      </c>
      <c r="L2254" s="20">
        <v>76.900000000000006</v>
      </c>
      <c r="M2254" s="15">
        <f t="shared" si="44"/>
        <v>146.87899999999999</v>
      </c>
      <c r="N2254" s="19">
        <v>25.91</v>
      </c>
      <c r="O2254" s="10">
        <f t="shared" si="45"/>
        <v>49.488099999999996</v>
      </c>
    </row>
    <row r="2255" spans="1:15" x14ac:dyDescent="0.25">
      <c r="A2255" s="1">
        <v>43194</v>
      </c>
      <c r="B2255" s="2">
        <v>0.41666666666666669</v>
      </c>
      <c r="C2255" s="42">
        <v>44.700710000000001</v>
      </c>
      <c r="D2255" s="42">
        <v>13.248749999999999</v>
      </c>
      <c r="E2255" s="42" t="s">
        <v>9</v>
      </c>
      <c r="F2255" s="42">
        <v>20.090710000000001</v>
      </c>
      <c r="H2255" s="21">
        <v>43194</v>
      </c>
      <c r="I2255" s="22">
        <v>0.375</v>
      </c>
      <c r="J2255" s="19">
        <v>67.56</v>
      </c>
      <c r="K2255" s="10">
        <f t="shared" si="43"/>
        <v>129.03960000000001</v>
      </c>
      <c r="L2255" s="20">
        <v>95.33</v>
      </c>
      <c r="M2255" s="15">
        <f t="shared" si="44"/>
        <v>182.08029999999999</v>
      </c>
      <c r="N2255" s="19">
        <v>27.75</v>
      </c>
      <c r="O2255" s="10">
        <f t="shared" si="45"/>
        <v>53.002499999999998</v>
      </c>
    </row>
    <row r="2256" spans="1:15" x14ac:dyDescent="0.25">
      <c r="A2256" s="1">
        <v>43194</v>
      </c>
      <c r="B2256" s="2">
        <v>0.45833333333333331</v>
      </c>
      <c r="C2256" s="42">
        <v>37.817369999999997</v>
      </c>
      <c r="D2256" s="42">
        <v>13.439780000000001</v>
      </c>
      <c r="E2256" s="42">
        <v>40.995989999999999</v>
      </c>
      <c r="F2256" s="42" t="s">
        <v>9</v>
      </c>
      <c r="H2256" s="21">
        <v>43194</v>
      </c>
      <c r="I2256" s="22">
        <v>0.41666666666666669</v>
      </c>
      <c r="J2256" s="19">
        <v>47.36</v>
      </c>
      <c r="K2256" s="10">
        <f t="shared" si="43"/>
        <v>90.457599999999999</v>
      </c>
      <c r="L2256" s="20">
        <v>69.849999999999994</v>
      </c>
      <c r="M2256" s="15">
        <f t="shared" si="44"/>
        <v>133.41349999999997</v>
      </c>
      <c r="N2256" s="19">
        <v>22.47</v>
      </c>
      <c r="O2256" s="10">
        <f t="shared" si="45"/>
        <v>42.917699999999996</v>
      </c>
    </row>
    <row r="2257" spans="1:15" x14ac:dyDescent="0.25">
      <c r="A2257" s="1">
        <v>43194</v>
      </c>
      <c r="B2257" s="2">
        <v>0.5</v>
      </c>
      <c r="C2257" s="42">
        <v>49.121859999999998</v>
      </c>
      <c r="D2257" s="42">
        <v>16.155940000000001</v>
      </c>
      <c r="E2257" s="42">
        <v>30.575399999999998</v>
      </c>
      <c r="F2257" s="42">
        <v>40.572020000000002</v>
      </c>
      <c r="H2257" s="21">
        <v>43194</v>
      </c>
      <c r="I2257" s="22">
        <v>0.45833333333333331</v>
      </c>
      <c r="J2257" s="19">
        <v>43.52</v>
      </c>
      <c r="K2257" s="10">
        <f t="shared" si="43"/>
        <v>83.123199999999997</v>
      </c>
      <c r="L2257" s="20">
        <v>65.38</v>
      </c>
      <c r="M2257" s="15">
        <f t="shared" si="44"/>
        <v>124.87579999999998</v>
      </c>
      <c r="N2257" s="19">
        <v>21.86</v>
      </c>
      <c r="O2257" s="10">
        <f t="shared" si="45"/>
        <v>41.752599999999994</v>
      </c>
    </row>
    <row r="2258" spans="1:15" x14ac:dyDescent="0.25">
      <c r="A2258" s="1">
        <v>43194</v>
      </c>
      <c r="B2258" s="2">
        <v>0.54166666666666663</v>
      </c>
      <c r="C2258" s="42">
        <v>54.345829999999999</v>
      </c>
      <c r="D2258" s="42">
        <v>12.20011</v>
      </c>
      <c r="E2258" s="42">
        <v>34.577849999999998</v>
      </c>
      <c r="F2258" s="42">
        <v>26.646139999999999</v>
      </c>
      <c r="H2258" s="21">
        <v>43194</v>
      </c>
      <c r="I2258" s="22">
        <v>0.5</v>
      </c>
      <c r="J2258" s="19">
        <v>53.55</v>
      </c>
      <c r="K2258" s="10">
        <f t="shared" si="43"/>
        <v>102.28049999999999</v>
      </c>
      <c r="L2258" s="20">
        <v>78.88</v>
      </c>
      <c r="M2258" s="15">
        <f t="shared" si="44"/>
        <v>150.66079999999999</v>
      </c>
      <c r="N2258" s="19">
        <v>25.33</v>
      </c>
      <c r="O2258" s="10">
        <f t="shared" si="45"/>
        <v>48.380299999999991</v>
      </c>
    </row>
    <row r="2259" spans="1:15" x14ac:dyDescent="0.25">
      <c r="A2259" s="1">
        <v>43194</v>
      </c>
      <c r="B2259" s="2">
        <v>0.58333333333333337</v>
      </c>
      <c r="C2259" s="42">
        <v>48.471719999999998</v>
      </c>
      <c r="D2259" s="42">
        <v>13.53538</v>
      </c>
      <c r="E2259" s="42">
        <v>36.846620000000001</v>
      </c>
      <c r="F2259" s="42">
        <v>26.34497</v>
      </c>
      <c r="H2259" s="21">
        <v>43194</v>
      </c>
      <c r="I2259" s="22">
        <v>0.54166666666666663</v>
      </c>
      <c r="J2259" s="19">
        <v>47.04</v>
      </c>
      <c r="K2259" s="10">
        <f t="shared" si="43"/>
        <v>89.846399999999988</v>
      </c>
      <c r="L2259" s="20">
        <v>71.150000000000006</v>
      </c>
      <c r="M2259" s="15">
        <f t="shared" si="44"/>
        <v>135.8965</v>
      </c>
      <c r="N2259" s="19">
        <v>24.08</v>
      </c>
      <c r="O2259" s="10">
        <f t="shared" si="45"/>
        <v>45.992799999999995</v>
      </c>
    </row>
    <row r="2260" spans="1:15" x14ac:dyDescent="0.25">
      <c r="A2260" s="1">
        <v>43194</v>
      </c>
      <c r="B2260" s="2">
        <v>0.625</v>
      </c>
      <c r="C2260" s="42">
        <v>52.895229999999998</v>
      </c>
      <c r="D2260" s="42">
        <v>14.820779999999999</v>
      </c>
      <c r="E2260" s="42">
        <v>36.461530000000003</v>
      </c>
      <c r="F2260" s="42">
        <v>32.448180000000001</v>
      </c>
      <c r="H2260" s="21">
        <v>43194</v>
      </c>
      <c r="I2260" s="22">
        <v>0.58333333333333337</v>
      </c>
      <c r="J2260" s="19">
        <v>59.06</v>
      </c>
      <c r="K2260" s="10">
        <f t="shared" si="43"/>
        <v>112.80459999999999</v>
      </c>
      <c r="L2260" s="20">
        <v>86.05</v>
      </c>
      <c r="M2260" s="15">
        <f t="shared" si="44"/>
        <v>164.35549999999998</v>
      </c>
      <c r="N2260" s="19">
        <v>26.99</v>
      </c>
      <c r="O2260" s="10">
        <f t="shared" si="45"/>
        <v>51.550899999999992</v>
      </c>
    </row>
    <row r="2261" spans="1:15" x14ac:dyDescent="0.25">
      <c r="A2261" s="1">
        <v>43194</v>
      </c>
      <c r="B2261" s="2">
        <v>0.66666666666666663</v>
      </c>
      <c r="C2261" s="42">
        <v>59.988999999999997</v>
      </c>
      <c r="D2261" s="42">
        <v>17.013549999999999</v>
      </c>
      <c r="E2261" s="42">
        <v>32.7455</v>
      </c>
      <c r="F2261" s="42">
        <v>45.051380000000002</v>
      </c>
      <c r="H2261" s="21">
        <v>43194</v>
      </c>
      <c r="I2261" s="22">
        <v>0.625</v>
      </c>
      <c r="J2261" s="19">
        <v>43.66</v>
      </c>
      <c r="K2261" s="10">
        <f t="shared" si="43"/>
        <v>83.390599999999992</v>
      </c>
      <c r="L2261" s="20">
        <v>69.88</v>
      </c>
      <c r="M2261" s="15">
        <f t="shared" si="44"/>
        <v>133.4708</v>
      </c>
      <c r="N2261" s="19">
        <v>26.21</v>
      </c>
      <c r="O2261" s="10">
        <f t="shared" si="45"/>
        <v>50.061099999999996</v>
      </c>
    </row>
    <row r="2262" spans="1:15" x14ac:dyDescent="0.25">
      <c r="A2262" s="1">
        <v>43194</v>
      </c>
      <c r="B2262" s="2">
        <v>0.70833333333333337</v>
      </c>
      <c r="C2262" s="42">
        <v>75.86994</v>
      </c>
      <c r="D2262" s="42">
        <v>36.265949999999997</v>
      </c>
      <c r="E2262" s="42">
        <v>34.139890000000001</v>
      </c>
      <c r="F2262" s="42">
        <v>59.291589999999999</v>
      </c>
      <c r="H2262" s="21">
        <v>43194</v>
      </c>
      <c r="I2262" s="22">
        <v>0.66666666666666663</v>
      </c>
      <c r="J2262" s="19">
        <v>31.44</v>
      </c>
      <c r="K2262" s="10">
        <f t="shared" si="43"/>
        <v>60.050400000000003</v>
      </c>
      <c r="L2262" s="20">
        <v>56.73</v>
      </c>
      <c r="M2262" s="15">
        <f t="shared" si="44"/>
        <v>108.35429999999999</v>
      </c>
      <c r="N2262" s="19">
        <v>25.26</v>
      </c>
      <c r="O2262" s="10">
        <f t="shared" si="45"/>
        <v>48.246600000000001</v>
      </c>
    </row>
    <row r="2263" spans="1:15" x14ac:dyDescent="0.25">
      <c r="A2263" s="1">
        <v>43194</v>
      </c>
      <c r="B2263" s="2">
        <v>0.75</v>
      </c>
      <c r="C2263" s="42">
        <v>82.959969999999998</v>
      </c>
      <c r="D2263" s="42">
        <v>36.889490000000002</v>
      </c>
      <c r="E2263" s="42">
        <v>47.885100000000001</v>
      </c>
      <c r="F2263" s="42">
        <v>61.113509999999998</v>
      </c>
      <c r="H2263" s="21">
        <v>43194</v>
      </c>
      <c r="I2263" s="22">
        <v>0.70833333333333337</v>
      </c>
      <c r="J2263" s="19">
        <v>27.5</v>
      </c>
      <c r="K2263" s="10">
        <f t="shared" si="43"/>
        <v>52.524999999999999</v>
      </c>
      <c r="L2263" s="20">
        <v>48.6</v>
      </c>
      <c r="M2263" s="15">
        <f t="shared" si="44"/>
        <v>92.825999999999993</v>
      </c>
      <c r="N2263" s="19">
        <v>21.1</v>
      </c>
      <c r="O2263" s="10">
        <f t="shared" si="45"/>
        <v>40.301000000000002</v>
      </c>
    </row>
    <row r="2264" spans="1:15" x14ac:dyDescent="0.25">
      <c r="A2264" s="1">
        <v>43194</v>
      </c>
      <c r="B2264" s="2">
        <v>0.79166666666666663</v>
      </c>
      <c r="C2264" s="42">
        <v>56.117049999999999</v>
      </c>
      <c r="D2264" s="42">
        <v>24.731739999999999</v>
      </c>
      <c r="E2264" s="42">
        <v>32.016559999999998</v>
      </c>
      <c r="F2264" s="42">
        <v>26.486319999999999</v>
      </c>
      <c r="H2264" s="21">
        <v>43194</v>
      </c>
      <c r="I2264" s="22">
        <v>0.75</v>
      </c>
      <c r="J2264" s="19">
        <v>22.73</v>
      </c>
      <c r="K2264" s="10">
        <f t="shared" si="43"/>
        <v>43.414299999999997</v>
      </c>
      <c r="L2264" s="20">
        <v>43.28</v>
      </c>
      <c r="M2264" s="15">
        <f t="shared" si="44"/>
        <v>82.6648</v>
      </c>
      <c r="N2264" s="19">
        <v>20.56</v>
      </c>
      <c r="O2264" s="10">
        <f t="shared" si="45"/>
        <v>39.269599999999997</v>
      </c>
    </row>
    <row r="2265" spans="1:15" x14ac:dyDescent="0.25">
      <c r="A2265" s="1">
        <v>43194</v>
      </c>
      <c r="B2265" s="2">
        <v>0.83333333333333337</v>
      </c>
      <c r="C2265" s="42">
        <v>24.644210000000001</v>
      </c>
      <c r="D2265" s="42">
        <v>12.29482</v>
      </c>
      <c r="E2265" s="42">
        <v>17.55142</v>
      </c>
      <c r="F2265" s="42">
        <v>15.41316</v>
      </c>
      <c r="H2265" s="21">
        <v>43194</v>
      </c>
      <c r="I2265" s="22">
        <v>0.79166666666666663</v>
      </c>
      <c r="J2265" s="19">
        <v>15.22</v>
      </c>
      <c r="K2265" s="10">
        <f t="shared" si="43"/>
        <v>29.0702</v>
      </c>
      <c r="L2265" s="20">
        <v>27.1</v>
      </c>
      <c r="M2265" s="15">
        <f t="shared" si="44"/>
        <v>51.761000000000003</v>
      </c>
      <c r="N2265" s="19">
        <v>11.86</v>
      </c>
      <c r="O2265" s="10">
        <f t="shared" si="45"/>
        <v>22.6526</v>
      </c>
    </row>
    <row r="2266" spans="1:15" x14ac:dyDescent="0.25">
      <c r="A2266" s="1">
        <v>43194</v>
      </c>
      <c r="B2266" s="2">
        <v>0.875</v>
      </c>
      <c r="C2266" s="42">
        <v>28.205660000000002</v>
      </c>
      <c r="D2266" s="42">
        <v>16.870719999999999</v>
      </c>
      <c r="E2266" s="42">
        <v>16.24906</v>
      </c>
      <c r="F2266" s="42">
        <v>12.80625</v>
      </c>
      <c r="H2266" s="21">
        <v>43194</v>
      </c>
      <c r="I2266" s="22">
        <v>0.83333333333333337</v>
      </c>
      <c r="J2266" s="19">
        <v>8.91</v>
      </c>
      <c r="K2266" s="10">
        <f t="shared" si="43"/>
        <v>17.0181</v>
      </c>
      <c r="L2266" s="20">
        <v>17.28</v>
      </c>
      <c r="M2266" s="15">
        <f t="shared" si="44"/>
        <v>33.004800000000003</v>
      </c>
      <c r="N2266" s="19">
        <v>8.34</v>
      </c>
      <c r="O2266" s="10">
        <f t="shared" si="45"/>
        <v>15.929399999999999</v>
      </c>
    </row>
    <row r="2267" spans="1:15" x14ac:dyDescent="0.25">
      <c r="A2267" s="1">
        <v>43194</v>
      </c>
      <c r="B2267" s="2">
        <v>0.91666666666666663</v>
      </c>
      <c r="C2267" s="42">
        <v>18.345829999999999</v>
      </c>
      <c r="D2267" s="42">
        <v>9.7699599999999993</v>
      </c>
      <c r="E2267" s="42">
        <v>18.806149999999999</v>
      </c>
      <c r="F2267" s="42">
        <v>9.8437800000000006</v>
      </c>
      <c r="H2267" s="21">
        <v>43194</v>
      </c>
      <c r="I2267" s="22">
        <v>0.875</v>
      </c>
      <c r="J2267" s="19">
        <v>11.31</v>
      </c>
      <c r="K2267" s="10">
        <f t="shared" si="43"/>
        <v>21.6021</v>
      </c>
      <c r="L2267" s="20">
        <v>18.329999999999998</v>
      </c>
      <c r="M2267" s="15">
        <f t="shared" si="44"/>
        <v>35.010299999999994</v>
      </c>
      <c r="N2267" s="19">
        <v>7.02</v>
      </c>
      <c r="O2267" s="10">
        <f t="shared" si="45"/>
        <v>13.408199999999999</v>
      </c>
    </row>
    <row r="2268" spans="1:15" x14ac:dyDescent="0.25">
      <c r="A2268" s="1">
        <v>43194</v>
      </c>
      <c r="B2268" s="2">
        <v>0.95833333333333337</v>
      </c>
      <c r="C2268" s="42">
        <v>12.089689999999999</v>
      </c>
      <c r="D2268" s="42">
        <v>8.5299700000000005</v>
      </c>
      <c r="E2268" s="42">
        <v>16.153449999999999</v>
      </c>
      <c r="F2268" s="42">
        <v>8.4220600000000001</v>
      </c>
      <c r="H2268" s="21">
        <v>43194</v>
      </c>
      <c r="I2268" s="22">
        <v>0.91666666666666663</v>
      </c>
      <c r="J2268" s="19">
        <v>3.88</v>
      </c>
      <c r="K2268" s="10">
        <f t="shared" si="43"/>
        <v>7.4107999999999992</v>
      </c>
      <c r="L2268" s="20">
        <v>8.3800000000000008</v>
      </c>
      <c r="M2268" s="15">
        <f t="shared" si="44"/>
        <v>16.005800000000001</v>
      </c>
      <c r="N2268" s="19">
        <v>4.5</v>
      </c>
      <c r="O2268" s="10">
        <f t="shared" si="45"/>
        <v>8.5949999999999989</v>
      </c>
    </row>
    <row r="2269" spans="1:15" x14ac:dyDescent="0.25">
      <c r="A2269" s="1">
        <v>43194</v>
      </c>
      <c r="B2269" s="3">
        <v>1</v>
      </c>
      <c r="C2269" s="42">
        <v>13.528420000000001</v>
      </c>
      <c r="D2269" s="42">
        <v>9.4816699999999994</v>
      </c>
      <c r="E2269" s="42">
        <v>12.247310000000001</v>
      </c>
      <c r="F2269" s="42">
        <v>6.5597799999999999</v>
      </c>
      <c r="H2269" s="21">
        <v>43194</v>
      </c>
      <c r="I2269" s="22">
        <v>0.95833333333333337</v>
      </c>
      <c r="J2269" s="19">
        <v>35.299999999999997</v>
      </c>
      <c r="K2269" s="10">
        <f t="shared" si="43"/>
        <v>67.422999999999988</v>
      </c>
      <c r="L2269" s="20">
        <v>52.5</v>
      </c>
      <c r="M2269" s="15">
        <f t="shared" si="44"/>
        <v>100.27499999999999</v>
      </c>
      <c r="N2269" s="19">
        <v>17.18</v>
      </c>
      <c r="O2269" s="10">
        <f t="shared" si="45"/>
        <v>32.813800000000001</v>
      </c>
    </row>
    <row r="2270" spans="1:15" x14ac:dyDescent="0.25">
      <c r="A2270" s="1">
        <v>43195</v>
      </c>
      <c r="B2270" s="2">
        <v>4.1666666666666664E-2</v>
      </c>
      <c r="C2270" s="42">
        <v>10.11876</v>
      </c>
      <c r="D2270" s="42">
        <v>8.7682199999999995</v>
      </c>
      <c r="E2270" s="42">
        <v>9.71448</v>
      </c>
      <c r="F2270" s="42">
        <v>4.8561199999999998</v>
      </c>
      <c r="H2270" s="21">
        <v>43195</v>
      </c>
      <c r="I2270" s="22">
        <v>0</v>
      </c>
      <c r="J2270" s="19">
        <v>47.25</v>
      </c>
      <c r="K2270" s="10">
        <f t="shared" si="43"/>
        <v>90.247500000000002</v>
      </c>
      <c r="L2270" s="20">
        <v>63.48</v>
      </c>
      <c r="M2270" s="15">
        <f t="shared" si="44"/>
        <v>121.24679999999999</v>
      </c>
      <c r="N2270" s="19">
        <v>16.23</v>
      </c>
      <c r="O2270" s="10">
        <f t="shared" si="45"/>
        <v>30.999299999999998</v>
      </c>
    </row>
    <row r="2271" spans="1:15" x14ac:dyDescent="0.25">
      <c r="A2271" s="1">
        <v>43195</v>
      </c>
      <c r="B2271" s="2">
        <v>8.3333333333333329E-2</v>
      </c>
      <c r="C2271" s="42">
        <v>7.9026199999999998</v>
      </c>
      <c r="D2271" s="42">
        <v>10.8652</v>
      </c>
      <c r="E2271" s="42">
        <v>8.2347599999999996</v>
      </c>
      <c r="F2271" s="42">
        <v>3.17483</v>
      </c>
      <c r="H2271" s="21">
        <v>43195</v>
      </c>
      <c r="I2271" s="22">
        <v>4.1666666666666664E-2</v>
      </c>
      <c r="J2271" s="19">
        <v>23.82</v>
      </c>
      <c r="K2271" s="10">
        <f t="shared" si="43"/>
        <v>45.496200000000002</v>
      </c>
      <c r="L2271" s="20">
        <v>33.200000000000003</v>
      </c>
      <c r="M2271" s="15">
        <f t="shared" si="44"/>
        <v>63.412000000000006</v>
      </c>
      <c r="N2271" s="19">
        <v>9.39</v>
      </c>
      <c r="O2271" s="10">
        <f t="shared" si="45"/>
        <v>17.934899999999999</v>
      </c>
    </row>
    <row r="2272" spans="1:15" x14ac:dyDescent="0.25">
      <c r="A2272" s="1">
        <v>43195</v>
      </c>
      <c r="B2272" s="2">
        <v>0.125</v>
      </c>
      <c r="C2272" s="42">
        <v>8.7898200000000006</v>
      </c>
      <c r="D2272" s="42">
        <v>11.865970000000001</v>
      </c>
      <c r="E2272" s="42">
        <v>7.4788500000000004</v>
      </c>
      <c r="F2272" s="42">
        <v>4.94245</v>
      </c>
      <c r="H2272" s="21">
        <v>43195</v>
      </c>
      <c r="I2272" s="22">
        <v>8.3333333333333329E-2</v>
      </c>
      <c r="J2272" s="19">
        <v>23.44</v>
      </c>
      <c r="K2272" s="10">
        <f t="shared" si="43"/>
        <v>44.770400000000002</v>
      </c>
      <c r="L2272" s="20">
        <v>34.43</v>
      </c>
      <c r="M2272" s="15">
        <f t="shared" si="44"/>
        <v>65.761299999999991</v>
      </c>
      <c r="N2272" s="19">
        <v>11</v>
      </c>
      <c r="O2272" s="10">
        <f t="shared" si="45"/>
        <v>21.009999999999998</v>
      </c>
    </row>
    <row r="2273" spans="1:15" x14ac:dyDescent="0.25">
      <c r="A2273" s="1">
        <v>43195</v>
      </c>
      <c r="B2273" s="2">
        <v>0.16666666666666666</v>
      </c>
      <c r="C2273" s="42">
        <v>11.48617</v>
      </c>
      <c r="D2273" s="42">
        <v>9.8170599999999997</v>
      </c>
      <c r="E2273" s="42">
        <v>8.0577500000000004</v>
      </c>
      <c r="F2273" s="42">
        <v>8.5779800000000002</v>
      </c>
      <c r="H2273" s="21">
        <v>43195</v>
      </c>
      <c r="I2273" s="22">
        <v>0.125</v>
      </c>
      <c r="J2273" s="19">
        <v>35.22</v>
      </c>
      <c r="K2273" s="10">
        <f t="shared" si="43"/>
        <v>67.270199999999988</v>
      </c>
      <c r="L2273" s="20">
        <v>50.25</v>
      </c>
      <c r="M2273" s="15">
        <f t="shared" si="44"/>
        <v>95.977499999999992</v>
      </c>
      <c r="N2273" s="19">
        <v>15.03</v>
      </c>
      <c r="O2273" s="10">
        <f t="shared" si="45"/>
        <v>28.707299999999996</v>
      </c>
    </row>
    <row r="2274" spans="1:15" x14ac:dyDescent="0.25">
      <c r="A2274" s="1">
        <v>43195</v>
      </c>
      <c r="B2274" s="2">
        <v>0.20833333333333334</v>
      </c>
      <c r="C2274" s="42">
        <v>28.55836</v>
      </c>
      <c r="D2274" s="42">
        <v>14.2494</v>
      </c>
      <c r="E2274" s="42">
        <v>13.65504</v>
      </c>
      <c r="F2274" s="42">
        <v>22.986429999999999</v>
      </c>
      <c r="H2274" s="21">
        <v>43195</v>
      </c>
      <c r="I2274" s="22">
        <v>0.16666666666666666</v>
      </c>
      <c r="J2274" s="19">
        <v>30.79</v>
      </c>
      <c r="K2274" s="10">
        <f t="shared" si="43"/>
        <v>58.808899999999994</v>
      </c>
      <c r="L2274" s="20">
        <v>46.88</v>
      </c>
      <c r="M2274" s="15">
        <f t="shared" si="44"/>
        <v>89.540800000000004</v>
      </c>
      <c r="N2274" s="19">
        <v>16.079999999999998</v>
      </c>
      <c r="O2274" s="10">
        <f t="shared" si="45"/>
        <v>30.712799999999994</v>
      </c>
    </row>
    <row r="2275" spans="1:15" x14ac:dyDescent="0.25">
      <c r="A2275" s="1">
        <v>43195</v>
      </c>
      <c r="B2275" s="2">
        <v>0.25</v>
      </c>
      <c r="C2275" s="42">
        <v>55.641950000000001</v>
      </c>
      <c r="D2275" s="42">
        <v>27.692599999999999</v>
      </c>
      <c r="E2275" s="42">
        <v>27.890979999999999</v>
      </c>
      <c r="F2275" s="42">
        <v>49.673360000000002</v>
      </c>
      <c r="H2275" s="21">
        <v>43195</v>
      </c>
      <c r="I2275" s="22">
        <v>0.20833333333333334</v>
      </c>
      <c r="J2275" s="19">
        <v>42.3</v>
      </c>
      <c r="K2275" s="10">
        <f t="shared" si="43"/>
        <v>80.792999999999992</v>
      </c>
      <c r="L2275" s="20">
        <v>66.38</v>
      </c>
      <c r="M2275" s="15">
        <f t="shared" si="44"/>
        <v>126.78579999999998</v>
      </c>
      <c r="N2275" s="19">
        <v>24.09</v>
      </c>
      <c r="O2275" s="10">
        <f t="shared" si="45"/>
        <v>46.011899999999997</v>
      </c>
    </row>
    <row r="2276" spans="1:15" x14ac:dyDescent="0.25">
      <c r="A2276" s="1">
        <v>43195</v>
      </c>
      <c r="B2276" s="2">
        <v>0.29166666666666669</v>
      </c>
      <c r="C2276" s="42">
        <v>87.763369999999995</v>
      </c>
      <c r="D2276" s="42">
        <v>42.613320000000002</v>
      </c>
      <c r="E2276" s="42">
        <v>46.568539999999999</v>
      </c>
      <c r="F2276" s="42">
        <v>63.63165</v>
      </c>
      <c r="H2276" s="21">
        <v>43195</v>
      </c>
      <c r="I2276" s="22">
        <v>0.25</v>
      </c>
      <c r="J2276" s="19">
        <v>125.51</v>
      </c>
      <c r="K2276" s="10">
        <f t="shared" si="43"/>
        <v>239.72409999999999</v>
      </c>
      <c r="L2276" s="20">
        <v>171.35</v>
      </c>
      <c r="M2276" s="15">
        <f t="shared" si="44"/>
        <v>327.27849999999995</v>
      </c>
      <c r="N2276" s="19">
        <v>45.85</v>
      </c>
      <c r="O2276" s="10">
        <f t="shared" si="45"/>
        <v>87.573499999999996</v>
      </c>
    </row>
    <row r="2277" spans="1:15" x14ac:dyDescent="0.25">
      <c r="A2277" s="1">
        <v>43195</v>
      </c>
      <c r="B2277" s="2">
        <v>0.33333333333333331</v>
      </c>
      <c r="C2277" s="42">
        <v>79.944760000000002</v>
      </c>
      <c r="D2277" s="42">
        <v>32.514180000000003</v>
      </c>
      <c r="E2277" s="42">
        <v>47.539369999999998</v>
      </c>
      <c r="F2277" s="42">
        <v>58.491030000000002</v>
      </c>
      <c r="H2277" s="21">
        <v>43195</v>
      </c>
      <c r="I2277" s="22">
        <v>0.29166666666666669</v>
      </c>
      <c r="J2277" s="19">
        <v>121.57</v>
      </c>
      <c r="K2277" s="10">
        <f t="shared" si="43"/>
        <v>232.19869999999997</v>
      </c>
      <c r="L2277" s="20">
        <v>161.88</v>
      </c>
      <c r="M2277" s="15">
        <f t="shared" si="44"/>
        <v>309.19079999999997</v>
      </c>
      <c r="N2277" s="19">
        <v>40.31</v>
      </c>
      <c r="O2277" s="10">
        <f t="shared" si="45"/>
        <v>76.992100000000008</v>
      </c>
    </row>
    <row r="2278" spans="1:15" x14ac:dyDescent="0.25">
      <c r="A2278" s="1">
        <v>43195</v>
      </c>
      <c r="B2278" s="2">
        <v>0.375</v>
      </c>
      <c r="C2278" s="42">
        <v>50.265430000000002</v>
      </c>
      <c r="D2278" s="42">
        <v>25.98554</v>
      </c>
      <c r="E2278" s="42">
        <v>33.735419999999998</v>
      </c>
      <c r="F2278" s="42">
        <v>43.298340000000003</v>
      </c>
      <c r="H2278" s="21">
        <v>43195</v>
      </c>
      <c r="I2278" s="22">
        <v>0.33333333333333331</v>
      </c>
      <c r="J2278" s="19">
        <v>69.84</v>
      </c>
      <c r="K2278" s="10">
        <f t="shared" si="43"/>
        <v>133.39439999999999</v>
      </c>
      <c r="L2278" s="20">
        <v>98.48</v>
      </c>
      <c r="M2278" s="15">
        <f t="shared" si="44"/>
        <v>188.0968</v>
      </c>
      <c r="N2278" s="19">
        <v>28.61</v>
      </c>
      <c r="O2278" s="10">
        <f t="shared" si="45"/>
        <v>54.645099999999999</v>
      </c>
    </row>
    <row r="2279" spans="1:15" x14ac:dyDescent="0.25">
      <c r="A2279" s="1">
        <v>43195</v>
      </c>
      <c r="B2279" s="2">
        <v>0.41666666666666669</v>
      </c>
      <c r="C2279" s="42">
        <v>50.942920000000001</v>
      </c>
      <c r="D2279" s="42">
        <v>20.40634</v>
      </c>
      <c r="E2279" s="42">
        <v>22.34665</v>
      </c>
      <c r="F2279" s="42">
        <v>38.953200000000002</v>
      </c>
      <c r="H2279" s="21">
        <v>43195</v>
      </c>
      <c r="I2279" s="22">
        <v>0.375</v>
      </c>
      <c r="J2279" s="19">
        <v>56.89</v>
      </c>
      <c r="K2279" s="10">
        <f t="shared" si="43"/>
        <v>108.65989999999999</v>
      </c>
      <c r="L2279" s="20">
        <v>82.33</v>
      </c>
      <c r="M2279" s="15">
        <f t="shared" si="44"/>
        <v>157.25029999999998</v>
      </c>
      <c r="N2279" s="19">
        <v>25.46</v>
      </c>
      <c r="O2279" s="10">
        <f t="shared" si="45"/>
        <v>48.628599999999999</v>
      </c>
    </row>
    <row r="2280" spans="1:15" x14ac:dyDescent="0.25">
      <c r="A2280" s="1">
        <v>43195</v>
      </c>
      <c r="B2280" s="2">
        <v>0.45833333333333331</v>
      </c>
      <c r="C2280" s="42">
        <v>41.924750000000003</v>
      </c>
      <c r="D2280" s="42">
        <v>15.3513</v>
      </c>
      <c r="E2280" s="42">
        <v>20.270520000000001</v>
      </c>
      <c r="F2280" s="42">
        <v>36.384860000000003</v>
      </c>
      <c r="H2280" s="21">
        <v>43195</v>
      </c>
      <c r="I2280" s="22">
        <v>0.41666666666666669</v>
      </c>
      <c r="J2280" s="19">
        <v>82.78</v>
      </c>
      <c r="K2280" s="10">
        <f t="shared" si="43"/>
        <v>158.10980000000001</v>
      </c>
      <c r="L2280" s="20">
        <v>108.15</v>
      </c>
      <c r="M2280" s="15">
        <f t="shared" si="44"/>
        <v>206.56649999999999</v>
      </c>
      <c r="N2280" s="19">
        <v>25.37</v>
      </c>
      <c r="O2280" s="10">
        <f t="shared" si="45"/>
        <v>48.456699999999998</v>
      </c>
    </row>
    <row r="2281" spans="1:15" x14ac:dyDescent="0.25">
      <c r="A2281" s="1">
        <v>43195</v>
      </c>
      <c r="B2281" s="2">
        <v>0.5</v>
      </c>
      <c r="C2281" s="42">
        <v>43.481050000000003</v>
      </c>
      <c r="D2281" s="42">
        <v>18.211829999999999</v>
      </c>
      <c r="E2281" s="42">
        <v>18.242830000000001</v>
      </c>
      <c r="F2281" s="42">
        <v>39.31673</v>
      </c>
      <c r="H2281" s="21">
        <v>43195</v>
      </c>
      <c r="I2281" s="22">
        <v>0.45833333333333331</v>
      </c>
      <c r="J2281" s="19">
        <v>32.82</v>
      </c>
      <c r="K2281" s="10">
        <f t="shared" si="43"/>
        <v>62.686199999999999</v>
      </c>
      <c r="L2281" s="20">
        <v>49.1</v>
      </c>
      <c r="M2281" s="15">
        <f t="shared" si="44"/>
        <v>93.780999999999992</v>
      </c>
      <c r="N2281" s="19">
        <v>16.27</v>
      </c>
      <c r="O2281" s="10">
        <f t="shared" si="45"/>
        <v>31.075699999999998</v>
      </c>
    </row>
    <row r="2282" spans="1:15" x14ac:dyDescent="0.25">
      <c r="A2282" s="1">
        <v>43195</v>
      </c>
      <c r="B2282" s="2">
        <v>0.54166666666666663</v>
      </c>
      <c r="C2282" s="42">
        <v>35.896970000000003</v>
      </c>
      <c r="D2282" s="42">
        <v>16.828440000000001</v>
      </c>
      <c r="E2282" s="42">
        <v>16.938759999999998</v>
      </c>
      <c r="F2282" s="42">
        <v>29.310359999999999</v>
      </c>
      <c r="H2282" s="21">
        <v>43195</v>
      </c>
      <c r="I2282" s="22">
        <v>0.5</v>
      </c>
      <c r="J2282" s="19">
        <v>28.19</v>
      </c>
      <c r="K2282" s="10">
        <f t="shared" si="43"/>
        <v>53.8429</v>
      </c>
      <c r="L2282" s="20">
        <v>42.65</v>
      </c>
      <c r="M2282" s="15">
        <f t="shared" si="44"/>
        <v>81.461500000000001</v>
      </c>
      <c r="N2282" s="19">
        <v>14.44</v>
      </c>
      <c r="O2282" s="10">
        <f t="shared" si="45"/>
        <v>27.580399999999997</v>
      </c>
    </row>
    <row r="2283" spans="1:15" x14ac:dyDescent="0.25">
      <c r="A2283" s="1">
        <v>43195</v>
      </c>
      <c r="B2283" s="2">
        <v>0.58333333333333337</v>
      </c>
      <c r="C2283" s="42">
        <v>39.740600000000001</v>
      </c>
      <c r="D2283" s="42">
        <v>14.96841</v>
      </c>
      <c r="E2283" s="42">
        <v>17.517949999999999</v>
      </c>
      <c r="F2283" s="42">
        <v>37.646830000000001</v>
      </c>
      <c r="H2283" s="21">
        <v>43195</v>
      </c>
      <c r="I2283" s="22">
        <v>0.54166666666666663</v>
      </c>
      <c r="J2283" s="19">
        <v>38.22</v>
      </c>
      <c r="K2283" s="10">
        <f t="shared" si="43"/>
        <v>73.000199999999992</v>
      </c>
      <c r="L2283" s="20">
        <v>54.45</v>
      </c>
      <c r="M2283" s="15">
        <f t="shared" si="44"/>
        <v>103.9995</v>
      </c>
      <c r="N2283" s="19">
        <v>16.21</v>
      </c>
      <c r="O2283" s="10">
        <f t="shared" si="45"/>
        <v>30.961100000000002</v>
      </c>
    </row>
    <row r="2284" spans="1:15" x14ac:dyDescent="0.25">
      <c r="A2284" s="1">
        <v>43195</v>
      </c>
      <c r="B2284" s="2">
        <v>0.625</v>
      </c>
      <c r="C2284" s="42">
        <v>50.259099999999997</v>
      </c>
      <c r="D2284" s="42">
        <v>19.59207</v>
      </c>
      <c r="E2284" s="42">
        <v>20.171469999999999</v>
      </c>
      <c r="F2284" s="42">
        <v>35.807859999999998</v>
      </c>
      <c r="H2284" s="21">
        <v>43195</v>
      </c>
      <c r="I2284" s="22">
        <v>0.58333333333333337</v>
      </c>
      <c r="J2284" s="19">
        <v>45.05</v>
      </c>
      <c r="K2284" s="10">
        <f t="shared" si="43"/>
        <v>86.04549999999999</v>
      </c>
      <c r="L2284" s="20">
        <v>67.099999999999994</v>
      </c>
      <c r="M2284" s="15">
        <f t="shared" si="44"/>
        <v>128.16099999999997</v>
      </c>
      <c r="N2284" s="19">
        <v>22.07</v>
      </c>
      <c r="O2284" s="10">
        <f t="shared" si="45"/>
        <v>42.153700000000001</v>
      </c>
    </row>
    <row r="2285" spans="1:15" x14ac:dyDescent="0.25">
      <c r="A2285" s="1">
        <v>43195</v>
      </c>
      <c r="B2285" s="2">
        <v>0.66666666666666663</v>
      </c>
      <c r="C2285" s="42">
        <v>53.208539999999999</v>
      </c>
      <c r="D2285" s="42">
        <v>16.587409999999998</v>
      </c>
      <c r="E2285" s="42">
        <v>20.508769999999998</v>
      </c>
      <c r="F2285" s="42">
        <v>41.614690000000003</v>
      </c>
      <c r="H2285" s="21">
        <v>43195</v>
      </c>
      <c r="I2285" s="22">
        <v>0.625</v>
      </c>
      <c r="J2285" s="19">
        <v>59.07</v>
      </c>
      <c r="K2285" s="10">
        <f t="shared" si="43"/>
        <v>112.8237</v>
      </c>
      <c r="L2285" s="20">
        <v>88.73</v>
      </c>
      <c r="M2285" s="15">
        <f t="shared" si="44"/>
        <v>169.4743</v>
      </c>
      <c r="N2285" s="19">
        <v>29.66</v>
      </c>
      <c r="O2285" s="10">
        <f t="shared" si="45"/>
        <v>56.650599999999997</v>
      </c>
    </row>
    <row r="2286" spans="1:15" x14ac:dyDescent="0.25">
      <c r="A2286" s="1">
        <v>43195</v>
      </c>
      <c r="B2286" s="2">
        <v>0.70833333333333337</v>
      </c>
      <c r="C2286" s="42">
        <v>75.225070000000002</v>
      </c>
      <c r="D2286" s="42">
        <v>18.969660000000001</v>
      </c>
      <c r="E2286" s="42">
        <v>31.704429999999999</v>
      </c>
      <c r="F2286" s="42">
        <v>44.959769999999999</v>
      </c>
      <c r="H2286" s="21">
        <v>43195</v>
      </c>
      <c r="I2286" s="22">
        <v>0.66666666666666663</v>
      </c>
      <c r="J2286" s="19">
        <v>62.65</v>
      </c>
      <c r="K2286" s="10">
        <f t="shared" si="43"/>
        <v>119.66149999999999</v>
      </c>
      <c r="L2286" s="20">
        <v>92.18</v>
      </c>
      <c r="M2286" s="15">
        <f t="shared" si="44"/>
        <v>176.06380000000001</v>
      </c>
      <c r="N2286" s="19">
        <v>29.52</v>
      </c>
      <c r="O2286" s="10">
        <f t="shared" si="45"/>
        <v>56.383199999999995</v>
      </c>
    </row>
    <row r="2287" spans="1:15" x14ac:dyDescent="0.25">
      <c r="A2287" s="1">
        <v>43195</v>
      </c>
      <c r="B2287" s="2">
        <v>0.75</v>
      </c>
      <c r="C2287" s="42">
        <v>65.294510000000002</v>
      </c>
      <c r="D2287" s="42">
        <v>18.348220000000001</v>
      </c>
      <c r="E2287" s="42">
        <v>39.329990000000002</v>
      </c>
      <c r="F2287" s="42">
        <v>43.662239999999997</v>
      </c>
      <c r="H2287" s="21">
        <v>43195</v>
      </c>
      <c r="I2287" s="22">
        <v>0.70833333333333337</v>
      </c>
      <c r="J2287" s="19">
        <v>63.38</v>
      </c>
      <c r="K2287" s="10">
        <f t="shared" si="43"/>
        <v>121.0558</v>
      </c>
      <c r="L2287" s="20">
        <v>96.53</v>
      </c>
      <c r="M2287" s="15">
        <f t="shared" si="44"/>
        <v>184.3723</v>
      </c>
      <c r="N2287" s="19">
        <v>33.14</v>
      </c>
      <c r="O2287" s="10">
        <f t="shared" si="45"/>
        <v>63.297399999999996</v>
      </c>
    </row>
    <row r="2288" spans="1:15" x14ac:dyDescent="0.25">
      <c r="A2288" s="1">
        <v>43195</v>
      </c>
      <c r="B2288" s="2">
        <v>0.79166666666666663</v>
      </c>
      <c r="C2288" s="42">
        <v>65.177250000000001</v>
      </c>
      <c r="D2288" s="42">
        <v>20.300229999999999</v>
      </c>
      <c r="E2288" s="42">
        <v>38.941160000000004</v>
      </c>
      <c r="F2288" s="42">
        <v>29.015889999999999</v>
      </c>
      <c r="H2288" s="21">
        <v>43195</v>
      </c>
      <c r="I2288" s="22">
        <v>0.75</v>
      </c>
      <c r="J2288" s="19">
        <v>54.45</v>
      </c>
      <c r="K2288" s="10">
        <f t="shared" si="43"/>
        <v>103.9995</v>
      </c>
      <c r="L2288" s="20">
        <v>87.28</v>
      </c>
      <c r="M2288" s="15">
        <f t="shared" si="44"/>
        <v>166.70480000000001</v>
      </c>
      <c r="N2288" s="19">
        <v>32.81</v>
      </c>
      <c r="O2288" s="10">
        <f t="shared" si="45"/>
        <v>62.667100000000005</v>
      </c>
    </row>
    <row r="2289" spans="1:15" x14ac:dyDescent="0.25">
      <c r="A2289" s="1">
        <v>43195</v>
      </c>
      <c r="B2289" s="2">
        <v>0.83333333333333337</v>
      </c>
      <c r="C2289" s="42">
        <v>55.51811</v>
      </c>
      <c r="D2289" s="42">
        <v>27.97174</v>
      </c>
      <c r="E2289" s="42">
        <v>46.956769999999999</v>
      </c>
      <c r="F2289" s="42">
        <v>32.172710000000002</v>
      </c>
      <c r="H2289" s="21">
        <v>43195</v>
      </c>
      <c r="I2289" s="22">
        <v>0.79166666666666663</v>
      </c>
      <c r="J2289" s="19">
        <v>56.54</v>
      </c>
      <c r="K2289" s="10">
        <f t="shared" si="43"/>
        <v>107.9914</v>
      </c>
      <c r="L2289" s="20">
        <v>89.08</v>
      </c>
      <c r="M2289" s="15">
        <f t="shared" si="44"/>
        <v>170.14279999999999</v>
      </c>
      <c r="N2289" s="19">
        <v>32.54</v>
      </c>
      <c r="O2289" s="10">
        <f t="shared" si="45"/>
        <v>62.151399999999995</v>
      </c>
    </row>
    <row r="2290" spans="1:15" x14ac:dyDescent="0.25">
      <c r="A2290" s="1">
        <v>43195</v>
      </c>
      <c r="B2290" s="2">
        <v>0.875</v>
      </c>
      <c r="C2290" s="42">
        <v>56.025860000000002</v>
      </c>
      <c r="D2290" s="42">
        <v>29.735410000000002</v>
      </c>
      <c r="E2290" s="42">
        <v>33.63044</v>
      </c>
      <c r="F2290" s="42">
        <v>37.705710000000003</v>
      </c>
      <c r="H2290" s="21">
        <v>43195</v>
      </c>
      <c r="I2290" s="22">
        <v>0.83333333333333337</v>
      </c>
      <c r="J2290" s="19">
        <v>30.65</v>
      </c>
      <c r="K2290" s="10">
        <f t="shared" si="43"/>
        <v>58.541499999999992</v>
      </c>
      <c r="L2290" s="20">
        <v>58.63</v>
      </c>
      <c r="M2290" s="15">
        <f t="shared" si="44"/>
        <v>111.9833</v>
      </c>
      <c r="N2290" s="19">
        <v>27.95</v>
      </c>
      <c r="O2290" s="10">
        <f t="shared" si="45"/>
        <v>53.384499999999996</v>
      </c>
    </row>
    <row r="2291" spans="1:15" x14ac:dyDescent="0.25">
      <c r="A2291" s="1">
        <v>43195</v>
      </c>
      <c r="B2291" s="2">
        <v>0.91666666666666663</v>
      </c>
      <c r="C2291" s="42">
        <v>54.307670000000002</v>
      </c>
      <c r="D2291" s="42">
        <v>20.538319999999999</v>
      </c>
      <c r="E2291" s="42">
        <v>42.850090000000002</v>
      </c>
      <c r="F2291" s="42">
        <v>32.835790000000003</v>
      </c>
      <c r="H2291" s="21">
        <v>43195</v>
      </c>
      <c r="I2291" s="22">
        <v>0.875</v>
      </c>
      <c r="J2291" s="19">
        <v>26.39</v>
      </c>
      <c r="K2291" s="10">
        <f t="shared" si="43"/>
        <v>50.404899999999998</v>
      </c>
      <c r="L2291" s="20">
        <v>53.55</v>
      </c>
      <c r="M2291" s="15">
        <f t="shared" si="44"/>
        <v>102.28049999999999</v>
      </c>
      <c r="N2291" s="19">
        <v>27.16</v>
      </c>
      <c r="O2291" s="10">
        <f t="shared" si="45"/>
        <v>51.875599999999999</v>
      </c>
    </row>
    <row r="2292" spans="1:15" x14ac:dyDescent="0.25">
      <c r="A2292" s="1">
        <v>43195</v>
      </c>
      <c r="B2292" s="2">
        <v>0.95833333333333337</v>
      </c>
      <c r="C2292" s="42">
        <v>32.871409999999997</v>
      </c>
      <c r="D2292" s="42">
        <v>11.102969999999999</v>
      </c>
      <c r="E2292" s="42">
        <v>41.45147</v>
      </c>
      <c r="F2292" s="42">
        <v>24.868870000000001</v>
      </c>
      <c r="H2292" s="21">
        <v>43195</v>
      </c>
      <c r="I2292" s="22">
        <v>0.91666666666666663</v>
      </c>
      <c r="J2292" s="19">
        <v>24.17</v>
      </c>
      <c r="K2292" s="10">
        <f t="shared" si="43"/>
        <v>46.164700000000003</v>
      </c>
      <c r="L2292" s="20">
        <v>48.88</v>
      </c>
      <c r="M2292" s="15">
        <f t="shared" si="44"/>
        <v>93.360799999999998</v>
      </c>
      <c r="N2292" s="19">
        <v>24.71</v>
      </c>
      <c r="O2292" s="10">
        <f t="shared" si="45"/>
        <v>47.196100000000001</v>
      </c>
    </row>
    <row r="2293" spans="1:15" x14ac:dyDescent="0.25">
      <c r="A2293" s="1">
        <v>43195</v>
      </c>
      <c r="B2293" s="3">
        <v>1</v>
      </c>
      <c r="C2293" s="42">
        <v>23.347539999999999</v>
      </c>
      <c r="D2293" s="42">
        <v>10.57868</v>
      </c>
      <c r="E2293" s="42">
        <v>30.302389999999999</v>
      </c>
      <c r="F2293" s="42">
        <v>12.87506</v>
      </c>
      <c r="H2293" s="21">
        <v>43195</v>
      </c>
      <c r="I2293" s="22">
        <v>0.95833333333333337</v>
      </c>
      <c r="J2293" s="19">
        <v>12.8</v>
      </c>
      <c r="K2293" s="10">
        <f t="shared" si="43"/>
        <v>24.448</v>
      </c>
      <c r="L2293" s="20">
        <v>30.85</v>
      </c>
      <c r="M2293" s="15">
        <f t="shared" si="44"/>
        <v>58.923499999999997</v>
      </c>
      <c r="N2293" s="19">
        <v>18.05</v>
      </c>
      <c r="O2293" s="10">
        <f t="shared" si="45"/>
        <v>34.475499999999997</v>
      </c>
    </row>
    <row r="2294" spans="1:15" x14ac:dyDescent="0.25">
      <c r="A2294" s="1">
        <v>43196</v>
      </c>
      <c r="B2294" s="2">
        <v>4.1666666666666664E-2</v>
      </c>
      <c r="C2294" s="42">
        <v>22.909269999999999</v>
      </c>
      <c r="D2294" s="42">
        <v>14.298170000000001</v>
      </c>
      <c r="E2294" s="42">
        <v>22.017810000000001</v>
      </c>
      <c r="F2294" s="42">
        <v>12.351850000000001</v>
      </c>
      <c r="H2294" s="21">
        <v>43196</v>
      </c>
      <c r="I2294" s="22">
        <v>0</v>
      </c>
      <c r="J2294" s="19">
        <v>10.49</v>
      </c>
      <c r="K2294" s="10">
        <f t="shared" si="43"/>
        <v>20.035899999999998</v>
      </c>
      <c r="L2294" s="20">
        <v>26.2</v>
      </c>
      <c r="M2294" s="15">
        <f t="shared" si="44"/>
        <v>50.041999999999994</v>
      </c>
      <c r="N2294" s="19">
        <v>15.71</v>
      </c>
      <c r="O2294" s="10">
        <f t="shared" si="45"/>
        <v>30.0061</v>
      </c>
    </row>
    <row r="2295" spans="1:15" x14ac:dyDescent="0.25">
      <c r="A2295" s="1">
        <v>43196</v>
      </c>
      <c r="B2295" s="2">
        <v>8.3333333333333329E-2</v>
      </c>
      <c r="C2295" s="42">
        <v>16.07037</v>
      </c>
      <c r="D2295" s="42">
        <v>14.488849999999999</v>
      </c>
      <c r="E2295" s="42">
        <v>22.08146</v>
      </c>
      <c r="F2295" s="42">
        <v>11.90601</v>
      </c>
      <c r="H2295" s="21">
        <v>43196</v>
      </c>
      <c r="I2295" s="22">
        <v>4.1666666666666664E-2</v>
      </c>
      <c r="J2295" s="19">
        <v>8.61</v>
      </c>
      <c r="K2295" s="10">
        <f t="shared" si="43"/>
        <v>16.445099999999996</v>
      </c>
      <c r="L2295" s="20">
        <v>19.95</v>
      </c>
      <c r="M2295" s="15">
        <f t="shared" si="44"/>
        <v>38.104499999999994</v>
      </c>
      <c r="N2295" s="19">
        <v>11.36</v>
      </c>
      <c r="O2295" s="10">
        <f t="shared" si="45"/>
        <v>21.697599999999998</v>
      </c>
    </row>
    <row r="2296" spans="1:15" x14ac:dyDescent="0.25">
      <c r="A2296" s="1">
        <v>43196</v>
      </c>
      <c r="B2296" s="2">
        <v>0.125</v>
      </c>
      <c r="C2296" s="42">
        <v>19.37743</v>
      </c>
      <c r="D2296" s="42">
        <v>17.20551</v>
      </c>
      <c r="E2296" s="42">
        <v>24.383299999999998</v>
      </c>
      <c r="F2296" s="42">
        <v>13.78065</v>
      </c>
      <c r="H2296" s="21">
        <v>43196</v>
      </c>
      <c r="I2296" s="22">
        <v>8.3333333333333329E-2</v>
      </c>
      <c r="J2296" s="19">
        <v>12.48</v>
      </c>
      <c r="K2296" s="10">
        <f t="shared" si="43"/>
        <v>23.8368</v>
      </c>
      <c r="L2296" s="20">
        <v>27.58</v>
      </c>
      <c r="M2296" s="15">
        <f t="shared" si="44"/>
        <v>52.677799999999998</v>
      </c>
      <c r="N2296" s="19">
        <v>15.08</v>
      </c>
      <c r="O2296" s="10">
        <f t="shared" si="45"/>
        <v>28.802799999999998</v>
      </c>
    </row>
    <row r="2297" spans="1:15" x14ac:dyDescent="0.25">
      <c r="A2297" s="1">
        <v>43196</v>
      </c>
      <c r="B2297" s="2">
        <v>0.16666666666666666</v>
      </c>
      <c r="C2297" s="42">
        <v>17.300439999999998</v>
      </c>
      <c r="D2297" s="42">
        <v>15.01315</v>
      </c>
      <c r="E2297" s="42">
        <v>25.252659999999999</v>
      </c>
      <c r="F2297" s="42">
        <v>13.77399</v>
      </c>
      <c r="H2297" s="21">
        <v>43196</v>
      </c>
      <c r="I2297" s="22">
        <v>0.125</v>
      </c>
      <c r="J2297" s="19">
        <v>9.7899999999999991</v>
      </c>
      <c r="K2297" s="10">
        <f t="shared" si="43"/>
        <v>18.698899999999998</v>
      </c>
      <c r="L2297" s="20">
        <v>22.28</v>
      </c>
      <c r="M2297" s="15">
        <f t="shared" si="44"/>
        <v>42.5548</v>
      </c>
      <c r="N2297" s="19">
        <v>12.5</v>
      </c>
      <c r="O2297" s="10">
        <f t="shared" si="45"/>
        <v>23.875</v>
      </c>
    </row>
    <row r="2298" spans="1:15" x14ac:dyDescent="0.25">
      <c r="A2298" s="1">
        <v>43196</v>
      </c>
      <c r="B2298" s="2">
        <v>0.20833333333333334</v>
      </c>
      <c r="C2298" s="42">
        <v>19.104120000000002</v>
      </c>
      <c r="D2298" s="42">
        <v>13.106820000000001</v>
      </c>
      <c r="E2298" s="42">
        <v>33.226730000000003</v>
      </c>
      <c r="F2298" s="42">
        <v>14.694900000000001</v>
      </c>
      <c r="H2298" s="21">
        <v>43196</v>
      </c>
      <c r="I2298" s="22">
        <v>0.16666666666666666</v>
      </c>
      <c r="J2298" s="19">
        <v>23.71</v>
      </c>
      <c r="K2298" s="10">
        <f t="shared" si="43"/>
        <v>45.286099999999998</v>
      </c>
      <c r="L2298" s="20">
        <v>40.53</v>
      </c>
      <c r="M2298" s="15">
        <f t="shared" si="44"/>
        <v>77.412300000000002</v>
      </c>
      <c r="N2298" s="19">
        <v>16.8</v>
      </c>
      <c r="O2298" s="10">
        <f t="shared" si="45"/>
        <v>32.088000000000001</v>
      </c>
    </row>
    <row r="2299" spans="1:15" x14ac:dyDescent="0.25">
      <c r="A2299" s="1">
        <v>43196</v>
      </c>
      <c r="B2299" s="2">
        <v>0.25</v>
      </c>
      <c r="C2299" s="42">
        <v>21.836459999999999</v>
      </c>
      <c r="D2299" s="42">
        <v>14.20316</v>
      </c>
      <c r="E2299" s="42">
        <v>40.321399999999997</v>
      </c>
      <c r="F2299" s="42">
        <v>23.129829999999998</v>
      </c>
      <c r="H2299" s="21">
        <v>43196</v>
      </c>
      <c r="I2299" s="22">
        <v>0.20833333333333334</v>
      </c>
      <c r="J2299" s="19">
        <v>35</v>
      </c>
      <c r="K2299" s="10">
        <f t="shared" si="43"/>
        <v>66.849999999999994</v>
      </c>
      <c r="L2299" s="20">
        <v>58.78</v>
      </c>
      <c r="M2299" s="15">
        <f t="shared" si="44"/>
        <v>112.2698</v>
      </c>
      <c r="N2299" s="19">
        <v>23.78</v>
      </c>
      <c r="O2299" s="10">
        <f t="shared" si="45"/>
        <v>45.419800000000002</v>
      </c>
    </row>
    <row r="2300" spans="1:15" x14ac:dyDescent="0.25">
      <c r="A2300" s="1">
        <v>43196</v>
      </c>
      <c r="B2300" s="2">
        <v>0.29166666666666669</v>
      </c>
      <c r="C2300" s="42">
        <v>33.90916</v>
      </c>
      <c r="D2300" s="42">
        <v>18.06446</v>
      </c>
      <c r="E2300" s="42">
        <v>41.09928</v>
      </c>
      <c r="F2300" s="42">
        <v>42.201529999999998</v>
      </c>
      <c r="H2300" s="21">
        <v>43196</v>
      </c>
      <c r="I2300" s="22">
        <v>0.25</v>
      </c>
      <c r="J2300" s="19">
        <v>56.29</v>
      </c>
      <c r="K2300" s="10">
        <f t="shared" si="43"/>
        <v>107.51389999999999</v>
      </c>
      <c r="L2300" s="20">
        <v>86.05</v>
      </c>
      <c r="M2300" s="15">
        <f t="shared" si="44"/>
        <v>164.35549999999998</v>
      </c>
      <c r="N2300" s="19">
        <v>29.76</v>
      </c>
      <c r="O2300" s="10">
        <f t="shared" si="45"/>
        <v>56.8416</v>
      </c>
    </row>
    <row r="2301" spans="1:15" x14ac:dyDescent="0.25">
      <c r="A2301" s="1">
        <v>43196</v>
      </c>
      <c r="B2301" s="2">
        <v>0.33333333333333331</v>
      </c>
      <c r="C2301" s="42">
        <v>37.116419999999998</v>
      </c>
      <c r="D2301" s="42">
        <v>22.116759999999999</v>
      </c>
      <c r="E2301" s="42">
        <v>31.825330000000001</v>
      </c>
      <c r="F2301" s="42">
        <v>39.4818</v>
      </c>
      <c r="H2301" s="21">
        <v>43196</v>
      </c>
      <c r="I2301" s="22">
        <v>0.29166666666666669</v>
      </c>
      <c r="J2301" s="19">
        <v>57.21</v>
      </c>
      <c r="K2301" s="10">
        <f t="shared" si="43"/>
        <v>109.2711</v>
      </c>
      <c r="L2301" s="20">
        <v>87.25</v>
      </c>
      <c r="M2301" s="15">
        <f t="shared" si="44"/>
        <v>166.64749999999998</v>
      </c>
      <c r="N2301" s="19">
        <v>30.03</v>
      </c>
      <c r="O2301" s="10">
        <f t="shared" si="45"/>
        <v>57.357300000000002</v>
      </c>
    </row>
    <row r="2302" spans="1:15" x14ac:dyDescent="0.25">
      <c r="A2302" s="1">
        <v>43196</v>
      </c>
      <c r="B2302" s="2">
        <v>0.375</v>
      </c>
      <c r="C2302" s="42">
        <v>47.714060000000003</v>
      </c>
      <c r="D2302" s="42">
        <v>17.351369999999999</v>
      </c>
      <c r="E2302" s="42">
        <v>25.93336</v>
      </c>
      <c r="F2302" s="42">
        <v>34.254519999999999</v>
      </c>
      <c r="H2302" s="21">
        <v>43196</v>
      </c>
      <c r="I2302" s="22">
        <v>0.33333333333333331</v>
      </c>
      <c r="J2302" s="19">
        <v>56.88</v>
      </c>
      <c r="K2302" s="10">
        <f t="shared" si="43"/>
        <v>108.6408</v>
      </c>
      <c r="L2302" s="20">
        <v>84.63</v>
      </c>
      <c r="M2302" s="15">
        <f t="shared" si="44"/>
        <v>161.64329999999998</v>
      </c>
      <c r="N2302" s="19">
        <v>27.75</v>
      </c>
      <c r="O2302" s="10">
        <f t="shared" si="45"/>
        <v>53.002499999999998</v>
      </c>
    </row>
    <row r="2303" spans="1:15" x14ac:dyDescent="0.25">
      <c r="A2303" s="1">
        <v>43196</v>
      </c>
      <c r="B2303" s="2">
        <v>0.41666666666666669</v>
      </c>
      <c r="C2303" s="42">
        <v>42.211860000000001</v>
      </c>
      <c r="D2303" s="42">
        <v>16.637060000000002</v>
      </c>
      <c r="E2303" s="42">
        <v>30.33</v>
      </c>
      <c r="F2303" s="42">
        <v>19.15034</v>
      </c>
      <c r="H2303" s="21">
        <v>43196</v>
      </c>
      <c r="I2303" s="22">
        <v>0.375</v>
      </c>
      <c r="J2303" s="19">
        <v>55.32</v>
      </c>
      <c r="K2303" s="10">
        <f t="shared" si="43"/>
        <v>105.66119999999999</v>
      </c>
      <c r="L2303" s="20">
        <v>80.3</v>
      </c>
      <c r="M2303" s="15">
        <f t="shared" si="44"/>
        <v>153.37299999999999</v>
      </c>
      <c r="N2303" s="19">
        <v>25</v>
      </c>
      <c r="O2303" s="10">
        <f t="shared" si="45"/>
        <v>47.75</v>
      </c>
    </row>
    <row r="2304" spans="1:15" x14ac:dyDescent="0.25">
      <c r="A2304" s="1">
        <v>43196</v>
      </c>
      <c r="B2304" s="2">
        <v>0.45833333333333331</v>
      </c>
      <c r="C2304" s="42">
        <v>36.611579999999996</v>
      </c>
      <c r="D2304" s="42">
        <v>15.30242</v>
      </c>
      <c r="E2304" s="42">
        <v>33.613410000000002</v>
      </c>
      <c r="F2304" s="42">
        <v>16.611470000000001</v>
      </c>
      <c r="H2304" s="21">
        <v>43196</v>
      </c>
      <c r="I2304" s="22">
        <v>0.41666666666666669</v>
      </c>
      <c r="J2304" s="19">
        <v>52.1</v>
      </c>
      <c r="K2304" s="10">
        <f t="shared" si="43"/>
        <v>99.510999999999996</v>
      </c>
      <c r="L2304" s="20">
        <v>78.180000000000007</v>
      </c>
      <c r="M2304" s="15">
        <f t="shared" si="44"/>
        <v>149.32380000000001</v>
      </c>
      <c r="N2304" s="19">
        <v>26.06</v>
      </c>
      <c r="O2304" s="10">
        <f t="shared" si="45"/>
        <v>49.774599999999992</v>
      </c>
    </row>
    <row r="2305" spans="1:15" x14ac:dyDescent="0.25">
      <c r="A2305" s="1">
        <v>43196</v>
      </c>
      <c r="B2305" s="2">
        <v>0.5</v>
      </c>
      <c r="C2305" s="42">
        <v>39.421810000000001</v>
      </c>
      <c r="D2305" s="42">
        <v>14.636049999999999</v>
      </c>
      <c r="E2305" s="42">
        <v>34.291739999999997</v>
      </c>
      <c r="F2305" s="42">
        <v>15.60914</v>
      </c>
      <c r="H2305" s="21">
        <v>43196</v>
      </c>
      <c r="I2305" s="22">
        <v>0.45833333333333331</v>
      </c>
      <c r="J2305" s="19">
        <v>49.73</v>
      </c>
      <c r="K2305" s="10">
        <f t="shared" si="43"/>
        <v>94.98429999999999</v>
      </c>
      <c r="L2305" s="20">
        <v>73.430000000000007</v>
      </c>
      <c r="M2305" s="15">
        <f t="shared" si="44"/>
        <v>140.25130000000001</v>
      </c>
      <c r="N2305" s="19">
        <v>23.68</v>
      </c>
      <c r="O2305" s="10">
        <f t="shared" si="45"/>
        <v>45.2288</v>
      </c>
    </row>
    <row r="2306" spans="1:15" x14ac:dyDescent="0.25">
      <c r="A2306" s="1">
        <v>43196</v>
      </c>
      <c r="B2306" s="2">
        <v>0.54166666666666663</v>
      </c>
      <c r="C2306" s="42">
        <v>37.161760000000001</v>
      </c>
      <c r="D2306" s="42">
        <v>14.254670000000001</v>
      </c>
      <c r="E2306" s="42">
        <v>31.63495</v>
      </c>
      <c r="F2306" s="42">
        <v>16.736979999999999</v>
      </c>
      <c r="H2306" s="21">
        <v>43196</v>
      </c>
      <c r="I2306" s="22">
        <v>0.5</v>
      </c>
      <c r="J2306" s="19">
        <v>57.89</v>
      </c>
      <c r="K2306" s="10">
        <f t="shared" si="43"/>
        <v>110.56989999999999</v>
      </c>
      <c r="L2306" s="20">
        <v>83.5</v>
      </c>
      <c r="M2306" s="15">
        <f t="shared" si="44"/>
        <v>159.48499999999999</v>
      </c>
      <c r="N2306" s="19">
        <v>25.61</v>
      </c>
      <c r="O2306" s="10">
        <f t="shared" si="45"/>
        <v>48.915099999999995</v>
      </c>
    </row>
    <row r="2307" spans="1:15" x14ac:dyDescent="0.25">
      <c r="A2307" s="1">
        <v>43196</v>
      </c>
      <c r="B2307" s="2">
        <v>0.58333333333333337</v>
      </c>
      <c r="C2307" s="42">
        <v>42.883589999999998</v>
      </c>
      <c r="D2307" s="42">
        <v>12.298870000000001</v>
      </c>
      <c r="E2307" s="42">
        <v>32.888460000000002</v>
      </c>
      <c r="F2307" s="42">
        <v>15.85477</v>
      </c>
      <c r="H2307" s="21">
        <v>43196</v>
      </c>
      <c r="I2307" s="22">
        <v>0.54166666666666663</v>
      </c>
      <c r="J2307" s="19">
        <v>52.19</v>
      </c>
      <c r="K2307" s="10">
        <f t="shared" si="43"/>
        <v>99.682899999999989</v>
      </c>
      <c r="L2307" s="20">
        <v>79.2</v>
      </c>
      <c r="M2307" s="15">
        <f t="shared" si="44"/>
        <v>151.27199999999999</v>
      </c>
      <c r="N2307" s="19">
        <v>27.01</v>
      </c>
      <c r="O2307" s="10">
        <f t="shared" si="45"/>
        <v>51.589100000000002</v>
      </c>
    </row>
    <row r="2308" spans="1:15" x14ac:dyDescent="0.25">
      <c r="A2308" s="1">
        <v>43196</v>
      </c>
      <c r="B2308" s="2">
        <v>0.625</v>
      </c>
      <c r="C2308" s="42">
        <v>47.794559999999997</v>
      </c>
      <c r="D2308" s="42">
        <v>12.774559999999999</v>
      </c>
      <c r="E2308" s="42">
        <v>30.376650000000001</v>
      </c>
      <c r="F2308" s="42">
        <v>15.18933</v>
      </c>
      <c r="H2308" s="21">
        <v>43196</v>
      </c>
      <c r="I2308" s="22">
        <v>0.58333333333333337</v>
      </c>
      <c r="J2308" s="19">
        <v>61.75</v>
      </c>
      <c r="K2308" s="10">
        <f t="shared" ref="K2308:K2371" si="46">IF(J2308&lt;&gt;"",J2308*1.91,NA())</f>
        <v>117.9425</v>
      </c>
      <c r="L2308" s="20">
        <v>88.08</v>
      </c>
      <c r="M2308" s="15">
        <f t="shared" ref="M2308:M2371" si="47">IF(L2308&lt;&gt;"",L2308*1.91,NA())</f>
        <v>168.2328</v>
      </c>
      <c r="N2308" s="19">
        <v>26.34</v>
      </c>
      <c r="O2308" s="10">
        <f t="shared" ref="O2308:O2371" si="48">IF(N2308&lt;&gt;"",N2308*1.91,NA())</f>
        <v>50.309399999999997</v>
      </c>
    </row>
    <row r="2309" spans="1:15" x14ac:dyDescent="0.25">
      <c r="A2309" s="1">
        <v>43196</v>
      </c>
      <c r="B2309" s="2">
        <v>0.66666666666666663</v>
      </c>
      <c r="C2309" s="42">
        <v>53.433529999999998</v>
      </c>
      <c r="D2309" s="42">
        <v>16.063680000000002</v>
      </c>
      <c r="E2309" s="42">
        <v>36.509399999999999</v>
      </c>
      <c r="F2309" s="42">
        <v>18.622219999999999</v>
      </c>
      <c r="H2309" s="21">
        <v>43196</v>
      </c>
      <c r="I2309" s="22">
        <v>0.625</v>
      </c>
      <c r="J2309" s="19">
        <v>63.23</v>
      </c>
      <c r="K2309" s="10">
        <f t="shared" si="46"/>
        <v>120.76929999999999</v>
      </c>
      <c r="L2309" s="20">
        <v>92.28</v>
      </c>
      <c r="M2309" s="15">
        <f t="shared" si="47"/>
        <v>176.25479999999999</v>
      </c>
      <c r="N2309" s="19">
        <v>29.05</v>
      </c>
      <c r="O2309" s="10">
        <f t="shared" si="48"/>
        <v>55.485500000000002</v>
      </c>
    </row>
    <row r="2310" spans="1:15" x14ac:dyDescent="0.25">
      <c r="A2310" s="1">
        <v>43196</v>
      </c>
      <c r="B2310" s="2">
        <v>0.70833333333333337</v>
      </c>
      <c r="C2310" s="42">
        <v>79.201449999999994</v>
      </c>
      <c r="D2310" s="42">
        <v>18.876359999999998</v>
      </c>
      <c r="E2310" s="42">
        <v>41.725360000000002</v>
      </c>
      <c r="F2310" s="42">
        <v>18.532620000000001</v>
      </c>
      <c r="H2310" s="21">
        <v>43196</v>
      </c>
      <c r="I2310" s="22">
        <v>0.66666666666666663</v>
      </c>
      <c r="J2310" s="19">
        <v>50.05</v>
      </c>
      <c r="K2310" s="10">
        <f t="shared" si="46"/>
        <v>95.595499999999987</v>
      </c>
      <c r="L2310" s="20">
        <v>73.33</v>
      </c>
      <c r="M2310" s="15">
        <f t="shared" si="47"/>
        <v>140.06029999999998</v>
      </c>
      <c r="N2310" s="19">
        <v>23.26</v>
      </c>
      <c r="O2310" s="10">
        <f t="shared" si="48"/>
        <v>44.426600000000001</v>
      </c>
    </row>
    <row r="2311" spans="1:15" x14ac:dyDescent="0.25">
      <c r="A2311" s="1">
        <v>43196</v>
      </c>
      <c r="B2311" s="2">
        <v>0.75</v>
      </c>
      <c r="C2311" s="42">
        <v>57.681780000000003</v>
      </c>
      <c r="D2311" s="42">
        <v>24.59572</v>
      </c>
      <c r="E2311" s="42">
        <v>39.114100000000001</v>
      </c>
      <c r="F2311" s="42">
        <v>30.60793</v>
      </c>
      <c r="H2311" s="21">
        <v>43196</v>
      </c>
      <c r="I2311" s="22">
        <v>0.70833333333333337</v>
      </c>
      <c r="J2311" s="19">
        <v>36.57</v>
      </c>
      <c r="K2311" s="10">
        <f t="shared" si="46"/>
        <v>69.848699999999994</v>
      </c>
      <c r="L2311" s="20">
        <v>60.5</v>
      </c>
      <c r="M2311" s="15">
        <f t="shared" si="47"/>
        <v>115.55499999999999</v>
      </c>
      <c r="N2311" s="19">
        <v>23.95</v>
      </c>
      <c r="O2311" s="10">
        <f t="shared" si="48"/>
        <v>45.744499999999995</v>
      </c>
    </row>
    <row r="2312" spans="1:15" x14ac:dyDescent="0.25">
      <c r="A2312" s="1">
        <v>43196</v>
      </c>
      <c r="B2312" s="2">
        <v>0.79166666666666663</v>
      </c>
      <c r="C2312" s="42">
        <v>69.822670000000002</v>
      </c>
      <c r="D2312" s="42">
        <v>25.97654</v>
      </c>
      <c r="E2312" s="42">
        <v>65.817610000000002</v>
      </c>
      <c r="F2312" s="42">
        <v>68.047709999999995</v>
      </c>
      <c r="H2312" s="21">
        <v>43196</v>
      </c>
      <c r="I2312" s="22">
        <v>0.75</v>
      </c>
      <c r="J2312" s="19">
        <v>23.44</v>
      </c>
      <c r="K2312" s="10">
        <f t="shared" si="46"/>
        <v>44.770400000000002</v>
      </c>
      <c r="L2312" s="20">
        <v>44.25</v>
      </c>
      <c r="M2312" s="15">
        <f t="shared" si="47"/>
        <v>84.517499999999998</v>
      </c>
      <c r="N2312" s="19">
        <v>20.81</v>
      </c>
      <c r="O2312" s="10">
        <f t="shared" si="48"/>
        <v>39.747099999999996</v>
      </c>
    </row>
    <row r="2313" spans="1:15" x14ac:dyDescent="0.25">
      <c r="A2313" s="1">
        <v>43196</v>
      </c>
      <c r="B2313" s="2">
        <v>0.83333333333333337</v>
      </c>
      <c r="C2313" s="42">
        <v>79.820049999999995</v>
      </c>
      <c r="D2313" s="42">
        <v>38.892620000000001</v>
      </c>
      <c r="E2313" s="42">
        <v>67.069980000000001</v>
      </c>
      <c r="F2313" s="42">
        <v>85.943759999999997</v>
      </c>
      <c r="H2313" s="21">
        <v>43196</v>
      </c>
      <c r="I2313" s="22">
        <v>0.79166666666666663</v>
      </c>
      <c r="J2313" s="19">
        <v>31.51</v>
      </c>
      <c r="K2313" s="10">
        <f t="shared" si="46"/>
        <v>60.184100000000001</v>
      </c>
      <c r="L2313" s="20">
        <v>59.18</v>
      </c>
      <c r="M2313" s="15">
        <f t="shared" si="47"/>
        <v>113.0338</v>
      </c>
      <c r="N2313" s="19">
        <v>27.64</v>
      </c>
      <c r="O2313" s="10">
        <f t="shared" si="48"/>
        <v>52.792400000000001</v>
      </c>
    </row>
    <row r="2314" spans="1:15" x14ac:dyDescent="0.25">
      <c r="A2314" s="1">
        <v>43196</v>
      </c>
      <c r="B2314" s="2">
        <v>0.875</v>
      </c>
      <c r="C2314" s="42">
        <v>93.850300000000004</v>
      </c>
      <c r="D2314" s="42">
        <v>33.172159999999998</v>
      </c>
      <c r="E2314" s="42">
        <v>65.430409999999995</v>
      </c>
      <c r="F2314" s="42">
        <v>49.299509999999998</v>
      </c>
      <c r="H2314" s="21">
        <v>43196</v>
      </c>
      <c r="I2314" s="22">
        <v>0.83333333333333337</v>
      </c>
      <c r="J2314" s="19">
        <v>76.53</v>
      </c>
      <c r="K2314" s="10">
        <f t="shared" si="46"/>
        <v>146.17230000000001</v>
      </c>
      <c r="L2314" s="20">
        <v>124.33</v>
      </c>
      <c r="M2314" s="15">
        <f t="shared" si="47"/>
        <v>237.47029999999998</v>
      </c>
      <c r="N2314" s="19">
        <v>47.77</v>
      </c>
      <c r="O2314" s="10">
        <f t="shared" si="48"/>
        <v>91.240700000000004</v>
      </c>
    </row>
    <row r="2315" spans="1:15" x14ac:dyDescent="0.25">
      <c r="A2315" s="1">
        <v>43196</v>
      </c>
      <c r="B2315" s="2">
        <v>0.91666666666666663</v>
      </c>
      <c r="C2315" s="42">
        <v>98.606899999999996</v>
      </c>
      <c r="D2315" s="42">
        <v>25.87989</v>
      </c>
      <c r="E2315" s="42">
        <v>52.877809999999997</v>
      </c>
      <c r="F2315" s="42">
        <v>64.591269999999994</v>
      </c>
      <c r="H2315" s="21">
        <v>43196</v>
      </c>
      <c r="I2315" s="22">
        <v>0.875</v>
      </c>
      <c r="J2315" s="19">
        <v>37.56</v>
      </c>
      <c r="K2315" s="10">
        <f t="shared" si="46"/>
        <v>71.739599999999996</v>
      </c>
      <c r="L2315" s="20">
        <v>73.599999999999994</v>
      </c>
      <c r="M2315" s="15">
        <f t="shared" si="47"/>
        <v>140.57599999999999</v>
      </c>
      <c r="N2315" s="19">
        <v>36.03</v>
      </c>
      <c r="O2315" s="10">
        <f t="shared" si="48"/>
        <v>68.817300000000003</v>
      </c>
    </row>
    <row r="2316" spans="1:15" x14ac:dyDescent="0.25">
      <c r="A2316" s="1">
        <v>43196</v>
      </c>
      <c r="B2316" s="2">
        <v>0.95833333333333337</v>
      </c>
      <c r="C2316" s="42">
        <v>88.94435</v>
      </c>
      <c r="D2316" s="42">
        <v>21.68571</v>
      </c>
      <c r="E2316" s="42">
        <v>54.518680000000003</v>
      </c>
      <c r="F2316" s="42">
        <v>47.653489999999998</v>
      </c>
      <c r="H2316" s="21">
        <v>43196</v>
      </c>
      <c r="I2316" s="22">
        <v>0.91666666666666663</v>
      </c>
      <c r="J2316" s="19">
        <v>18.399999999999999</v>
      </c>
      <c r="K2316" s="10">
        <f t="shared" si="46"/>
        <v>35.143999999999998</v>
      </c>
      <c r="L2316" s="20">
        <v>44.05</v>
      </c>
      <c r="M2316" s="15">
        <f t="shared" si="47"/>
        <v>84.135499999999993</v>
      </c>
      <c r="N2316" s="19">
        <v>25.67</v>
      </c>
      <c r="O2316" s="10">
        <f t="shared" si="48"/>
        <v>49.029699999999998</v>
      </c>
    </row>
    <row r="2317" spans="1:15" x14ac:dyDescent="0.25">
      <c r="A2317" s="1">
        <v>43196</v>
      </c>
      <c r="B2317" s="3">
        <v>1</v>
      </c>
      <c r="C2317" s="42">
        <v>69.807019999999994</v>
      </c>
      <c r="D2317" s="42">
        <v>22.591159999999999</v>
      </c>
      <c r="E2317" s="42">
        <v>50.123260000000002</v>
      </c>
      <c r="F2317" s="42">
        <v>44.666899999999998</v>
      </c>
      <c r="H2317" s="21">
        <v>43196</v>
      </c>
      <c r="I2317" s="22">
        <v>0.95833333333333337</v>
      </c>
      <c r="J2317" s="19">
        <v>18.48</v>
      </c>
      <c r="K2317" s="10">
        <f t="shared" si="46"/>
        <v>35.296799999999998</v>
      </c>
      <c r="L2317" s="20">
        <v>45.5</v>
      </c>
      <c r="M2317" s="15">
        <f t="shared" si="47"/>
        <v>86.905000000000001</v>
      </c>
      <c r="N2317" s="19">
        <v>27</v>
      </c>
      <c r="O2317" s="10">
        <f t="shared" si="48"/>
        <v>51.57</v>
      </c>
    </row>
    <row r="2318" spans="1:15" x14ac:dyDescent="0.25">
      <c r="A2318" s="1">
        <v>43197</v>
      </c>
      <c r="B2318" s="2">
        <v>4.1666666666666664E-2</v>
      </c>
      <c r="C2318" s="42">
        <v>79.038089999999997</v>
      </c>
      <c r="D2318" s="42">
        <v>23.644159999999999</v>
      </c>
      <c r="E2318" s="42">
        <v>59.212739999999997</v>
      </c>
      <c r="F2318" s="42">
        <v>52.706249999999997</v>
      </c>
      <c r="H2318" s="21">
        <v>43197</v>
      </c>
      <c r="I2318" s="22">
        <v>0</v>
      </c>
      <c r="J2318" s="19">
        <v>18.11</v>
      </c>
      <c r="K2318" s="10">
        <f t="shared" si="46"/>
        <v>34.5901</v>
      </c>
      <c r="L2318" s="20">
        <v>49.6</v>
      </c>
      <c r="M2318" s="15">
        <f t="shared" si="47"/>
        <v>94.736000000000004</v>
      </c>
      <c r="N2318" s="19">
        <v>31.52</v>
      </c>
      <c r="O2318" s="10">
        <f t="shared" si="48"/>
        <v>60.203199999999995</v>
      </c>
    </row>
    <row r="2319" spans="1:15" x14ac:dyDescent="0.25">
      <c r="A2319" s="1">
        <v>43197</v>
      </c>
      <c r="B2319" s="2">
        <v>8.3333333333333329E-2</v>
      </c>
      <c r="C2319" s="42">
        <v>83.738309999999998</v>
      </c>
      <c r="D2319" s="42">
        <v>41.443469999999998</v>
      </c>
      <c r="E2319" s="42">
        <v>71.611900000000006</v>
      </c>
      <c r="F2319" s="42">
        <v>50.189320000000002</v>
      </c>
      <c r="H2319" s="21">
        <v>43197</v>
      </c>
      <c r="I2319" s="22">
        <v>4.1666666666666664E-2</v>
      </c>
      <c r="J2319" s="19">
        <v>14.71</v>
      </c>
      <c r="K2319" s="10">
        <f t="shared" si="46"/>
        <v>28.0961</v>
      </c>
      <c r="L2319" s="20">
        <v>44.13</v>
      </c>
      <c r="M2319" s="15">
        <f t="shared" si="47"/>
        <v>84.288300000000007</v>
      </c>
      <c r="N2319" s="19">
        <v>29.41</v>
      </c>
      <c r="O2319" s="10">
        <f t="shared" si="48"/>
        <v>56.173099999999998</v>
      </c>
    </row>
    <row r="2320" spans="1:15" x14ac:dyDescent="0.25">
      <c r="A2320" s="1">
        <v>43197</v>
      </c>
      <c r="B2320" s="2">
        <v>0.125</v>
      </c>
      <c r="C2320" s="42">
        <v>78.616720000000001</v>
      </c>
      <c r="D2320" s="42">
        <v>51.201970000000003</v>
      </c>
      <c r="E2320" s="42">
        <v>55.491459999999996</v>
      </c>
      <c r="F2320" s="42">
        <v>48.090739999999997</v>
      </c>
      <c r="H2320" s="21">
        <v>43197</v>
      </c>
      <c r="I2320" s="22">
        <v>8.3333333333333329E-2</v>
      </c>
      <c r="J2320" s="19">
        <v>59.9</v>
      </c>
      <c r="K2320" s="10">
        <f t="shared" si="46"/>
        <v>114.40899999999999</v>
      </c>
      <c r="L2320" s="20">
        <v>96.3</v>
      </c>
      <c r="M2320" s="15">
        <f t="shared" si="47"/>
        <v>183.93299999999999</v>
      </c>
      <c r="N2320" s="19">
        <v>36.39</v>
      </c>
      <c r="O2320" s="10">
        <f t="shared" si="48"/>
        <v>69.504899999999992</v>
      </c>
    </row>
    <row r="2321" spans="1:15" x14ac:dyDescent="0.25">
      <c r="A2321" s="1">
        <v>43197</v>
      </c>
      <c r="B2321" s="2">
        <v>0.16666666666666666</v>
      </c>
      <c r="C2321" s="42">
        <v>61.938809999999997</v>
      </c>
      <c r="D2321" s="42">
        <v>56.219889999999999</v>
      </c>
      <c r="E2321" s="42">
        <v>56.31447</v>
      </c>
      <c r="F2321" s="42">
        <v>42.74973</v>
      </c>
      <c r="H2321" s="21">
        <v>43197</v>
      </c>
      <c r="I2321" s="22">
        <v>0.125</v>
      </c>
      <c r="J2321" s="19">
        <v>18.309999999999999</v>
      </c>
      <c r="K2321" s="10">
        <f t="shared" si="46"/>
        <v>34.972099999999998</v>
      </c>
      <c r="L2321" s="20">
        <v>44.55</v>
      </c>
      <c r="M2321" s="15">
        <f t="shared" si="47"/>
        <v>85.090499999999992</v>
      </c>
      <c r="N2321" s="19">
        <v>26.24</v>
      </c>
      <c r="O2321" s="10">
        <f t="shared" si="48"/>
        <v>50.118399999999994</v>
      </c>
    </row>
    <row r="2322" spans="1:15" x14ac:dyDescent="0.25">
      <c r="A2322" s="1">
        <v>43197</v>
      </c>
      <c r="B2322" s="2">
        <v>0.20833333333333334</v>
      </c>
      <c r="C2322" s="42">
        <v>49.888849999999998</v>
      </c>
      <c r="D2322" s="42">
        <v>25.313680000000002</v>
      </c>
      <c r="E2322" s="42">
        <v>49.10669</v>
      </c>
      <c r="F2322" s="42">
        <v>52.128059999999998</v>
      </c>
      <c r="H2322" s="21">
        <v>43197</v>
      </c>
      <c r="I2322" s="22">
        <v>0.16666666666666666</v>
      </c>
      <c r="J2322" s="19">
        <v>39.01</v>
      </c>
      <c r="K2322" s="10">
        <f t="shared" si="46"/>
        <v>74.509099999999989</v>
      </c>
      <c r="L2322" s="20">
        <v>67.63</v>
      </c>
      <c r="M2322" s="15">
        <f t="shared" si="47"/>
        <v>129.17329999999998</v>
      </c>
      <c r="N2322" s="19">
        <v>28.61</v>
      </c>
      <c r="O2322" s="10">
        <f t="shared" si="48"/>
        <v>54.645099999999999</v>
      </c>
    </row>
    <row r="2323" spans="1:15" x14ac:dyDescent="0.25">
      <c r="A2323" s="1">
        <v>43197</v>
      </c>
      <c r="B2323" s="2">
        <v>0.25</v>
      </c>
      <c r="C2323" s="42">
        <v>49.633920000000003</v>
      </c>
      <c r="D2323" s="42">
        <v>43.671309999999998</v>
      </c>
      <c r="E2323" s="42">
        <v>35.08305</v>
      </c>
      <c r="F2323" s="42">
        <v>54.027949999999997</v>
      </c>
      <c r="H2323" s="21">
        <v>43197</v>
      </c>
      <c r="I2323" s="22">
        <v>0.20833333333333334</v>
      </c>
      <c r="J2323" s="19">
        <v>87.92</v>
      </c>
      <c r="K2323" s="10">
        <f t="shared" si="46"/>
        <v>167.9272</v>
      </c>
      <c r="L2323" s="20">
        <v>126.8</v>
      </c>
      <c r="M2323" s="15">
        <f t="shared" si="47"/>
        <v>242.18799999999999</v>
      </c>
      <c r="N2323" s="19">
        <v>38.9</v>
      </c>
      <c r="O2323" s="10">
        <f t="shared" si="48"/>
        <v>74.298999999999992</v>
      </c>
    </row>
    <row r="2324" spans="1:15" x14ac:dyDescent="0.25">
      <c r="A2324" s="1">
        <v>43197</v>
      </c>
      <c r="B2324" s="2">
        <v>0.29166666666666669</v>
      </c>
      <c r="C2324" s="42">
        <v>47.215020000000003</v>
      </c>
      <c r="D2324" s="42">
        <v>35.328710000000001</v>
      </c>
      <c r="E2324" s="42">
        <v>31.169280000000001</v>
      </c>
      <c r="F2324" s="42">
        <v>55.505540000000003</v>
      </c>
      <c r="H2324" s="21">
        <v>43197</v>
      </c>
      <c r="I2324" s="22">
        <v>0.25</v>
      </c>
      <c r="J2324" s="19">
        <v>84.2</v>
      </c>
      <c r="K2324" s="10">
        <f t="shared" si="46"/>
        <v>160.822</v>
      </c>
      <c r="L2324" s="20">
        <v>119.98</v>
      </c>
      <c r="M2324" s="15">
        <f t="shared" si="47"/>
        <v>229.1618</v>
      </c>
      <c r="N2324" s="19">
        <v>35.770000000000003</v>
      </c>
      <c r="O2324" s="10">
        <f t="shared" si="48"/>
        <v>68.320700000000002</v>
      </c>
    </row>
    <row r="2325" spans="1:15" x14ac:dyDescent="0.25">
      <c r="A2325" s="1">
        <v>43197</v>
      </c>
      <c r="B2325" s="2">
        <v>0.33333333333333331</v>
      </c>
      <c r="C2325" s="42">
        <v>46.187750000000001</v>
      </c>
      <c r="D2325" s="42">
        <v>30.55922</v>
      </c>
      <c r="E2325" s="42">
        <v>36.197339999999997</v>
      </c>
      <c r="F2325" s="42">
        <v>55.383699999999997</v>
      </c>
      <c r="H2325" s="21">
        <v>43197</v>
      </c>
      <c r="I2325" s="22">
        <v>0.29166666666666669</v>
      </c>
      <c r="J2325" s="19">
        <v>65.989999999999995</v>
      </c>
      <c r="K2325" s="10">
        <f t="shared" si="46"/>
        <v>126.04089999999998</v>
      </c>
      <c r="L2325" s="20">
        <v>98.35</v>
      </c>
      <c r="M2325" s="15">
        <f t="shared" si="47"/>
        <v>187.84849999999997</v>
      </c>
      <c r="N2325" s="19">
        <v>32.36</v>
      </c>
      <c r="O2325" s="10">
        <f t="shared" si="48"/>
        <v>61.807599999999994</v>
      </c>
    </row>
    <row r="2326" spans="1:15" x14ac:dyDescent="0.25">
      <c r="A2326" s="1">
        <v>43197</v>
      </c>
      <c r="B2326" s="2">
        <v>0.375</v>
      </c>
      <c r="C2326" s="42">
        <v>48.416969999999999</v>
      </c>
      <c r="D2326" s="42">
        <v>24.552379999999999</v>
      </c>
      <c r="E2326" s="42">
        <v>35.667160000000003</v>
      </c>
      <c r="F2326" s="42">
        <v>44.859879999999997</v>
      </c>
      <c r="H2326" s="21">
        <v>43197</v>
      </c>
      <c r="I2326" s="22">
        <v>0.33333333333333331</v>
      </c>
      <c r="J2326" s="19">
        <v>72.33</v>
      </c>
      <c r="K2326" s="10">
        <f t="shared" si="46"/>
        <v>138.15029999999999</v>
      </c>
      <c r="L2326" s="20">
        <v>105.88</v>
      </c>
      <c r="M2326" s="15">
        <f t="shared" si="47"/>
        <v>202.23079999999999</v>
      </c>
      <c r="N2326" s="19">
        <v>33.57</v>
      </c>
      <c r="O2326" s="10">
        <f t="shared" si="48"/>
        <v>64.118700000000004</v>
      </c>
    </row>
    <row r="2327" spans="1:15" x14ac:dyDescent="0.25">
      <c r="A2327" s="1">
        <v>43197</v>
      </c>
      <c r="B2327" s="2">
        <v>0.41666666666666669</v>
      </c>
      <c r="C2327" s="42">
        <v>69.697640000000007</v>
      </c>
      <c r="D2327" s="42">
        <v>45.679810000000003</v>
      </c>
      <c r="E2327" s="42">
        <v>44.12462</v>
      </c>
      <c r="F2327" s="42">
        <v>55.060450000000003</v>
      </c>
      <c r="H2327" s="21">
        <v>43197</v>
      </c>
      <c r="I2327" s="22">
        <v>0.375</v>
      </c>
      <c r="J2327" s="19">
        <v>121.52</v>
      </c>
      <c r="K2327" s="10">
        <f t="shared" si="46"/>
        <v>232.10319999999999</v>
      </c>
      <c r="L2327" s="20">
        <v>167.18</v>
      </c>
      <c r="M2327" s="15">
        <f t="shared" si="47"/>
        <v>319.31380000000001</v>
      </c>
      <c r="N2327" s="19">
        <v>45.66</v>
      </c>
      <c r="O2327" s="10">
        <f t="shared" si="48"/>
        <v>87.210599999999985</v>
      </c>
    </row>
    <row r="2328" spans="1:15" x14ac:dyDescent="0.25">
      <c r="A2328" s="1">
        <v>43197</v>
      </c>
      <c r="B2328" s="2">
        <v>0.45833333333333331</v>
      </c>
      <c r="C2328" s="42">
        <v>42.813780000000001</v>
      </c>
      <c r="D2328" s="42">
        <v>34.950429999999997</v>
      </c>
      <c r="E2328" s="42">
        <v>34.700899999999997</v>
      </c>
      <c r="F2328" s="42">
        <v>47.631100000000004</v>
      </c>
      <c r="H2328" s="21">
        <v>43197</v>
      </c>
      <c r="I2328" s="22">
        <v>0.41666666666666669</v>
      </c>
      <c r="J2328" s="19">
        <v>117.36</v>
      </c>
      <c r="K2328" s="10">
        <f t="shared" si="46"/>
        <v>224.1576</v>
      </c>
      <c r="L2328" s="20">
        <v>158.47999999999999</v>
      </c>
      <c r="M2328" s="15">
        <f t="shared" si="47"/>
        <v>302.6968</v>
      </c>
      <c r="N2328" s="19">
        <v>41.15</v>
      </c>
      <c r="O2328" s="10">
        <f t="shared" si="48"/>
        <v>78.596499999999992</v>
      </c>
    </row>
    <row r="2329" spans="1:15" x14ac:dyDescent="0.25">
      <c r="A2329" s="1">
        <v>43197</v>
      </c>
      <c r="B2329" s="2">
        <v>0.5</v>
      </c>
      <c r="C2329" s="42">
        <v>45.845599999999997</v>
      </c>
      <c r="D2329" s="42">
        <v>20.40652</v>
      </c>
      <c r="E2329" s="42">
        <v>31.949660000000002</v>
      </c>
      <c r="F2329" s="42">
        <v>37.954239999999999</v>
      </c>
      <c r="H2329" s="21">
        <v>43197</v>
      </c>
      <c r="I2329" s="22">
        <v>0.45833333333333331</v>
      </c>
      <c r="J2329" s="19">
        <v>78.89</v>
      </c>
      <c r="K2329" s="10">
        <f t="shared" si="46"/>
        <v>150.6799</v>
      </c>
      <c r="L2329" s="20">
        <v>115.8</v>
      </c>
      <c r="M2329" s="15">
        <f t="shared" si="47"/>
        <v>221.178</v>
      </c>
      <c r="N2329" s="19">
        <v>36.909999999999997</v>
      </c>
      <c r="O2329" s="10">
        <f t="shared" si="48"/>
        <v>70.498099999999994</v>
      </c>
    </row>
    <row r="2330" spans="1:15" x14ac:dyDescent="0.25">
      <c r="A2330" s="1">
        <v>43197</v>
      </c>
      <c r="B2330" s="2">
        <v>0.54166666666666663</v>
      </c>
      <c r="C2330" s="42">
        <v>47.787149999999997</v>
      </c>
      <c r="D2330" s="42">
        <v>26.509720000000002</v>
      </c>
      <c r="E2330" s="42">
        <v>33.591679999999997</v>
      </c>
      <c r="F2330" s="42">
        <v>25.986429999999999</v>
      </c>
      <c r="H2330" s="21">
        <v>43197</v>
      </c>
      <c r="I2330" s="22">
        <v>0.5</v>
      </c>
      <c r="J2330" s="19">
        <v>60.89</v>
      </c>
      <c r="K2330" s="10">
        <f t="shared" si="46"/>
        <v>116.29989999999999</v>
      </c>
      <c r="L2330" s="20">
        <v>95.3</v>
      </c>
      <c r="M2330" s="15">
        <f t="shared" si="47"/>
        <v>182.023</v>
      </c>
      <c r="N2330" s="19">
        <v>34.4</v>
      </c>
      <c r="O2330" s="10">
        <f t="shared" si="48"/>
        <v>65.703999999999994</v>
      </c>
    </row>
    <row r="2331" spans="1:15" x14ac:dyDescent="0.25">
      <c r="A2331" s="1">
        <v>43197</v>
      </c>
      <c r="B2331" s="2">
        <v>0.58333333333333337</v>
      </c>
      <c r="C2331" s="42">
        <v>50.716630000000002</v>
      </c>
      <c r="D2331" s="42">
        <v>24.077729999999999</v>
      </c>
      <c r="E2331" s="42">
        <v>35.04336</v>
      </c>
      <c r="F2331" s="42">
        <v>31.38345</v>
      </c>
      <c r="H2331" s="21">
        <v>43197</v>
      </c>
      <c r="I2331" s="22">
        <v>0.54166666666666663</v>
      </c>
      <c r="J2331" s="19">
        <v>27.42</v>
      </c>
      <c r="K2331" s="10">
        <f t="shared" si="46"/>
        <v>52.372199999999999</v>
      </c>
      <c r="L2331" s="20">
        <v>51.35</v>
      </c>
      <c r="M2331" s="15">
        <f t="shared" si="47"/>
        <v>98.078500000000005</v>
      </c>
      <c r="N2331" s="19">
        <v>23.94</v>
      </c>
      <c r="O2331" s="10">
        <f t="shared" si="48"/>
        <v>45.7254</v>
      </c>
    </row>
    <row r="2332" spans="1:15" x14ac:dyDescent="0.25">
      <c r="A2332" s="1">
        <v>43197</v>
      </c>
      <c r="B2332" s="2">
        <v>0.625</v>
      </c>
      <c r="C2332" s="42">
        <v>54.792459999999998</v>
      </c>
      <c r="D2332" s="42">
        <v>25.745170000000002</v>
      </c>
      <c r="E2332" s="42">
        <v>36.534579999999998</v>
      </c>
      <c r="F2332" s="42">
        <v>37.356650000000002</v>
      </c>
      <c r="H2332" s="21">
        <v>43197</v>
      </c>
      <c r="I2332" s="22">
        <v>0.58333333333333337</v>
      </c>
      <c r="J2332" s="19">
        <v>23.97</v>
      </c>
      <c r="K2332" s="10">
        <f t="shared" si="46"/>
        <v>45.782699999999998</v>
      </c>
      <c r="L2332" s="20">
        <v>44.88</v>
      </c>
      <c r="M2332" s="15">
        <f t="shared" si="47"/>
        <v>85.720799999999997</v>
      </c>
      <c r="N2332" s="19">
        <v>20.9</v>
      </c>
      <c r="O2332" s="10">
        <f t="shared" si="48"/>
        <v>39.918999999999997</v>
      </c>
    </row>
    <row r="2333" spans="1:15" x14ac:dyDescent="0.25">
      <c r="A2333" s="1">
        <v>43197</v>
      </c>
      <c r="B2333" s="2">
        <v>0.66666666666666663</v>
      </c>
      <c r="C2333" s="42">
        <v>58.69106</v>
      </c>
      <c r="D2333" s="42">
        <v>32.515169999999998</v>
      </c>
      <c r="E2333" s="42">
        <v>39.673650000000002</v>
      </c>
      <c r="F2333" s="42">
        <v>50.944119999999998</v>
      </c>
      <c r="H2333" s="21">
        <v>43197</v>
      </c>
      <c r="I2333" s="22">
        <v>0.625</v>
      </c>
      <c r="J2333" s="19">
        <v>11.71</v>
      </c>
      <c r="K2333" s="10">
        <f t="shared" si="46"/>
        <v>22.366099999999999</v>
      </c>
      <c r="L2333" s="20">
        <v>32.729999999999997</v>
      </c>
      <c r="M2333" s="15">
        <f t="shared" si="47"/>
        <v>62.514299999999992</v>
      </c>
      <c r="N2333" s="19">
        <v>21.02</v>
      </c>
      <c r="O2333" s="10">
        <f t="shared" si="48"/>
        <v>40.148199999999996</v>
      </c>
    </row>
    <row r="2334" spans="1:15" x14ac:dyDescent="0.25">
      <c r="A2334" s="1">
        <v>43197</v>
      </c>
      <c r="B2334" s="2">
        <v>0.70833333333333337</v>
      </c>
      <c r="C2334" s="42">
        <v>71.81568</v>
      </c>
      <c r="D2334" s="42">
        <v>44.296140000000001</v>
      </c>
      <c r="E2334" s="42">
        <v>45.617469999999997</v>
      </c>
      <c r="F2334" s="42">
        <v>52.443510000000003</v>
      </c>
      <c r="H2334" s="21">
        <v>43197</v>
      </c>
      <c r="I2334" s="22">
        <v>0.66666666666666663</v>
      </c>
      <c r="J2334" s="19">
        <v>19.53</v>
      </c>
      <c r="K2334" s="10">
        <f t="shared" si="46"/>
        <v>37.302300000000002</v>
      </c>
      <c r="L2334" s="20">
        <v>45.7</v>
      </c>
      <c r="M2334" s="15">
        <f t="shared" si="47"/>
        <v>87.287000000000006</v>
      </c>
      <c r="N2334" s="19">
        <v>26.18</v>
      </c>
      <c r="O2334" s="10">
        <f t="shared" si="48"/>
        <v>50.003799999999998</v>
      </c>
    </row>
    <row r="2335" spans="1:15" x14ac:dyDescent="0.25">
      <c r="A2335" s="1">
        <v>43197</v>
      </c>
      <c r="B2335" s="2">
        <v>0.75</v>
      </c>
      <c r="C2335" s="42">
        <v>71.769639999999995</v>
      </c>
      <c r="D2335" s="42">
        <v>36.329120000000003</v>
      </c>
      <c r="E2335" s="42">
        <v>45.422089999999997</v>
      </c>
      <c r="F2335" s="42">
        <v>49.462020000000003</v>
      </c>
      <c r="H2335" s="21">
        <v>43197</v>
      </c>
      <c r="I2335" s="22">
        <v>0.70833333333333337</v>
      </c>
      <c r="J2335" s="19">
        <v>18.98</v>
      </c>
      <c r="K2335" s="10">
        <f t="shared" si="46"/>
        <v>36.251799999999996</v>
      </c>
      <c r="L2335" s="20">
        <v>48.55</v>
      </c>
      <c r="M2335" s="15">
        <f t="shared" si="47"/>
        <v>92.730499999999992</v>
      </c>
      <c r="N2335" s="19">
        <v>29.56</v>
      </c>
      <c r="O2335" s="10">
        <f t="shared" si="48"/>
        <v>56.459599999999995</v>
      </c>
    </row>
    <row r="2336" spans="1:15" x14ac:dyDescent="0.25">
      <c r="A2336" s="1">
        <v>43197</v>
      </c>
      <c r="B2336" s="2">
        <v>0.79166666666666663</v>
      </c>
      <c r="C2336" s="42">
        <v>63.991430000000001</v>
      </c>
      <c r="D2336" s="42">
        <v>36.13738</v>
      </c>
      <c r="E2336" s="42">
        <v>38.848950000000002</v>
      </c>
      <c r="F2336" s="42">
        <v>35.37856</v>
      </c>
      <c r="H2336" s="21">
        <v>43197</v>
      </c>
      <c r="I2336" s="22">
        <v>0.75</v>
      </c>
      <c r="J2336" s="19">
        <v>14.97</v>
      </c>
      <c r="K2336" s="10">
        <f t="shared" si="46"/>
        <v>28.592700000000001</v>
      </c>
      <c r="L2336" s="20">
        <v>41.33</v>
      </c>
      <c r="M2336" s="15">
        <f t="shared" si="47"/>
        <v>78.940299999999993</v>
      </c>
      <c r="N2336" s="19">
        <v>26.34</v>
      </c>
      <c r="O2336" s="10">
        <f t="shared" si="48"/>
        <v>50.309399999999997</v>
      </c>
    </row>
    <row r="2337" spans="1:15" x14ac:dyDescent="0.25">
      <c r="A2337" s="1">
        <v>43197</v>
      </c>
      <c r="B2337" s="2">
        <v>0.83333333333333337</v>
      </c>
      <c r="C2337" s="42">
        <v>55.691070000000003</v>
      </c>
      <c r="D2337" s="42">
        <v>36.184370000000001</v>
      </c>
      <c r="E2337" s="42">
        <v>34.450240000000001</v>
      </c>
      <c r="F2337" s="42">
        <v>33.671460000000003</v>
      </c>
      <c r="H2337" s="21">
        <v>43197</v>
      </c>
      <c r="I2337" s="22">
        <v>0.79166666666666663</v>
      </c>
      <c r="J2337" s="19">
        <v>10.91</v>
      </c>
      <c r="K2337" s="10">
        <f t="shared" si="46"/>
        <v>20.838100000000001</v>
      </c>
      <c r="L2337" s="20">
        <v>34.880000000000003</v>
      </c>
      <c r="M2337" s="15">
        <f t="shared" si="47"/>
        <v>66.620800000000003</v>
      </c>
      <c r="N2337" s="19">
        <v>23.96</v>
      </c>
      <c r="O2337" s="10">
        <f t="shared" si="48"/>
        <v>45.763599999999997</v>
      </c>
    </row>
    <row r="2338" spans="1:15" x14ac:dyDescent="0.25">
      <c r="A2338" s="1">
        <v>43197</v>
      </c>
      <c r="B2338" s="2">
        <v>0.875</v>
      </c>
      <c r="C2338" s="42">
        <v>52.710030000000003</v>
      </c>
      <c r="D2338" s="42">
        <v>32.847020000000001</v>
      </c>
      <c r="E2338" s="42">
        <v>34.836779999999997</v>
      </c>
      <c r="F2338" s="42">
        <v>30.782720000000001</v>
      </c>
      <c r="H2338" s="21">
        <v>43197</v>
      </c>
      <c r="I2338" s="22">
        <v>0.83333333333333337</v>
      </c>
      <c r="J2338" s="19">
        <v>11.33</v>
      </c>
      <c r="K2338" s="10">
        <f t="shared" si="46"/>
        <v>21.6403</v>
      </c>
      <c r="L2338" s="20">
        <v>33.450000000000003</v>
      </c>
      <c r="M2338" s="15">
        <f t="shared" si="47"/>
        <v>63.889500000000005</v>
      </c>
      <c r="N2338" s="19">
        <v>22.12</v>
      </c>
      <c r="O2338" s="10">
        <f t="shared" si="48"/>
        <v>42.249200000000002</v>
      </c>
    </row>
    <row r="2339" spans="1:15" x14ac:dyDescent="0.25">
      <c r="A2339" s="1">
        <v>43197</v>
      </c>
      <c r="B2339" s="2">
        <v>0.91666666666666663</v>
      </c>
      <c r="C2339" s="42">
        <v>65.893929999999997</v>
      </c>
      <c r="D2339" s="42">
        <v>28.461259999999999</v>
      </c>
      <c r="E2339" s="42">
        <v>34.499720000000003</v>
      </c>
      <c r="F2339" s="42">
        <v>26.421510000000001</v>
      </c>
      <c r="H2339" s="21">
        <v>43197</v>
      </c>
      <c r="I2339" s="22">
        <v>0.875</v>
      </c>
      <c r="J2339" s="19">
        <v>5.61</v>
      </c>
      <c r="K2339" s="10">
        <f t="shared" si="46"/>
        <v>10.7151</v>
      </c>
      <c r="L2339" s="20">
        <v>24.05</v>
      </c>
      <c r="M2339" s="15">
        <f t="shared" si="47"/>
        <v>45.935499999999998</v>
      </c>
      <c r="N2339" s="19">
        <v>18.43</v>
      </c>
      <c r="O2339" s="10">
        <f t="shared" si="48"/>
        <v>35.201299999999996</v>
      </c>
    </row>
    <row r="2340" spans="1:15" x14ac:dyDescent="0.25">
      <c r="A2340" s="1">
        <v>43197</v>
      </c>
      <c r="B2340" s="2">
        <v>0.95833333333333337</v>
      </c>
      <c r="C2340" s="42">
        <v>54.910449999999997</v>
      </c>
      <c r="D2340" s="42">
        <v>22.263470000000002</v>
      </c>
      <c r="E2340" s="42">
        <v>26.91283</v>
      </c>
      <c r="F2340" s="42">
        <v>20.669979999999999</v>
      </c>
      <c r="H2340" s="21">
        <v>43197</v>
      </c>
      <c r="I2340" s="22">
        <v>0.91666666666666663</v>
      </c>
      <c r="J2340" s="19">
        <v>14.91</v>
      </c>
      <c r="K2340" s="10">
        <f t="shared" si="46"/>
        <v>28.478099999999998</v>
      </c>
      <c r="L2340" s="20">
        <v>35.4</v>
      </c>
      <c r="M2340" s="15">
        <f t="shared" si="47"/>
        <v>67.61399999999999</v>
      </c>
      <c r="N2340" s="19">
        <v>20.52</v>
      </c>
      <c r="O2340" s="10">
        <f t="shared" si="48"/>
        <v>39.193199999999997</v>
      </c>
    </row>
    <row r="2341" spans="1:15" x14ac:dyDescent="0.25">
      <c r="A2341" s="1">
        <v>43197</v>
      </c>
      <c r="B2341" s="3">
        <v>1</v>
      </c>
      <c r="C2341" s="42">
        <v>57.540489999999998</v>
      </c>
      <c r="D2341" s="42">
        <v>24.360520000000001</v>
      </c>
      <c r="E2341" s="42">
        <v>25.608830000000001</v>
      </c>
      <c r="F2341" s="42">
        <v>13.71874</v>
      </c>
      <c r="H2341" s="21">
        <v>43197</v>
      </c>
      <c r="I2341" s="22">
        <v>0.95833333333333337</v>
      </c>
      <c r="J2341" s="19">
        <v>18.46</v>
      </c>
      <c r="K2341" s="10">
        <f t="shared" si="46"/>
        <v>35.258600000000001</v>
      </c>
      <c r="L2341" s="20">
        <v>37.93</v>
      </c>
      <c r="M2341" s="15">
        <f t="shared" si="47"/>
        <v>72.446299999999994</v>
      </c>
      <c r="N2341" s="19">
        <v>19.46</v>
      </c>
      <c r="O2341" s="10">
        <f t="shared" si="48"/>
        <v>37.168599999999998</v>
      </c>
    </row>
    <row r="2342" spans="1:15" x14ac:dyDescent="0.25">
      <c r="A2342" s="1">
        <v>43198</v>
      </c>
      <c r="B2342" s="2">
        <v>4.1666666666666664E-2</v>
      </c>
      <c r="C2342" s="42">
        <v>51.666080000000001</v>
      </c>
      <c r="D2342" s="42">
        <v>27.20947</v>
      </c>
      <c r="E2342" s="42">
        <v>25.144829999999999</v>
      </c>
      <c r="F2342" s="42">
        <v>8.9990799999999993</v>
      </c>
      <c r="H2342" s="21">
        <v>43198</v>
      </c>
      <c r="I2342" s="22">
        <v>0</v>
      </c>
      <c r="J2342" s="19">
        <v>21.98</v>
      </c>
      <c r="K2342" s="10">
        <f t="shared" si="46"/>
        <v>41.9818</v>
      </c>
      <c r="L2342" s="20">
        <v>43.45</v>
      </c>
      <c r="M2342" s="15">
        <f t="shared" si="47"/>
        <v>82.989500000000007</v>
      </c>
      <c r="N2342" s="19">
        <v>21.48</v>
      </c>
      <c r="O2342" s="10">
        <f t="shared" si="48"/>
        <v>41.026800000000001</v>
      </c>
    </row>
    <row r="2343" spans="1:15" x14ac:dyDescent="0.25">
      <c r="A2343" s="1">
        <v>43198</v>
      </c>
      <c r="B2343" s="2">
        <v>8.3333333333333329E-2</v>
      </c>
      <c r="C2343" s="42">
        <v>27.22625</v>
      </c>
      <c r="D2343" s="42">
        <v>21.424050000000001</v>
      </c>
      <c r="E2343" s="42">
        <v>39.394219999999997</v>
      </c>
      <c r="F2343" s="42">
        <v>15.778740000000001</v>
      </c>
      <c r="H2343" s="21">
        <v>43198</v>
      </c>
      <c r="I2343" s="22">
        <v>4.1666666666666664E-2</v>
      </c>
      <c r="J2343" s="19">
        <v>6.53</v>
      </c>
      <c r="K2343" s="10">
        <f t="shared" si="46"/>
        <v>12.472300000000001</v>
      </c>
      <c r="L2343" s="20">
        <v>19.68</v>
      </c>
      <c r="M2343" s="15">
        <f t="shared" si="47"/>
        <v>37.588799999999999</v>
      </c>
      <c r="N2343" s="19">
        <v>13.15</v>
      </c>
      <c r="O2343" s="10">
        <f t="shared" si="48"/>
        <v>25.116499999999998</v>
      </c>
    </row>
    <row r="2344" spans="1:15" x14ac:dyDescent="0.25">
      <c r="A2344" s="1">
        <v>43198</v>
      </c>
      <c r="B2344" s="2">
        <v>0.125</v>
      </c>
      <c r="C2344" s="42">
        <v>29.847370000000002</v>
      </c>
      <c r="D2344" s="42">
        <v>20.83624</v>
      </c>
      <c r="E2344" s="42">
        <v>36.653060000000004</v>
      </c>
      <c r="F2344" s="42">
        <v>12.00487</v>
      </c>
      <c r="H2344" s="21">
        <v>43198</v>
      </c>
      <c r="I2344" s="22">
        <v>8.3333333333333329E-2</v>
      </c>
      <c r="J2344" s="19">
        <v>9.09</v>
      </c>
      <c r="K2344" s="10">
        <f t="shared" si="46"/>
        <v>17.361899999999999</v>
      </c>
      <c r="L2344" s="20">
        <v>22.2</v>
      </c>
      <c r="M2344" s="15">
        <f t="shared" si="47"/>
        <v>42.401999999999994</v>
      </c>
      <c r="N2344" s="19">
        <v>13.12</v>
      </c>
      <c r="O2344" s="10">
        <f t="shared" si="48"/>
        <v>25.059199999999997</v>
      </c>
    </row>
    <row r="2345" spans="1:15" x14ac:dyDescent="0.25">
      <c r="A2345" s="1">
        <v>43198</v>
      </c>
      <c r="B2345" s="2">
        <v>0.16666666666666666</v>
      </c>
      <c r="C2345" s="42">
        <v>36.831699999999998</v>
      </c>
      <c r="D2345" s="42">
        <v>15.25769</v>
      </c>
      <c r="E2345" s="42">
        <v>28.382639999999999</v>
      </c>
      <c r="F2345" s="42">
        <v>13.27849</v>
      </c>
      <c r="H2345" s="21">
        <v>43198</v>
      </c>
      <c r="I2345" s="22">
        <v>0.125</v>
      </c>
      <c r="J2345" s="19">
        <v>12.5</v>
      </c>
      <c r="K2345" s="10">
        <f t="shared" si="46"/>
        <v>23.875</v>
      </c>
      <c r="L2345" s="20">
        <v>27.6</v>
      </c>
      <c r="M2345" s="15">
        <f t="shared" si="47"/>
        <v>52.716000000000001</v>
      </c>
      <c r="N2345" s="19">
        <v>15.11</v>
      </c>
      <c r="O2345" s="10">
        <f t="shared" si="48"/>
        <v>28.860099999999999</v>
      </c>
    </row>
    <row r="2346" spans="1:15" x14ac:dyDescent="0.25">
      <c r="A2346" s="1">
        <v>43198</v>
      </c>
      <c r="B2346" s="2">
        <v>0.20833333333333334</v>
      </c>
      <c r="C2346" s="42">
        <v>28.772500000000001</v>
      </c>
      <c r="D2346" s="42">
        <v>12.539720000000001</v>
      </c>
      <c r="E2346" s="42">
        <v>22.338180000000001</v>
      </c>
      <c r="F2346" s="42">
        <v>31.670380000000002</v>
      </c>
      <c r="H2346" s="21">
        <v>43198</v>
      </c>
      <c r="I2346" s="22">
        <v>0.16666666666666666</v>
      </c>
      <c r="J2346" s="19">
        <v>10.16</v>
      </c>
      <c r="K2346" s="10">
        <f t="shared" si="46"/>
        <v>19.4056</v>
      </c>
      <c r="L2346" s="20">
        <v>22.98</v>
      </c>
      <c r="M2346" s="15">
        <f t="shared" si="47"/>
        <v>43.891799999999996</v>
      </c>
      <c r="N2346" s="19">
        <v>12.82</v>
      </c>
      <c r="O2346" s="10">
        <f t="shared" si="48"/>
        <v>24.4862</v>
      </c>
    </row>
    <row r="2347" spans="1:15" x14ac:dyDescent="0.25">
      <c r="A2347" s="1">
        <v>43198</v>
      </c>
      <c r="B2347" s="2">
        <v>0.25</v>
      </c>
      <c r="C2347" s="42">
        <v>25.2165</v>
      </c>
      <c r="D2347" s="42">
        <v>16.21124</v>
      </c>
      <c r="E2347" s="42">
        <v>26.109629999999999</v>
      </c>
      <c r="F2347" s="42">
        <v>45.964700000000001</v>
      </c>
      <c r="H2347" s="21">
        <v>43198</v>
      </c>
      <c r="I2347" s="22">
        <v>0.20833333333333334</v>
      </c>
      <c r="J2347" s="19">
        <v>34.42</v>
      </c>
      <c r="K2347" s="10">
        <f t="shared" si="46"/>
        <v>65.742199999999997</v>
      </c>
      <c r="L2347" s="20">
        <v>61</v>
      </c>
      <c r="M2347" s="15">
        <f t="shared" si="47"/>
        <v>116.50999999999999</v>
      </c>
      <c r="N2347" s="19">
        <v>26.56</v>
      </c>
      <c r="O2347" s="10">
        <f t="shared" si="48"/>
        <v>50.729599999999998</v>
      </c>
    </row>
    <row r="2348" spans="1:15" x14ac:dyDescent="0.25">
      <c r="A2348" s="1">
        <v>43198</v>
      </c>
      <c r="B2348" s="2">
        <v>0.29166666666666669</v>
      </c>
      <c r="C2348" s="42">
        <v>23.27347</v>
      </c>
      <c r="D2348" s="42">
        <v>17.975169999999999</v>
      </c>
      <c r="E2348" s="42">
        <v>27.899349999999998</v>
      </c>
      <c r="F2348" s="42">
        <v>52.494149999999998</v>
      </c>
      <c r="H2348" s="21">
        <v>43198</v>
      </c>
      <c r="I2348" s="22">
        <v>0.25</v>
      </c>
      <c r="J2348" s="19">
        <v>39.54</v>
      </c>
      <c r="K2348" s="10">
        <f t="shared" si="46"/>
        <v>75.5214</v>
      </c>
      <c r="L2348" s="20">
        <v>67.680000000000007</v>
      </c>
      <c r="M2348" s="15">
        <f t="shared" si="47"/>
        <v>129.2688</v>
      </c>
      <c r="N2348" s="19">
        <v>28.13</v>
      </c>
      <c r="O2348" s="10">
        <f t="shared" si="48"/>
        <v>53.728299999999997</v>
      </c>
    </row>
    <row r="2349" spans="1:15" x14ac:dyDescent="0.25">
      <c r="A2349" s="1">
        <v>43198</v>
      </c>
      <c r="B2349" s="2">
        <v>0.33333333333333331</v>
      </c>
      <c r="C2349" s="42">
        <v>27.68355</v>
      </c>
      <c r="D2349" s="42">
        <v>18.022970000000001</v>
      </c>
      <c r="E2349" s="42">
        <v>31.525690000000001</v>
      </c>
      <c r="F2349" s="42">
        <v>45.79139</v>
      </c>
      <c r="H2349" s="21">
        <v>43198</v>
      </c>
      <c r="I2349" s="22">
        <v>0.29166666666666669</v>
      </c>
      <c r="J2349" s="19">
        <v>77.88</v>
      </c>
      <c r="K2349" s="10">
        <f t="shared" si="46"/>
        <v>148.7508</v>
      </c>
      <c r="L2349" s="20">
        <v>115.18</v>
      </c>
      <c r="M2349" s="15">
        <f t="shared" si="47"/>
        <v>219.99379999999999</v>
      </c>
      <c r="N2349" s="19">
        <v>37.299999999999997</v>
      </c>
      <c r="O2349" s="10">
        <f t="shared" si="48"/>
        <v>71.242999999999995</v>
      </c>
    </row>
    <row r="2350" spans="1:15" x14ac:dyDescent="0.25">
      <c r="A2350" s="1">
        <v>43198</v>
      </c>
      <c r="B2350" s="2">
        <v>0.375</v>
      </c>
      <c r="C2350" s="42">
        <v>23.83989</v>
      </c>
      <c r="D2350" s="42">
        <v>17.164570000000001</v>
      </c>
      <c r="E2350" s="42">
        <v>21.17849</v>
      </c>
      <c r="F2350" s="42">
        <v>45.387439999999998</v>
      </c>
      <c r="H2350" s="21">
        <v>43198</v>
      </c>
      <c r="I2350" s="22">
        <v>0.33333333333333331</v>
      </c>
      <c r="J2350" s="19">
        <v>82.35</v>
      </c>
      <c r="K2350" s="10">
        <f t="shared" si="46"/>
        <v>157.28849999999997</v>
      </c>
      <c r="L2350" s="20">
        <v>121.6</v>
      </c>
      <c r="M2350" s="15">
        <f t="shared" si="47"/>
        <v>232.25599999999997</v>
      </c>
      <c r="N2350" s="19">
        <v>39.24</v>
      </c>
      <c r="O2350" s="10">
        <f t="shared" si="48"/>
        <v>74.948400000000007</v>
      </c>
    </row>
    <row r="2351" spans="1:15" x14ac:dyDescent="0.25">
      <c r="A2351" s="1">
        <v>43198</v>
      </c>
      <c r="B2351" s="2">
        <v>0.41666666666666669</v>
      </c>
      <c r="C2351" s="42">
        <v>18.055499999999999</v>
      </c>
      <c r="D2351" s="42">
        <v>19.549060000000001</v>
      </c>
      <c r="E2351" s="42">
        <v>21.517890000000001</v>
      </c>
      <c r="F2351" s="42">
        <v>39.656210000000002</v>
      </c>
      <c r="H2351" s="21">
        <v>43198</v>
      </c>
      <c r="I2351" s="22">
        <v>0.375</v>
      </c>
      <c r="J2351" s="19">
        <v>100.28</v>
      </c>
      <c r="K2351" s="10">
        <f t="shared" si="46"/>
        <v>191.53479999999999</v>
      </c>
      <c r="L2351" s="20">
        <v>147.65</v>
      </c>
      <c r="M2351" s="15">
        <f t="shared" si="47"/>
        <v>282.01150000000001</v>
      </c>
      <c r="N2351" s="19">
        <v>47.37</v>
      </c>
      <c r="O2351" s="10">
        <f t="shared" si="48"/>
        <v>90.476699999999994</v>
      </c>
    </row>
    <row r="2352" spans="1:15" x14ac:dyDescent="0.25">
      <c r="A2352" s="1">
        <v>43198</v>
      </c>
      <c r="B2352" s="2">
        <v>0.45833333333333331</v>
      </c>
      <c r="C2352" s="42">
        <v>17.181149999999999</v>
      </c>
      <c r="D2352" s="42">
        <v>16.449839999999998</v>
      </c>
      <c r="E2352" s="42">
        <v>21.566330000000001</v>
      </c>
      <c r="F2352" s="42">
        <v>39.170810000000003</v>
      </c>
      <c r="H2352" s="21">
        <v>43198</v>
      </c>
      <c r="I2352" s="22">
        <v>0.41666666666666669</v>
      </c>
      <c r="J2352" s="19">
        <v>91.55</v>
      </c>
      <c r="K2352" s="10">
        <f t="shared" si="46"/>
        <v>174.86049999999997</v>
      </c>
      <c r="L2352" s="20">
        <v>135.80000000000001</v>
      </c>
      <c r="M2352" s="15">
        <f t="shared" si="47"/>
        <v>259.37799999999999</v>
      </c>
      <c r="N2352" s="19">
        <v>44.26</v>
      </c>
      <c r="O2352" s="10">
        <f t="shared" si="48"/>
        <v>84.536599999999993</v>
      </c>
    </row>
    <row r="2353" spans="1:15" x14ac:dyDescent="0.25">
      <c r="A2353" s="1">
        <v>43198</v>
      </c>
      <c r="B2353" s="2">
        <v>0.5</v>
      </c>
      <c r="C2353" s="42">
        <v>34.039439999999999</v>
      </c>
      <c r="D2353" s="42">
        <v>24.79421</v>
      </c>
      <c r="E2353" s="42">
        <v>21.324490000000001</v>
      </c>
      <c r="F2353" s="42">
        <v>33.629739999999998</v>
      </c>
      <c r="H2353" s="21">
        <v>43198</v>
      </c>
      <c r="I2353" s="22">
        <v>0.45833333333333331</v>
      </c>
      <c r="J2353" s="19">
        <v>89.5</v>
      </c>
      <c r="K2353" s="10">
        <f t="shared" si="46"/>
        <v>170.94499999999999</v>
      </c>
      <c r="L2353" s="20">
        <v>135.15</v>
      </c>
      <c r="M2353" s="15">
        <f t="shared" si="47"/>
        <v>258.13650000000001</v>
      </c>
      <c r="N2353" s="19">
        <v>45.67</v>
      </c>
      <c r="O2353" s="10">
        <f t="shared" si="48"/>
        <v>87.229699999999994</v>
      </c>
    </row>
    <row r="2354" spans="1:15" x14ac:dyDescent="0.25">
      <c r="A2354" s="1">
        <v>43198</v>
      </c>
      <c r="B2354" s="2">
        <v>0.54166666666666663</v>
      </c>
      <c r="C2354" s="42">
        <v>26.903179999999999</v>
      </c>
      <c r="D2354" s="42">
        <v>22.887029999999999</v>
      </c>
      <c r="E2354" s="42">
        <v>25.966360000000002</v>
      </c>
      <c r="F2354" s="42">
        <v>35.805289999999999</v>
      </c>
      <c r="H2354" s="21">
        <v>43198</v>
      </c>
      <c r="I2354" s="22">
        <v>0.5</v>
      </c>
      <c r="J2354" s="19">
        <v>102.35</v>
      </c>
      <c r="K2354" s="10">
        <f t="shared" si="46"/>
        <v>195.48849999999999</v>
      </c>
      <c r="L2354" s="20">
        <v>153.78</v>
      </c>
      <c r="M2354" s="15">
        <f t="shared" si="47"/>
        <v>293.71979999999996</v>
      </c>
      <c r="N2354" s="19">
        <v>51.44</v>
      </c>
      <c r="O2354" s="10">
        <f t="shared" si="48"/>
        <v>98.250399999999985</v>
      </c>
    </row>
    <row r="2355" spans="1:15" x14ac:dyDescent="0.25">
      <c r="A2355" s="1">
        <v>43198</v>
      </c>
      <c r="B2355" s="2">
        <v>0.58333333333333337</v>
      </c>
      <c r="C2355" s="42">
        <v>16.624749999999999</v>
      </c>
      <c r="D2355" s="42">
        <v>17.26042</v>
      </c>
      <c r="E2355" s="42">
        <v>28.094889999999999</v>
      </c>
      <c r="F2355" s="42">
        <v>31.121729999999999</v>
      </c>
      <c r="H2355" s="21">
        <v>43198</v>
      </c>
      <c r="I2355" s="22">
        <v>0.54166666666666663</v>
      </c>
      <c r="J2355" s="19">
        <v>108.43</v>
      </c>
      <c r="K2355" s="10">
        <f t="shared" si="46"/>
        <v>207.10130000000001</v>
      </c>
      <c r="L2355" s="20">
        <v>159.75</v>
      </c>
      <c r="M2355" s="15">
        <f t="shared" si="47"/>
        <v>305.1225</v>
      </c>
      <c r="N2355" s="19">
        <v>51.35</v>
      </c>
      <c r="O2355" s="10">
        <f t="shared" si="48"/>
        <v>98.078500000000005</v>
      </c>
    </row>
    <row r="2356" spans="1:15" x14ac:dyDescent="0.25">
      <c r="A2356" s="1">
        <v>43198</v>
      </c>
      <c r="B2356" s="2">
        <v>0.625</v>
      </c>
      <c r="C2356" s="42">
        <v>24.208089999999999</v>
      </c>
      <c r="D2356" s="42">
        <v>18.404620000000001</v>
      </c>
      <c r="E2356" s="42">
        <v>31.479399999999998</v>
      </c>
      <c r="F2356" s="42">
        <v>35.696469999999998</v>
      </c>
      <c r="H2356" s="21">
        <v>43198</v>
      </c>
      <c r="I2356" s="22">
        <v>0.58333333333333337</v>
      </c>
      <c r="J2356" s="19">
        <v>95.56</v>
      </c>
      <c r="K2356" s="10">
        <f t="shared" si="46"/>
        <v>182.5196</v>
      </c>
      <c r="L2356" s="20">
        <v>147.80000000000001</v>
      </c>
      <c r="M2356" s="15">
        <f t="shared" si="47"/>
        <v>282.298</v>
      </c>
      <c r="N2356" s="19">
        <v>52.24</v>
      </c>
      <c r="O2356" s="10">
        <f t="shared" si="48"/>
        <v>99.778400000000005</v>
      </c>
    </row>
    <row r="2357" spans="1:15" x14ac:dyDescent="0.25">
      <c r="A2357" s="1">
        <v>43198</v>
      </c>
      <c r="B2357" s="2">
        <v>0.66666666666666663</v>
      </c>
      <c r="C2357" s="42">
        <v>25.85727</v>
      </c>
      <c r="D2357" s="42">
        <v>21.02711</v>
      </c>
      <c r="E2357" s="42">
        <v>30.658200000000001</v>
      </c>
      <c r="F2357" s="42">
        <v>22.739239999999999</v>
      </c>
      <c r="H2357" s="21">
        <v>43198</v>
      </c>
      <c r="I2357" s="22">
        <v>0.625</v>
      </c>
      <c r="J2357" s="19">
        <v>60.3</v>
      </c>
      <c r="K2357" s="10">
        <f t="shared" si="46"/>
        <v>115.17299999999999</v>
      </c>
      <c r="L2357" s="20">
        <v>102</v>
      </c>
      <c r="M2357" s="15">
        <f t="shared" si="47"/>
        <v>194.82</v>
      </c>
      <c r="N2357" s="19">
        <v>41.73</v>
      </c>
      <c r="O2357" s="10">
        <f t="shared" si="48"/>
        <v>79.704299999999989</v>
      </c>
    </row>
    <row r="2358" spans="1:15" x14ac:dyDescent="0.25">
      <c r="A2358" s="1">
        <v>43198</v>
      </c>
      <c r="B2358" s="2">
        <v>0.70833333333333337</v>
      </c>
      <c r="C2358" s="42">
        <v>50.706339999999997</v>
      </c>
      <c r="D2358" s="42">
        <v>16.68824</v>
      </c>
      <c r="E2358" s="42">
        <v>29.4495</v>
      </c>
      <c r="F2358" s="42">
        <v>23.019500000000001</v>
      </c>
      <c r="H2358" s="21">
        <v>43198</v>
      </c>
      <c r="I2358" s="22">
        <v>0.66666666666666663</v>
      </c>
      <c r="J2358" s="19">
        <v>60.62</v>
      </c>
      <c r="K2358" s="10">
        <f t="shared" si="46"/>
        <v>115.78419999999998</v>
      </c>
      <c r="L2358" s="20">
        <v>96.63</v>
      </c>
      <c r="M2358" s="15">
        <f t="shared" si="47"/>
        <v>184.56329999999997</v>
      </c>
      <c r="N2358" s="19">
        <v>36.020000000000003</v>
      </c>
      <c r="O2358" s="10">
        <f t="shared" si="48"/>
        <v>68.798200000000008</v>
      </c>
    </row>
    <row r="2359" spans="1:15" x14ac:dyDescent="0.25">
      <c r="A2359" s="1">
        <v>43198</v>
      </c>
      <c r="B2359" s="2">
        <v>0.75</v>
      </c>
      <c r="C2359" s="42">
        <v>57.984470000000002</v>
      </c>
      <c r="D2359" s="42">
        <v>41.817309999999999</v>
      </c>
      <c r="E2359" s="42">
        <v>34.91319</v>
      </c>
      <c r="F2359" s="42">
        <v>46.213549999999998</v>
      </c>
      <c r="H2359" s="21">
        <v>43198</v>
      </c>
      <c r="I2359" s="22">
        <v>0.70833333333333337</v>
      </c>
      <c r="J2359" s="19">
        <v>81.98</v>
      </c>
      <c r="K2359" s="10">
        <f t="shared" si="46"/>
        <v>156.58179999999999</v>
      </c>
      <c r="L2359" s="20">
        <v>126.15</v>
      </c>
      <c r="M2359" s="15">
        <f t="shared" si="47"/>
        <v>240.94650000000001</v>
      </c>
      <c r="N2359" s="19">
        <v>44.18</v>
      </c>
      <c r="O2359" s="10">
        <f t="shared" si="48"/>
        <v>84.383799999999994</v>
      </c>
    </row>
    <row r="2360" spans="1:15" x14ac:dyDescent="0.25">
      <c r="A2360" s="1">
        <v>43198</v>
      </c>
      <c r="B2360" s="2">
        <v>0.79166666666666663</v>
      </c>
      <c r="C2360" s="42">
        <v>53.614319999999999</v>
      </c>
      <c r="D2360" s="42">
        <v>34.949730000000002</v>
      </c>
      <c r="E2360" s="42">
        <v>44.633119999999998</v>
      </c>
      <c r="F2360" s="42">
        <v>42.22063</v>
      </c>
      <c r="H2360" s="21">
        <v>43198</v>
      </c>
      <c r="I2360" s="22">
        <v>0.75</v>
      </c>
      <c r="J2360" s="19">
        <v>44.62</v>
      </c>
      <c r="K2360" s="10">
        <f t="shared" si="46"/>
        <v>85.224199999999996</v>
      </c>
      <c r="L2360" s="20">
        <v>79.150000000000006</v>
      </c>
      <c r="M2360" s="15">
        <f t="shared" si="47"/>
        <v>151.1765</v>
      </c>
      <c r="N2360" s="19">
        <v>34.520000000000003</v>
      </c>
      <c r="O2360" s="10">
        <f t="shared" si="48"/>
        <v>65.933199999999999</v>
      </c>
    </row>
    <row r="2361" spans="1:15" x14ac:dyDescent="0.25">
      <c r="A2361" s="1">
        <v>43198</v>
      </c>
      <c r="B2361" s="2">
        <v>0.83333333333333337</v>
      </c>
      <c r="C2361" s="42">
        <v>48.976239999999997</v>
      </c>
      <c r="D2361" s="42">
        <v>31.945460000000001</v>
      </c>
      <c r="E2361" s="42">
        <v>35.299509999999998</v>
      </c>
      <c r="F2361" s="42">
        <v>57.801879999999997</v>
      </c>
      <c r="H2361" s="21">
        <v>43198</v>
      </c>
      <c r="I2361" s="22">
        <v>0.79166666666666663</v>
      </c>
      <c r="J2361" s="19">
        <v>61.91</v>
      </c>
      <c r="K2361" s="10">
        <f t="shared" si="46"/>
        <v>118.24809999999999</v>
      </c>
      <c r="L2361" s="20">
        <v>101.85</v>
      </c>
      <c r="M2361" s="15">
        <f t="shared" si="47"/>
        <v>194.53349999999998</v>
      </c>
      <c r="N2361" s="19">
        <v>39.950000000000003</v>
      </c>
      <c r="O2361" s="10">
        <f t="shared" si="48"/>
        <v>76.304500000000004</v>
      </c>
    </row>
    <row r="2362" spans="1:15" x14ac:dyDescent="0.25">
      <c r="A2362" s="1">
        <v>43198</v>
      </c>
      <c r="B2362" s="2">
        <v>0.875</v>
      </c>
      <c r="C2362" s="42">
        <v>38.900480000000002</v>
      </c>
      <c r="D2362" s="42">
        <v>24.173549999999999</v>
      </c>
      <c r="E2362" s="42">
        <v>28.8202</v>
      </c>
      <c r="F2362" s="42">
        <v>30.020510000000002</v>
      </c>
      <c r="H2362" s="21">
        <v>43198</v>
      </c>
      <c r="I2362" s="22">
        <v>0.83333333333333337</v>
      </c>
      <c r="J2362" s="19">
        <v>86.69</v>
      </c>
      <c r="K2362" s="10">
        <f t="shared" si="46"/>
        <v>165.5779</v>
      </c>
      <c r="L2362" s="20">
        <v>128.43</v>
      </c>
      <c r="M2362" s="15">
        <f t="shared" si="47"/>
        <v>245.3013</v>
      </c>
      <c r="N2362" s="19">
        <v>41.72</v>
      </c>
      <c r="O2362" s="10">
        <f t="shared" si="48"/>
        <v>79.685199999999995</v>
      </c>
    </row>
    <row r="2363" spans="1:15" x14ac:dyDescent="0.25">
      <c r="A2363" s="1">
        <v>43198</v>
      </c>
      <c r="B2363" s="2">
        <v>0.91666666666666663</v>
      </c>
      <c r="C2363" s="42">
        <v>21.017389999999999</v>
      </c>
      <c r="D2363" s="42">
        <v>13.445690000000001</v>
      </c>
      <c r="E2363" s="42">
        <v>25.870760000000001</v>
      </c>
      <c r="F2363" s="42">
        <v>39.483330000000002</v>
      </c>
      <c r="H2363" s="21">
        <v>43198</v>
      </c>
      <c r="I2363" s="22">
        <v>0.875</v>
      </c>
      <c r="J2363" s="19">
        <v>67.790000000000006</v>
      </c>
      <c r="K2363" s="10">
        <f t="shared" si="46"/>
        <v>129.47890000000001</v>
      </c>
      <c r="L2363" s="20">
        <v>104.48</v>
      </c>
      <c r="M2363" s="15">
        <f t="shared" si="47"/>
        <v>199.55680000000001</v>
      </c>
      <c r="N2363" s="19">
        <v>36.71</v>
      </c>
      <c r="O2363" s="10">
        <f t="shared" si="48"/>
        <v>70.116100000000003</v>
      </c>
    </row>
    <row r="2364" spans="1:15" x14ac:dyDescent="0.25">
      <c r="A2364" s="1">
        <v>43198</v>
      </c>
      <c r="B2364" s="2">
        <v>0.95833333333333337</v>
      </c>
      <c r="C2364" s="42">
        <v>15.55095</v>
      </c>
      <c r="D2364" s="42">
        <v>10.012650000000001</v>
      </c>
      <c r="E2364" s="42">
        <v>24.466989999999999</v>
      </c>
      <c r="F2364" s="42">
        <v>24.442509999999999</v>
      </c>
      <c r="H2364" s="21">
        <v>43198</v>
      </c>
      <c r="I2364" s="22">
        <v>0.91666666666666663</v>
      </c>
      <c r="J2364" s="19">
        <v>33.409999999999997</v>
      </c>
      <c r="K2364" s="10">
        <f t="shared" si="46"/>
        <v>63.813099999999991</v>
      </c>
      <c r="L2364" s="20">
        <v>59.9</v>
      </c>
      <c r="M2364" s="15">
        <f t="shared" si="47"/>
        <v>114.40899999999999</v>
      </c>
      <c r="N2364" s="19">
        <v>26.52</v>
      </c>
      <c r="O2364" s="10">
        <f t="shared" si="48"/>
        <v>50.653199999999998</v>
      </c>
    </row>
    <row r="2365" spans="1:15" x14ac:dyDescent="0.25">
      <c r="A2365" s="1">
        <v>43198</v>
      </c>
      <c r="B2365" s="3">
        <v>1</v>
      </c>
      <c r="C2365" s="42">
        <v>11.848990000000001</v>
      </c>
      <c r="D2365" s="42">
        <v>9.6311499999999999</v>
      </c>
      <c r="E2365" s="42">
        <v>16.682220000000001</v>
      </c>
      <c r="F2365" s="42">
        <v>16.020790000000002</v>
      </c>
      <c r="H2365" s="21">
        <v>43198</v>
      </c>
      <c r="I2365" s="22">
        <v>0.95833333333333337</v>
      </c>
      <c r="J2365" s="19">
        <v>12.49</v>
      </c>
      <c r="K2365" s="10">
        <f t="shared" si="46"/>
        <v>23.855899999999998</v>
      </c>
      <c r="L2365" s="20">
        <v>31.95</v>
      </c>
      <c r="M2365" s="15">
        <f t="shared" si="47"/>
        <v>61.024499999999996</v>
      </c>
      <c r="N2365" s="19">
        <v>19.43</v>
      </c>
      <c r="O2365" s="10">
        <f t="shared" si="48"/>
        <v>37.1113</v>
      </c>
    </row>
    <row r="2366" spans="1:15" x14ac:dyDescent="0.25">
      <c r="A2366" s="1">
        <v>43199</v>
      </c>
      <c r="B2366" s="2">
        <v>4.1666666666666664E-2</v>
      </c>
      <c r="C2366" s="42">
        <v>7.4533199999999997</v>
      </c>
      <c r="D2366" s="42">
        <v>13.47963</v>
      </c>
      <c r="E2366" s="42">
        <v>12.967980000000001</v>
      </c>
      <c r="F2366" s="42">
        <v>9.9206400000000006</v>
      </c>
      <c r="H2366" s="21">
        <v>43199</v>
      </c>
      <c r="I2366" s="22">
        <v>0</v>
      </c>
      <c r="J2366" s="19">
        <v>15.09</v>
      </c>
      <c r="K2366" s="10">
        <f t="shared" si="46"/>
        <v>28.821899999999999</v>
      </c>
      <c r="L2366" s="20">
        <v>29.25</v>
      </c>
      <c r="M2366" s="15">
        <f t="shared" si="47"/>
        <v>55.8675</v>
      </c>
      <c r="N2366" s="19">
        <v>14.17</v>
      </c>
      <c r="O2366" s="10">
        <f t="shared" si="48"/>
        <v>27.064699999999998</v>
      </c>
    </row>
    <row r="2367" spans="1:15" x14ac:dyDescent="0.25">
      <c r="A2367" s="1">
        <v>43199</v>
      </c>
      <c r="B2367" s="2">
        <v>8.3333333333333329E-2</v>
      </c>
      <c r="C2367" s="42">
        <v>5.1287399999999996</v>
      </c>
      <c r="D2367" s="42">
        <v>9.2831200000000003</v>
      </c>
      <c r="E2367" s="42">
        <v>11.09604</v>
      </c>
      <c r="F2367" s="42">
        <v>13.544140000000001</v>
      </c>
      <c r="H2367" s="21">
        <v>43199</v>
      </c>
      <c r="I2367" s="22">
        <v>4.1666666666666664E-2</v>
      </c>
      <c r="J2367" s="19">
        <v>7.77</v>
      </c>
      <c r="K2367" s="10">
        <f t="shared" si="46"/>
        <v>14.840699999999998</v>
      </c>
      <c r="L2367" s="20">
        <v>18.829999999999998</v>
      </c>
      <c r="M2367" s="15">
        <f t="shared" si="47"/>
        <v>35.965299999999992</v>
      </c>
      <c r="N2367" s="19">
        <v>11.06</v>
      </c>
      <c r="O2367" s="10">
        <f t="shared" si="48"/>
        <v>21.124600000000001</v>
      </c>
    </row>
    <row r="2368" spans="1:15" x14ac:dyDescent="0.25">
      <c r="A2368" s="1">
        <v>43199</v>
      </c>
      <c r="B2368" s="2">
        <v>0.125</v>
      </c>
      <c r="C2368" s="42">
        <v>6.8678100000000004</v>
      </c>
      <c r="D2368" s="42">
        <v>8.6314100000000007</v>
      </c>
      <c r="E2368" s="42">
        <v>12.19281</v>
      </c>
      <c r="F2368" s="42">
        <v>18.930140000000002</v>
      </c>
      <c r="H2368" s="21">
        <v>43199</v>
      </c>
      <c r="I2368" s="22">
        <v>8.3333333333333329E-2</v>
      </c>
      <c r="J2368" s="19">
        <v>12.15</v>
      </c>
      <c r="K2368" s="10">
        <f t="shared" si="46"/>
        <v>23.206499999999998</v>
      </c>
      <c r="L2368" s="20">
        <v>24.73</v>
      </c>
      <c r="M2368" s="15">
        <f t="shared" si="47"/>
        <v>47.234299999999998</v>
      </c>
      <c r="N2368" s="19">
        <v>12.56</v>
      </c>
      <c r="O2368" s="10">
        <f t="shared" si="48"/>
        <v>23.989599999999999</v>
      </c>
    </row>
    <row r="2369" spans="1:827" x14ac:dyDescent="0.25">
      <c r="A2369" s="1">
        <v>43199</v>
      </c>
      <c r="B2369" s="2">
        <v>0.16666666666666666</v>
      </c>
      <c r="C2369" s="42">
        <v>4.9257999999999997</v>
      </c>
      <c r="D2369" s="42">
        <v>9.6328700000000005</v>
      </c>
      <c r="E2369" s="42">
        <v>16.838450000000002</v>
      </c>
      <c r="F2369" s="42">
        <v>18.134060000000002</v>
      </c>
      <c r="H2369" s="21">
        <v>43199</v>
      </c>
      <c r="I2369" s="22">
        <v>0.125</v>
      </c>
      <c r="J2369" s="19">
        <v>25.75</v>
      </c>
      <c r="K2369" s="10">
        <f t="shared" si="46"/>
        <v>49.182499999999997</v>
      </c>
      <c r="L2369" s="20">
        <v>39.18</v>
      </c>
      <c r="M2369" s="15">
        <f t="shared" si="47"/>
        <v>74.833799999999997</v>
      </c>
      <c r="N2369" s="19">
        <v>13.43</v>
      </c>
      <c r="O2369" s="10">
        <f t="shared" si="48"/>
        <v>25.651299999999999</v>
      </c>
    </row>
    <row r="2370" spans="1:827" x14ac:dyDescent="0.25">
      <c r="A2370" s="1">
        <v>43199</v>
      </c>
      <c r="B2370" s="2">
        <v>0.20833333333333334</v>
      </c>
      <c r="C2370" s="42">
        <v>17.818020000000001</v>
      </c>
      <c r="D2370" s="42">
        <v>12.35101</v>
      </c>
      <c r="E2370" s="42">
        <v>25.113790000000002</v>
      </c>
      <c r="F2370" s="42">
        <v>37.405850000000001</v>
      </c>
      <c r="H2370" s="21">
        <v>43199</v>
      </c>
      <c r="I2370" s="22">
        <v>0.16666666666666666</v>
      </c>
      <c r="J2370" s="19">
        <v>76.13</v>
      </c>
      <c r="K2370" s="10">
        <f t="shared" si="46"/>
        <v>145.4083</v>
      </c>
      <c r="L2370" s="20">
        <v>106.55</v>
      </c>
      <c r="M2370" s="15">
        <f t="shared" si="47"/>
        <v>203.51049999999998</v>
      </c>
      <c r="N2370" s="19">
        <v>30.43</v>
      </c>
      <c r="O2370" s="10">
        <f t="shared" si="48"/>
        <v>58.121299999999998</v>
      </c>
    </row>
    <row r="2371" spans="1:827" x14ac:dyDescent="0.25">
      <c r="A2371" s="1">
        <v>43199</v>
      </c>
      <c r="B2371" s="2">
        <v>0.25</v>
      </c>
      <c r="C2371" s="42">
        <v>24.3521</v>
      </c>
      <c r="D2371" s="42">
        <v>12.494109999999999</v>
      </c>
      <c r="E2371" s="42">
        <v>40.794060000000002</v>
      </c>
      <c r="F2371" s="42">
        <v>55.366199999999999</v>
      </c>
      <c r="H2371" s="21">
        <v>43199</v>
      </c>
      <c r="I2371" s="22">
        <v>0.20833333333333334</v>
      </c>
      <c r="J2371" s="19">
        <v>150.04</v>
      </c>
      <c r="K2371" s="10">
        <f t="shared" si="46"/>
        <v>286.57639999999998</v>
      </c>
      <c r="L2371" s="20">
        <v>190.65</v>
      </c>
      <c r="M2371" s="15">
        <f t="shared" si="47"/>
        <v>364.14150000000001</v>
      </c>
      <c r="N2371" s="19">
        <v>40.630000000000003</v>
      </c>
      <c r="O2371" s="10">
        <f t="shared" si="48"/>
        <v>77.603300000000004</v>
      </c>
    </row>
    <row r="2372" spans="1:827" x14ac:dyDescent="0.25">
      <c r="A2372" s="1">
        <v>43199</v>
      </c>
      <c r="B2372" s="2">
        <v>0.29166666666666669</v>
      </c>
      <c r="C2372" s="42">
        <v>38.102719999999998</v>
      </c>
      <c r="D2372" s="42">
        <v>24.320959999999999</v>
      </c>
      <c r="E2372" s="42">
        <v>41.334969999999998</v>
      </c>
      <c r="F2372" s="42">
        <v>81.54589</v>
      </c>
      <c r="H2372" s="21">
        <v>43199</v>
      </c>
      <c r="I2372" s="22">
        <v>0.25</v>
      </c>
      <c r="J2372" s="19">
        <v>202.91</v>
      </c>
      <c r="K2372" s="10">
        <f t="shared" ref="K2372:K2435" si="49">IF(J2372&lt;&gt;"",J2372*1.91,NA())</f>
        <v>387.55809999999997</v>
      </c>
      <c r="L2372" s="20">
        <v>251.73</v>
      </c>
      <c r="M2372" s="15">
        <f t="shared" ref="M2372:M2381" si="50">IF(L2372&lt;&gt;"",L2372*1.91,NA())</f>
        <v>480.80429999999996</v>
      </c>
      <c r="N2372" s="19">
        <v>48.82</v>
      </c>
      <c r="O2372" s="10">
        <f t="shared" ref="O2372:O2381" si="51">IF(N2372&lt;&gt;"",N2372*1.91,NA())</f>
        <v>93.246200000000002</v>
      </c>
    </row>
    <row r="2373" spans="1:827" x14ac:dyDescent="0.25">
      <c r="A2373" s="1">
        <v>43199</v>
      </c>
      <c r="B2373" s="2">
        <v>0.33333333333333331</v>
      </c>
      <c r="C2373" s="42">
        <v>35.379469999999998</v>
      </c>
      <c r="D2373" s="42">
        <v>38.675280000000001</v>
      </c>
      <c r="E2373" s="42">
        <v>37.075360000000003</v>
      </c>
      <c r="F2373" s="42">
        <v>74.772260000000003</v>
      </c>
      <c r="H2373" s="21">
        <v>43199</v>
      </c>
      <c r="I2373" s="22">
        <v>0.29166666666666669</v>
      </c>
      <c r="J2373" s="19">
        <v>187.96</v>
      </c>
      <c r="K2373" s="10">
        <f t="shared" si="49"/>
        <v>359.00360000000001</v>
      </c>
      <c r="L2373" s="20">
        <v>233.2</v>
      </c>
      <c r="M2373" s="15">
        <f t="shared" si="50"/>
        <v>445.41199999999998</v>
      </c>
      <c r="N2373" s="19">
        <v>45.24</v>
      </c>
      <c r="O2373" s="10">
        <f t="shared" si="51"/>
        <v>86.4084</v>
      </c>
    </row>
    <row r="2374" spans="1:827" x14ac:dyDescent="0.25">
      <c r="A2374" s="1">
        <v>43199</v>
      </c>
      <c r="B2374" s="2">
        <v>0.375</v>
      </c>
      <c r="C2374" s="42">
        <v>41.705370000000002</v>
      </c>
      <c r="D2374" s="42">
        <v>26.180759999999999</v>
      </c>
      <c r="E2374" s="42">
        <v>37.267859999999999</v>
      </c>
      <c r="F2374" s="42">
        <v>30.936810000000001</v>
      </c>
      <c r="H2374" s="21">
        <v>43199</v>
      </c>
      <c r="I2374" s="22">
        <v>0.33333333333333331</v>
      </c>
      <c r="J2374" s="19">
        <v>160.19999999999999</v>
      </c>
      <c r="K2374" s="10">
        <f t="shared" si="49"/>
        <v>305.98199999999997</v>
      </c>
      <c r="L2374" s="20">
        <v>209.68</v>
      </c>
      <c r="M2374" s="15">
        <f t="shared" si="50"/>
        <v>400.48879999999997</v>
      </c>
      <c r="N2374" s="19">
        <v>49.47</v>
      </c>
      <c r="O2374" s="10">
        <f t="shared" si="51"/>
        <v>94.48769999999999</v>
      </c>
    </row>
    <row r="2375" spans="1:827" x14ac:dyDescent="0.25">
      <c r="A2375" s="1">
        <v>43199</v>
      </c>
      <c r="B2375" s="2">
        <v>0.41666666666666669</v>
      </c>
      <c r="C2375" s="42">
        <v>22.622199999999999</v>
      </c>
      <c r="D2375" s="42">
        <v>21.459679999999999</v>
      </c>
      <c r="E2375" s="42">
        <v>36.249740000000003</v>
      </c>
      <c r="F2375" s="42">
        <v>31.348479999999999</v>
      </c>
      <c r="H2375" s="21">
        <v>43199</v>
      </c>
      <c r="I2375" s="22">
        <v>0.375</v>
      </c>
      <c r="J2375" s="19">
        <v>88.05</v>
      </c>
      <c r="K2375" s="10">
        <f t="shared" si="49"/>
        <v>168.1755</v>
      </c>
      <c r="L2375" s="20">
        <v>121.28</v>
      </c>
      <c r="M2375" s="15">
        <f t="shared" si="50"/>
        <v>231.6448</v>
      </c>
      <c r="N2375" s="19">
        <v>33.229999999999997</v>
      </c>
      <c r="O2375" s="10">
        <f t="shared" si="51"/>
        <v>63.46929999999999</v>
      </c>
    </row>
    <row r="2376" spans="1:827" x14ac:dyDescent="0.25">
      <c r="A2376" s="1">
        <v>43199</v>
      </c>
      <c r="B2376" s="2">
        <v>0.45833333333333331</v>
      </c>
      <c r="C2376" s="42">
        <v>25.608599999999999</v>
      </c>
      <c r="D2376" s="42">
        <v>11.96969</v>
      </c>
      <c r="E2376" s="42">
        <v>34.60566</v>
      </c>
      <c r="F2376" s="42">
        <v>21.13618</v>
      </c>
      <c r="H2376" s="21">
        <v>43199</v>
      </c>
      <c r="I2376" s="22">
        <v>0.41666666666666669</v>
      </c>
      <c r="J2376" s="19">
        <v>97.27</v>
      </c>
      <c r="K2376" s="10">
        <f t="shared" si="49"/>
        <v>185.78569999999999</v>
      </c>
      <c r="L2376" s="20">
        <v>131.88</v>
      </c>
      <c r="M2376" s="15">
        <f t="shared" si="50"/>
        <v>251.89079999999998</v>
      </c>
      <c r="N2376" s="19">
        <v>34.61</v>
      </c>
      <c r="O2376" s="10">
        <f t="shared" si="51"/>
        <v>66.105099999999993</v>
      </c>
    </row>
    <row r="2377" spans="1:827" x14ac:dyDescent="0.25">
      <c r="A2377" s="1">
        <v>43199</v>
      </c>
      <c r="B2377" s="2">
        <v>0.5</v>
      </c>
      <c r="C2377" s="42">
        <v>21.200569999999999</v>
      </c>
      <c r="D2377" s="42">
        <v>8.1546599999999998</v>
      </c>
      <c r="E2377" s="42">
        <v>35.573549999999997</v>
      </c>
      <c r="F2377" s="42">
        <v>19.293209999999998</v>
      </c>
      <c r="H2377" s="21">
        <v>43199</v>
      </c>
      <c r="I2377" s="22">
        <v>0.45833333333333331</v>
      </c>
      <c r="J2377" s="19">
        <v>72.28</v>
      </c>
      <c r="K2377" s="10">
        <f t="shared" si="49"/>
        <v>138.0548</v>
      </c>
      <c r="L2377" s="20">
        <v>101.65</v>
      </c>
      <c r="M2377" s="15">
        <f t="shared" si="50"/>
        <v>194.1515</v>
      </c>
      <c r="N2377" s="19">
        <v>29.38</v>
      </c>
      <c r="O2377" s="10">
        <f t="shared" si="51"/>
        <v>56.115799999999993</v>
      </c>
    </row>
    <row r="2378" spans="1:827" x14ac:dyDescent="0.25">
      <c r="A2378" s="1">
        <v>43199</v>
      </c>
      <c r="B2378" s="2">
        <v>0.54166666666666663</v>
      </c>
      <c r="C2378" s="42">
        <v>19.674630000000001</v>
      </c>
      <c r="D2378" s="42">
        <v>8.3930900000000008</v>
      </c>
      <c r="E2378" s="42">
        <v>28.262239999999998</v>
      </c>
      <c r="F2378" s="42">
        <v>14.563599999999999</v>
      </c>
      <c r="H2378" s="21">
        <v>43199</v>
      </c>
      <c r="I2378" s="22">
        <v>0.5</v>
      </c>
      <c r="J2378" s="19">
        <v>81.3</v>
      </c>
      <c r="K2378" s="10">
        <f t="shared" si="49"/>
        <v>155.28299999999999</v>
      </c>
      <c r="L2378" s="20">
        <v>108.95</v>
      </c>
      <c r="M2378" s="15">
        <f t="shared" si="50"/>
        <v>208.09450000000001</v>
      </c>
      <c r="N2378" s="19">
        <v>27.65</v>
      </c>
      <c r="O2378" s="10">
        <f t="shared" si="51"/>
        <v>52.811499999999995</v>
      </c>
    </row>
    <row r="2379" spans="1:827" x14ac:dyDescent="0.25">
      <c r="A2379" s="1">
        <v>43199</v>
      </c>
      <c r="B2379" s="2">
        <v>0.58333333333333337</v>
      </c>
      <c r="C2379" s="42">
        <v>26.182359999999999</v>
      </c>
      <c r="D2379" s="42">
        <v>8.1068999999999996</v>
      </c>
      <c r="E2379" s="42">
        <v>26.326989999999999</v>
      </c>
      <c r="F2379" s="42">
        <v>12.9497</v>
      </c>
      <c r="H2379" s="21">
        <v>43199</v>
      </c>
      <c r="I2379" s="22">
        <v>0.54166666666666663</v>
      </c>
      <c r="J2379" s="19">
        <v>63.34</v>
      </c>
      <c r="K2379" s="10">
        <f t="shared" si="49"/>
        <v>120.9794</v>
      </c>
      <c r="L2379" s="20">
        <v>92.33</v>
      </c>
      <c r="M2379" s="15">
        <f t="shared" si="50"/>
        <v>176.35029999999998</v>
      </c>
      <c r="N2379" s="19">
        <v>28.97</v>
      </c>
      <c r="O2379" s="10">
        <f t="shared" si="51"/>
        <v>55.332699999999996</v>
      </c>
      <c r="AEU2379" t="s">
        <v>34</v>
      </c>
    </row>
    <row r="2380" spans="1:827" x14ac:dyDescent="0.25">
      <c r="A2380" s="1">
        <v>43199</v>
      </c>
      <c r="B2380" s="2">
        <v>0.625</v>
      </c>
      <c r="C2380" s="42">
        <v>33.428959999999996</v>
      </c>
      <c r="D2380" s="42">
        <v>8.9175699999999996</v>
      </c>
      <c r="E2380" s="42">
        <v>26.325369999999999</v>
      </c>
      <c r="F2380" s="42">
        <v>13.95631</v>
      </c>
      <c r="H2380" s="21">
        <v>43199</v>
      </c>
      <c r="I2380" s="22">
        <v>0.58333333333333337</v>
      </c>
      <c r="J2380" s="19">
        <v>74.66</v>
      </c>
      <c r="K2380" s="10">
        <f t="shared" si="49"/>
        <v>142.60059999999999</v>
      </c>
      <c r="L2380" s="20">
        <v>105</v>
      </c>
      <c r="M2380" s="15">
        <f t="shared" si="50"/>
        <v>200.54999999999998</v>
      </c>
      <c r="N2380" s="19">
        <v>30.35</v>
      </c>
      <c r="O2380" s="10">
        <f t="shared" si="51"/>
        <v>57.968499999999999</v>
      </c>
    </row>
    <row r="2381" spans="1:827" x14ac:dyDescent="0.25">
      <c r="A2381" s="1">
        <v>43199</v>
      </c>
      <c r="B2381" s="2">
        <v>0.66666666666666663</v>
      </c>
      <c r="C2381" s="42">
        <v>30.64113</v>
      </c>
      <c r="D2381" s="42">
        <v>12.398720000000001</v>
      </c>
      <c r="E2381" s="42">
        <v>30.244689999999999</v>
      </c>
      <c r="F2381" s="42">
        <v>15.1629</v>
      </c>
      <c r="H2381" s="21">
        <v>43199</v>
      </c>
      <c r="I2381" s="22">
        <v>0.625</v>
      </c>
      <c r="J2381" s="19">
        <v>83.33</v>
      </c>
      <c r="K2381" s="10">
        <f t="shared" si="49"/>
        <v>159.16029999999998</v>
      </c>
      <c r="L2381" s="20">
        <v>120.87</v>
      </c>
      <c r="M2381" s="15">
        <f t="shared" si="50"/>
        <v>230.86169999999998</v>
      </c>
      <c r="N2381" s="19">
        <v>37.520000000000003</v>
      </c>
      <c r="O2381" s="10">
        <f t="shared" si="51"/>
        <v>71.663200000000003</v>
      </c>
    </row>
    <row r="2382" spans="1:827" x14ac:dyDescent="0.25">
      <c r="A2382" s="1">
        <v>43199</v>
      </c>
      <c r="B2382" s="2">
        <v>0.70833333333333337</v>
      </c>
      <c r="C2382" s="42">
        <v>47.730939999999997</v>
      </c>
      <c r="D2382" s="42">
        <v>11.58803</v>
      </c>
      <c r="E2382" s="42">
        <v>37.455240000000003</v>
      </c>
      <c r="F2382" s="42">
        <v>20.321480000000001</v>
      </c>
      <c r="H2382" s="21">
        <v>43199</v>
      </c>
      <c r="I2382" s="22">
        <v>0.66666666666666663</v>
      </c>
      <c r="J2382" s="19" t="s">
        <v>10</v>
      </c>
      <c r="K2382" s="10"/>
      <c r="L2382" s="20" t="s">
        <v>10</v>
      </c>
      <c r="M2382" s="15"/>
      <c r="N2382" s="19" t="s">
        <v>10</v>
      </c>
      <c r="O2382" s="10"/>
    </row>
    <row r="2383" spans="1:827" x14ac:dyDescent="0.25">
      <c r="A2383" s="1">
        <v>43199</v>
      </c>
      <c r="B2383" s="2">
        <v>0.75</v>
      </c>
      <c r="C2383" s="42">
        <v>40.541870000000003</v>
      </c>
      <c r="D2383" s="42">
        <v>12.589460000000001</v>
      </c>
      <c r="E2383" s="42">
        <v>31.115359999999999</v>
      </c>
      <c r="F2383" s="42">
        <v>20.383510000000001</v>
      </c>
      <c r="H2383" s="21">
        <v>43199</v>
      </c>
      <c r="I2383" s="22">
        <v>0.70833333333333337</v>
      </c>
      <c r="J2383" s="19">
        <v>91.1</v>
      </c>
      <c r="K2383" s="10">
        <f t="shared" si="49"/>
        <v>174.00099999999998</v>
      </c>
      <c r="L2383" s="20">
        <v>122.23</v>
      </c>
      <c r="M2383" s="15">
        <f t="shared" ref="M2383:M2446" si="52">IF(L2383&lt;&gt;"",L2383*1.91,NA())</f>
        <v>233.45929999999998</v>
      </c>
      <c r="N2383" s="19">
        <v>31.12</v>
      </c>
      <c r="O2383" s="10">
        <f t="shared" ref="O2383:O2446" si="53">IF(N2383&lt;&gt;"",N2383*1.91,NA())</f>
        <v>59.4392</v>
      </c>
    </row>
    <row r="2384" spans="1:827" x14ac:dyDescent="0.25">
      <c r="A2384" s="1">
        <v>43199</v>
      </c>
      <c r="B2384" s="2">
        <v>0.79166666666666663</v>
      </c>
      <c r="C2384" s="42">
        <v>28.97963</v>
      </c>
      <c r="D2384" s="42">
        <v>12.541790000000001</v>
      </c>
      <c r="E2384" s="42">
        <v>22.307169999999999</v>
      </c>
      <c r="F2384" s="42">
        <v>13.29416</v>
      </c>
      <c r="H2384" s="21">
        <v>43199</v>
      </c>
      <c r="I2384" s="22">
        <v>0.75</v>
      </c>
      <c r="J2384" s="19">
        <v>43.05</v>
      </c>
      <c r="K2384" s="10">
        <f t="shared" si="49"/>
        <v>82.225499999999997</v>
      </c>
      <c r="L2384" s="20">
        <v>63.13</v>
      </c>
      <c r="M2384" s="15">
        <f t="shared" si="52"/>
        <v>120.5783</v>
      </c>
      <c r="N2384" s="19">
        <v>20.059999999999999</v>
      </c>
      <c r="O2384" s="10">
        <f t="shared" si="53"/>
        <v>38.314599999999999</v>
      </c>
    </row>
    <row r="2385" spans="1:15" x14ac:dyDescent="0.25">
      <c r="A2385" s="1">
        <v>43199</v>
      </c>
      <c r="B2385" s="2">
        <v>0.83333333333333337</v>
      </c>
      <c r="C2385" s="42">
        <v>22.979220000000002</v>
      </c>
      <c r="D2385" s="42">
        <v>11.921849999999999</v>
      </c>
      <c r="E2385" s="42">
        <v>16.79007</v>
      </c>
      <c r="F2385" s="42">
        <v>9.3686199999999999</v>
      </c>
      <c r="H2385" s="21">
        <v>43199</v>
      </c>
      <c r="I2385" s="22">
        <v>0.79166666666666663</v>
      </c>
      <c r="J2385" s="19">
        <v>31.54</v>
      </c>
      <c r="K2385" s="10">
        <f t="shared" si="49"/>
        <v>60.241399999999999</v>
      </c>
      <c r="L2385" s="20">
        <v>44.98</v>
      </c>
      <c r="M2385" s="15">
        <f t="shared" si="52"/>
        <v>85.911799999999985</v>
      </c>
      <c r="N2385" s="19">
        <v>13.44</v>
      </c>
      <c r="O2385" s="10">
        <f t="shared" si="53"/>
        <v>25.670399999999997</v>
      </c>
    </row>
    <row r="2386" spans="1:15" x14ac:dyDescent="0.25">
      <c r="A2386" s="1">
        <v>43199</v>
      </c>
      <c r="B2386" s="2">
        <v>0.875</v>
      </c>
      <c r="C2386" s="42">
        <v>17.65063</v>
      </c>
      <c r="D2386" s="42">
        <v>9.3467000000000002</v>
      </c>
      <c r="E2386" s="42">
        <v>15.9198</v>
      </c>
      <c r="F2386" s="42">
        <v>8.8795199999999994</v>
      </c>
      <c r="H2386" s="21">
        <v>43199</v>
      </c>
      <c r="I2386" s="22">
        <v>0.83333333333333337</v>
      </c>
      <c r="J2386" s="19">
        <v>19.96</v>
      </c>
      <c r="K2386" s="10">
        <f t="shared" si="49"/>
        <v>38.123600000000003</v>
      </c>
      <c r="L2386" s="20">
        <v>30.38</v>
      </c>
      <c r="M2386" s="15">
        <f t="shared" si="52"/>
        <v>58.025799999999997</v>
      </c>
      <c r="N2386" s="19">
        <v>10.42</v>
      </c>
      <c r="O2386" s="10">
        <f t="shared" si="53"/>
        <v>19.902200000000001</v>
      </c>
    </row>
    <row r="2387" spans="1:15" x14ac:dyDescent="0.25">
      <c r="A2387" s="1">
        <v>43199</v>
      </c>
      <c r="B2387" s="2">
        <v>0.91666666666666663</v>
      </c>
      <c r="C2387" s="42">
        <v>13.751519999999999</v>
      </c>
      <c r="D2387" s="42">
        <v>8.39297</v>
      </c>
      <c r="E2387" s="42">
        <v>14.85567</v>
      </c>
      <c r="F2387" s="42">
        <v>6.6318799999999998</v>
      </c>
      <c r="H2387" s="21">
        <v>43199</v>
      </c>
      <c r="I2387" s="22">
        <v>0.875</v>
      </c>
      <c r="J2387" s="19">
        <v>21.58</v>
      </c>
      <c r="K2387" s="10">
        <f t="shared" si="49"/>
        <v>41.217799999999997</v>
      </c>
      <c r="L2387" s="20">
        <v>32.450000000000003</v>
      </c>
      <c r="M2387" s="15">
        <f t="shared" si="52"/>
        <v>61.979500000000002</v>
      </c>
      <c r="N2387" s="19">
        <v>10.87</v>
      </c>
      <c r="O2387" s="10">
        <f t="shared" si="53"/>
        <v>20.761699999999998</v>
      </c>
    </row>
    <row r="2388" spans="1:15" x14ac:dyDescent="0.25">
      <c r="A2388" s="1">
        <v>43199</v>
      </c>
      <c r="B2388" s="2">
        <v>0.95833333333333337</v>
      </c>
      <c r="C2388" s="42">
        <v>10.82653</v>
      </c>
      <c r="D2388" s="42">
        <v>8.0114900000000002</v>
      </c>
      <c r="E2388" s="42">
        <v>13.452109999999999</v>
      </c>
      <c r="F2388" s="42">
        <v>5.0668199999999999</v>
      </c>
      <c r="H2388" s="21">
        <v>43199</v>
      </c>
      <c r="I2388" s="22">
        <v>0.91666666666666663</v>
      </c>
      <c r="J2388" s="19">
        <v>19.97</v>
      </c>
      <c r="K2388" s="10">
        <f t="shared" si="49"/>
        <v>38.142699999999998</v>
      </c>
      <c r="L2388" s="20">
        <v>28.35</v>
      </c>
      <c r="M2388" s="15">
        <f t="shared" si="52"/>
        <v>54.148499999999999</v>
      </c>
      <c r="N2388" s="19">
        <v>8.39</v>
      </c>
      <c r="O2388" s="10">
        <f t="shared" si="53"/>
        <v>16.024899999999999</v>
      </c>
    </row>
    <row r="2389" spans="1:15" x14ac:dyDescent="0.25">
      <c r="A2389" s="1">
        <v>43199</v>
      </c>
      <c r="B2389" s="3">
        <v>1</v>
      </c>
      <c r="C2389" s="42">
        <v>12.26586</v>
      </c>
      <c r="D2389" s="42">
        <v>8.2499400000000005</v>
      </c>
      <c r="E2389" s="42">
        <v>8.5159599999999998</v>
      </c>
      <c r="F2389" s="42">
        <v>5.4846700000000004</v>
      </c>
      <c r="H2389" s="21">
        <v>43199</v>
      </c>
      <c r="I2389" s="22">
        <v>0.95833333333333337</v>
      </c>
      <c r="J2389" s="19">
        <v>15.55</v>
      </c>
      <c r="K2389" s="10">
        <f t="shared" si="49"/>
        <v>29.700500000000002</v>
      </c>
      <c r="L2389" s="20">
        <v>22.13</v>
      </c>
      <c r="M2389" s="15">
        <f t="shared" si="52"/>
        <v>42.268299999999996</v>
      </c>
      <c r="N2389" s="19">
        <v>6.55</v>
      </c>
      <c r="O2389" s="10">
        <f t="shared" si="53"/>
        <v>12.510499999999999</v>
      </c>
    </row>
    <row r="2390" spans="1:15" x14ac:dyDescent="0.25">
      <c r="A2390" s="1">
        <v>43200</v>
      </c>
      <c r="B2390" s="2">
        <v>4.1666666666666664E-2</v>
      </c>
      <c r="C2390" s="42">
        <v>9.53932</v>
      </c>
      <c r="D2390" s="42">
        <v>9.0939099999999993</v>
      </c>
      <c r="E2390" s="42">
        <v>7.8766499999999997</v>
      </c>
      <c r="F2390" s="42">
        <v>4.2551699999999997</v>
      </c>
      <c r="H2390" s="21">
        <v>43200</v>
      </c>
      <c r="I2390" s="22">
        <v>0</v>
      </c>
      <c r="J2390" s="19">
        <v>18.57</v>
      </c>
      <c r="K2390" s="10">
        <f t="shared" si="49"/>
        <v>35.468699999999998</v>
      </c>
      <c r="L2390" s="20">
        <v>25.35</v>
      </c>
      <c r="M2390" s="15">
        <f t="shared" si="52"/>
        <v>48.418500000000002</v>
      </c>
      <c r="N2390" s="19">
        <v>6.79</v>
      </c>
      <c r="O2390" s="10">
        <f t="shared" si="53"/>
        <v>12.9689</v>
      </c>
    </row>
    <row r="2391" spans="1:15" x14ac:dyDescent="0.25">
      <c r="A2391" s="1">
        <v>43200</v>
      </c>
      <c r="B2391" s="2">
        <v>8.3333333333333329E-2</v>
      </c>
      <c r="C2391" s="42">
        <v>9.2502300000000002</v>
      </c>
      <c r="D2391" s="42">
        <v>11.319699999999999</v>
      </c>
      <c r="E2391" s="42">
        <v>7.8764200000000004</v>
      </c>
      <c r="F2391" s="42">
        <v>4.52867</v>
      </c>
      <c r="H2391" s="21">
        <v>43200</v>
      </c>
      <c r="I2391" s="22">
        <v>4.1666666666666664E-2</v>
      </c>
      <c r="J2391" s="19">
        <v>10.02</v>
      </c>
      <c r="K2391" s="10">
        <f t="shared" si="49"/>
        <v>19.138199999999998</v>
      </c>
      <c r="L2391" s="20">
        <v>14.58</v>
      </c>
      <c r="M2391" s="15">
        <f t="shared" si="52"/>
        <v>27.847799999999999</v>
      </c>
      <c r="N2391" s="19">
        <v>4.57</v>
      </c>
      <c r="O2391" s="10">
        <f t="shared" si="53"/>
        <v>8.7286999999999999</v>
      </c>
    </row>
    <row r="2392" spans="1:15" x14ac:dyDescent="0.25">
      <c r="A2392" s="1">
        <v>43200</v>
      </c>
      <c r="B2392" s="2">
        <v>0.125</v>
      </c>
      <c r="C2392" s="42">
        <v>4.3950899999999997</v>
      </c>
      <c r="D2392" s="42">
        <v>16.454789999999999</v>
      </c>
      <c r="E2392" s="42">
        <v>6.63354</v>
      </c>
      <c r="F2392" s="42">
        <v>6.3737300000000001</v>
      </c>
      <c r="H2392" s="21">
        <v>43200</v>
      </c>
      <c r="I2392" s="22">
        <v>8.3333333333333329E-2</v>
      </c>
      <c r="J2392" s="19">
        <v>26.23</v>
      </c>
      <c r="K2392" s="10">
        <f t="shared" si="49"/>
        <v>50.099299999999999</v>
      </c>
      <c r="L2392" s="20">
        <v>34.15</v>
      </c>
      <c r="M2392" s="15">
        <f t="shared" si="52"/>
        <v>65.226500000000001</v>
      </c>
      <c r="N2392" s="19">
        <v>7.92</v>
      </c>
      <c r="O2392" s="10">
        <f t="shared" si="53"/>
        <v>15.127199999999998</v>
      </c>
    </row>
    <row r="2393" spans="1:15" x14ac:dyDescent="0.25">
      <c r="A2393" s="1">
        <v>43200</v>
      </c>
      <c r="B2393" s="2">
        <v>0.16666666666666666</v>
      </c>
      <c r="C2393" s="42">
        <v>5.1089500000000001</v>
      </c>
      <c r="D2393" s="42">
        <v>13.545339999999999</v>
      </c>
      <c r="E2393" s="42">
        <v>6.0522799999999997</v>
      </c>
      <c r="F2393" s="42">
        <v>15.54678</v>
      </c>
      <c r="H2393" s="21">
        <v>43200</v>
      </c>
      <c r="I2393" s="22">
        <v>0.125</v>
      </c>
      <c r="J2393" s="19">
        <v>22.75</v>
      </c>
      <c r="K2393" s="10">
        <f t="shared" si="49"/>
        <v>43.452500000000001</v>
      </c>
      <c r="L2393" s="20">
        <v>30.88</v>
      </c>
      <c r="M2393" s="15">
        <f t="shared" si="52"/>
        <v>58.980799999999995</v>
      </c>
      <c r="N2393" s="19">
        <v>8.11</v>
      </c>
      <c r="O2393" s="10">
        <f t="shared" si="53"/>
        <v>15.490099999999998</v>
      </c>
    </row>
    <row r="2394" spans="1:15" x14ac:dyDescent="0.25">
      <c r="A2394" s="1">
        <v>43200</v>
      </c>
      <c r="B2394" s="2">
        <v>0.20833333333333334</v>
      </c>
      <c r="C2394" s="42">
        <v>7.1529800000000003</v>
      </c>
      <c r="D2394" s="42">
        <v>17.647089999999999</v>
      </c>
      <c r="E2394" s="42">
        <v>8.9095300000000002</v>
      </c>
      <c r="F2394" s="42">
        <v>25.547280000000001</v>
      </c>
      <c r="H2394" s="21">
        <v>43200</v>
      </c>
      <c r="I2394" s="22">
        <v>0.16666666666666666</v>
      </c>
      <c r="J2394" s="19">
        <v>42.06</v>
      </c>
      <c r="K2394" s="10">
        <f t="shared" si="49"/>
        <v>80.334599999999995</v>
      </c>
      <c r="L2394" s="20">
        <v>56.98</v>
      </c>
      <c r="M2394" s="15">
        <f t="shared" si="52"/>
        <v>108.83179999999999</v>
      </c>
      <c r="N2394" s="19">
        <v>14.91</v>
      </c>
      <c r="O2394" s="10">
        <f t="shared" si="53"/>
        <v>28.478099999999998</v>
      </c>
    </row>
    <row r="2395" spans="1:15" x14ac:dyDescent="0.25">
      <c r="A2395" s="1">
        <v>43200</v>
      </c>
      <c r="B2395" s="2">
        <v>0.25</v>
      </c>
      <c r="C2395" s="42">
        <v>27.362649999999999</v>
      </c>
      <c r="D2395" s="42">
        <v>21.367380000000001</v>
      </c>
      <c r="E2395" s="42">
        <v>15.7376</v>
      </c>
      <c r="F2395" s="42">
        <v>49.412610000000001</v>
      </c>
      <c r="H2395" s="21">
        <v>43200</v>
      </c>
      <c r="I2395" s="22">
        <v>0.20833333333333334</v>
      </c>
      <c r="J2395" s="19">
        <v>67.17</v>
      </c>
      <c r="K2395" s="10">
        <f t="shared" si="49"/>
        <v>128.29470000000001</v>
      </c>
      <c r="L2395" s="20">
        <v>92.23</v>
      </c>
      <c r="M2395" s="15">
        <f t="shared" si="52"/>
        <v>176.1593</v>
      </c>
      <c r="N2395" s="19">
        <v>25.04</v>
      </c>
      <c r="O2395" s="10">
        <f t="shared" si="53"/>
        <v>47.8264</v>
      </c>
    </row>
    <row r="2396" spans="1:15" x14ac:dyDescent="0.25">
      <c r="A2396" s="1">
        <v>43200</v>
      </c>
      <c r="B2396" s="2">
        <v>0.29166666666666669</v>
      </c>
      <c r="C2396" s="42">
        <v>36.016889999999997</v>
      </c>
      <c r="D2396" s="42">
        <v>28.33098</v>
      </c>
      <c r="E2396" s="42">
        <v>26.05228</v>
      </c>
      <c r="F2396" s="42">
        <v>85.139330000000001</v>
      </c>
      <c r="H2396" s="21">
        <v>43200</v>
      </c>
      <c r="I2396" s="22">
        <v>0.25</v>
      </c>
      <c r="J2396" s="19">
        <v>110.2</v>
      </c>
      <c r="K2396" s="10">
        <f t="shared" si="49"/>
        <v>210.482</v>
      </c>
      <c r="L2396" s="20">
        <v>145.28</v>
      </c>
      <c r="M2396" s="15">
        <f t="shared" si="52"/>
        <v>277.48480000000001</v>
      </c>
      <c r="N2396" s="19">
        <v>35.07</v>
      </c>
      <c r="O2396" s="10">
        <f t="shared" si="53"/>
        <v>66.983699999999999</v>
      </c>
    </row>
    <row r="2397" spans="1:15" x14ac:dyDescent="0.25">
      <c r="A2397" s="1">
        <v>43200</v>
      </c>
      <c r="B2397" s="2">
        <v>0.33333333333333331</v>
      </c>
      <c r="C2397" s="42">
        <v>47.796639999999996</v>
      </c>
      <c r="D2397" s="42">
        <v>42.87744</v>
      </c>
      <c r="E2397" s="42">
        <v>30.171769999999999</v>
      </c>
      <c r="F2397" s="42">
        <v>74.328000000000003</v>
      </c>
      <c r="H2397" s="21">
        <v>43200</v>
      </c>
      <c r="I2397" s="22">
        <v>0.29166666666666669</v>
      </c>
      <c r="J2397" s="19">
        <v>85.66</v>
      </c>
      <c r="K2397" s="10">
        <f t="shared" si="49"/>
        <v>163.61059999999998</v>
      </c>
      <c r="L2397" s="20">
        <v>118.23</v>
      </c>
      <c r="M2397" s="15">
        <f t="shared" si="52"/>
        <v>225.8193</v>
      </c>
      <c r="N2397" s="19">
        <v>32.549999999999997</v>
      </c>
      <c r="O2397" s="10">
        <f t="shared" si="53"/>
        <v>62.17049999999999</v>
      </c>
    </row>
    <row r="2398" spans="1:15" x14ac:dyDescent="0.25">
      <c r="A2398" s="1">
        <v>43200</v>
      </c>
      <c r="B2398" s="2">
        <v>0.375</v>
      </c>
      <c r="C2398" s="42">
        <v>40.575699999999998</v>
      </c>
      <c r="D2398" s="42">
        <v>37.153750000000002</v>
      </c>
      <c r="E2398" s="42">
        <v>23.344819999999999</v>
      </c>
      <c r="F2398" s="42">
        <v>57.883049999999997</v>
      </c>
      <c r="H2398" s="21">
        <v>43200</v>
      </c>
      <c r="I2398" s="22">
        <v>0.33333333333333331</v>
      </c>
      <c r="J2398" s="19">
        <v>135.44</v>
      </c>
      <c r="K2398" s="10">
        <f t="shared" si="49"/>
        <v>258.69040000000001</v>
      </c>
      <c r="L2398" s="20">
        <v>176.95</v>
      </c>
      <c r="M2398" s="15">
        <f t="shared" si="52"/>
        <v>337.97449999999998</v>
      </c>
      <c r="N2398" s="19">
        <v>41.51</v>
      </c>
      <c r="O2398" s="10">
        <f t="shared" si="53"/>
        <v>79.284099999999995</v>
      </c>
    </row>
    <row r="2399" spans="1:15" x14ac:dyDescent="0.25">
      <c r="A2399" s="1">
        <v>43200</v>
      </c>
      <c r="B2399" s="2">
        <v>0.41666666666666669</v>
      </c>
      <c r="C2399" s="42">
        <v>26.734999999999999</v>
      </c>
      <c r="D2399" s="42">
        <v>28.568750000000001</v>
      </c>
      <c r="E2399" s="42">
        <v>22.810089999999999</v>
      </c>
      <c r="F2399" s="42">
        <v>57.459960000000002</v>
      </c>
      <c r="H2399" s="21">
        <v>43200</v>
      </c>
      <c r="I2399" s="22">
        <v>0.375</v>
      </c>
      <c r="J2399" s="19">
        <v>124.16</v>
      </c>
      <c r="K2399" s="10">
        <f t="shared" si="49"/>
        <v>237.14559999999997</v>
      </c>
      <c r="L2399" s="20">
        <v>163.65</v>
      </c>
      <c r="M2399" s="15">
        <f t="shared" si="52"/>
        <v>312.57150000000001</v>
      </c>
      <c r="N2399" s="19">
        <v>39.479999999999997</v>
      </c>
      <c r="O2399" s="10">
        <f t="shared" si="53"/>
        <v>75.40679999999999</v>
      </c>
    </row>
    <row r="2400" spans="1:15" x14ac:dyDescent="0.25">
      <c r="A2400" s="1">
        <v>43200</v>
      </c>
      <c r="B2400" s="2">
        <v>0.45833333333333331</v>
      </c>
      <c r="C2400" s="42">
        <v>21.941199999999998</v>
      </c>
      <c r="D2400" s="42">
        <v>25.086980000000001</v>
      </c>
      <c r="E2400" s="42">
        <v>24.07077</v>
      </c>
      <c r="F2400" s="42">
        <v>49.00582</v>
      </c>
      <c r="H2400" s="21">
        <v>43200</v>
      </c>
      <c r="I2400" s="22">
        <v>0.41666666666666669</v>
      </c>
      <c r="J2400" s="19">
        <v>148.99</v>
      </c>
      <c r="K2400" s="10">
        <f t="shared" si="49"/>
        <v>284.57089999999999</v>
      </c>
      <c r="L2400" s="20">
        <v>189.5</v>
      </c>
      <c r="M2400" s="15">
        <f t="shared" si="52"/>
        <v>361.94499999999999</v>
      </c>
      <c r="N2400" s="19">
        <v>40.49</v>
      </c>
      <c r="O2400" s="10">
        <f t="shared" si="53"/>
        <v>77.335899999999995</v>
      </c>
    </row>
    <row r="2401" spans="1:15" x14ac:dyDescent="0.25">
      <c r="A2401" s="1">
        <v>43200</v>
      </c>
      <c r="B2401" s="2">
        <v>0.5</v>
      </c>
      <c r="C2401" s="42">
        <v>31.684290000000001</v>
      </c>
      <c r="D2401" s="42">
        <v>16.740680000000001</v>
      </c>
      <c r="E2401" s="42">
        <v>25.233460000000001</v>
      </c>
      <c r="F2401" s="42">
        <v>49.944240000000001</v>
      </c>
      <c r="H2401" s="21">
        <v>43200</v>
      </c>
      <c r="I2401" s="22">
        <v>0.45833333333333331</v>
      </c>
      <c r="J2401" s="19">
        <v>132.55000000000001</v>
      </c>
      <c r="K2401" s="10">
        <f t="shared" si="49"/>
        <v>253.1705</v>
      </c>
      <c r="L2401" s="20">
        <v>173.65</v>
      </c>
      <c r="M2401" s="15">
        <f t="shared" si="52"/>
        <v>331.67149999999998</v>
      </c>
      <c r="N2401" s="19">
        <v>41.1</v>
      </c>
      <c r="O2401" s="10">
        <f t="shared" si="53"/>
        <v>78.501000000000005</v>
      </c>
    </row>
    <row r="2402" spans="1:15" x14ac:dyDescent="0.25">
      <c r="A2402" s="1">
        <v>43200</v>
      </c>
      <c r="B2402" s="2">
        <v>0.54166666666666663</v>
      </c>
      <c r="C2402" s="42">
        <v>28.343830000000001</v>
      </c>
      <c r="D2402" s="42">
        <v>15.97748</v>
      </c>
      <c r="E2402" s="42">
        <v>26.784759999999999</v>
      </c>
      <c r="F2402" s="42">
        <v>53.300849999999997</v>
      </c>
      <c r="H2402" s="21">
        <v>43200</v>
      </c>
      <c r="I2402" s="22">
        <v>0.5</v>
      </c>
      <c r="J2402" s="19">
        <v>162.68</v>
      </c>
      <c r="K2402" s="10">
        <f t="shared" si="49"/>
        <v>310.71879999999999</v>
      </c>
      <c r="L2402" s="20">
        <v>208.6</v>
      </c>
      <c r="M2402" s="15">
        <f t="shared" si="52"/>
        <v>398.42599999999999</v>
      </c>
      <c r="N2402" s="19">
        <v>45.92</v>
      </c>
      <c r="O2402" s="10">
        <f t="shared" si="53"/>
        <v>87.7072</v>
      </c>
    </row>
    <row r="2403" spans="1:15" x14ac:dyDescent="0.25">
      <c r="A2403" s="1">
        <v>43200</v>
      </c>
      <c r="B2403" s="2">
        <v>0.58333333333333337</v>
      </c>
      <c r="C2403" s="42">
        <v>32.750920000000001</v>
      </c>
      <c r="D2403" s="42">
        <v>20.746770000000001</v>
      </c>
      <c r="E2403" s="42">
        <v>30.481359999999999</v>
      </c>
      <c r="F2403" s="42">
        <v>55.493279999999999</v>
      </c>
      <c r="H2403" s="21">
        <v>43200</v>
      </c>
      <c r="I2403" s="22">
        <v>0.54166666666666663</v>
      </c>
      <c r="J2403" s="19">
        <v>142.84</v>
      </c>
      <c r="K2403" s="10">
        <f t="shared" si="49"/>
        <v>272.82439999999997</v>
      </c>
      <c r="L2403" s="20">
        <v>186.7</v>
      </c>
      <c r="M2403" s="15">
        <f t="shared" si="52"/>
        <v>356.59699999999998</v>
      </c>
      <c r="N2403" s="19">
        <v>43.87</v>
      </c>
      <c r="O2403" s="10">
        <f t="shared" si="53"/>
        <v>83.791699999999992</v>
      </c>
    </row>
    <row r="2404" spans="1:15" x14ac:dyDescent="0.25">
      <c r="A2404" s="1">
        <v>43200</v>
      </c>
      <c r="B2404" s="2">
        <v>0.625</v>
      </c>
      <c r="C2404" s="42">
        <v>29.784030000000001</v>
      </c>
      <c r="D2404" s="42">
        <v>19.459199999999999</v>
      </c>
      <c r="E2404" s="42">
        <v>30.17597</v>
      </c>
      <c r="F2404" s="42">
        <v>53.641750000000002</v>
      </c>
      <c r="H2404" s="21">
        <v>43200</v>
      </c>
      <c r="I2404" s="22">
        <v>0.58333333333333337</v>
      </c>
      <c r="J2404" s="19">
        <v>151.57</v>
      </c>
      <c r="K2404" s="10">
        <f t="shared" si="49"/>
        <v>289.49869999999999</v>
      </c>
      <c r="L2404" s="20">
        <v>196.05</v>
      </c>
      <c r="M2404" s="15">
        <f t="shared" si="52"/>
        <v>374.45550000000003</v>
      </c>
      <c r="N2404" s="19">
        <v>44.46</v>
      </c>
      <c r="O2404" s="10">
        <f t="shared" si="53"/>
        <v>84.918599999999998</v>
      </c>
    </row>
    <row r="2405" spans="1:15" x14ac:dyDescent="0.25">
      <c r="A2405" s="1">
        <v>43200</v>
      </c>
      <c r="B2405" s="2">
        <v>0.66666666666666663</v>
      </c>
      <c r="C2405" s="42">
        <v>27.99607</v>
      </c>
      <c r="D2405" s="42">
        <v>24.37144</v>
      </c>
      <c r="E2405" s="42">
        <v>33.181820000000002</v>
      </c>
      <c r="F2405" s="42">
        <v>57.871250000000003</v>
      </c>
      <c r="H2405" s="21">
        <v>43200</v>
      </c>
      <c r="I2405" s="22">
        <v>0.625</v>
      </c>
      <c r="J2405" s="19">
        <v>190.75</v>
      </c>
      <c r="K2405" s="10">
        <f t="shared" si="49"/>
        <v>364.33249999999998</v>
      </c>
      <c r="L2405" s="20">
        <v>235.43</v>
      </c>
      <c r="M2405" s="15">
        <f t="shared" si="52"/>
        <v>449.67129999999997</v>
      </c>
      <c r="N2405" s="19">
        <v>44.71</v>
      </c>
      <c r="O2405" s="10">
        <f t="shared" si="53"/>
        <v>85.396100000000004</v>
      </c>
    </row>
    <row r="2406" spans="1:15" x14ac:dyDescent="0.25">
      <c r="A2406" s="1">
        <v>43200</v>
      </c>
      <c r="B2406" s="2">
        <v>0.70833333333333337</v>
      </c>
      <c r="C2406" s="42">
        <v>29.300439999999998</v>
      </c>
      <c r="D2406" s="42">
        <v>22.41647</v>
      </c>
      <c r="E2406" s="42">
        <v>37.101640000000003</v>
      </c>
      <c r="F2406" s="42">
        <v>54.790680000000002</v>
      </c>
      <c r="H2406" s="21">
        <v>43200</v>
      </c>
      <c r="I2406" s="22">
        <v>0.66666666666666663</v>
      </c>
      <c r="J2406" s="19">
        <v>144.5</v>
      </c>
      <c r="K2406" s="10">
        <f t="shared" si="49"/>
        <v>275.995</v>
      </c>
      <c r="L2406" s="20">
        <v>186.2</v>
      </c>
      <c r="M2406" s="15">
        <f t="shared" si="52"/>
        <v>355.64199999999994</v>
      </c>
      <c r="N2406" s="19">
        <v>41.71</v>
      </c>
      <c r="O2406" s="10">
        <f t="shared" si="53"/>
        <v>79.6661</v>
      </c>
    </row>
    <row r="2407" spans="1:15" x14ac:dyDescent="0.25">
      <c r="A2407" s="1">
        <v>43200</v>
      </c>
      <c r="B2407" s="2">
        <v>0.75</v>
      </c>
      <c r="C2407" s="42">
        <v>36.147530000000003</v>
      </c>
      <c r="D2407" s="42">
        <v>16.454930000000001</v>
      </c>
      <c r="E2407" s="42">
        <v>38.117060000000002</v>
      </c>
      <c r="F2407" s="42">
        <v>66.417299999999997</v>
      </c>
      <c r="H2407" s="21">
        <v>43200</v>
      </c>
      <c r="I2407" s="22">
        <v>0.70833333333333337</v>
      </c>
      <c r="J2407" s="19">
        <v>127.75</v>
      </c>
      <c r="K2407" s="10">
        <f t="shared" si="49"/>
        <v>244.0025</v>
      </c>
      <c r="L2407" s="20">
        <v>170.53</v>
      </c>
      <c r="M2407" s="15">
        <f t="shared" si="52"/>
        <v>325.71229999999997</v>
      </c>
      <c r="N2407" s="19">
        <v>42.79</v>
      </c>
      <c r="O2407" s="10">
        <f t="shared" si="53"/>
        <v>81.728899999999996</v>
      </c>
    </row>
    <row r="2408" spans="1:15" x14ac:dyDescent="0.25">
      <c r="A2408" s="1">
        <v>43200</v>
      </c>
      <c r="B2408" s="2">
        <v>0.79166666666666663</v>
      </c>
      <c r="C2408" s="42">
        <v>40.951439999999998</v>
      </c>
      <c r="D2408" s="42">
        <v>33.529620000000001</v>
      </c>
      <c r="E2408" s="42">
        <v>39.229520000000001</v>
      </c>
      <c r="F2408" s="42">
        <v>56.011400000000002</v>
      </c>
      <c r="H2408" s="21">
        <v>43200</v>
      </c>
      <c r="I2408" s="22">
        <v>0.75</v>
      </c>
      <c r="J2408" s="19">
        <v>121</v>
      </c>
      <c r="K2408" s="10">
        <f t="shared" si="49"/>
        <v>231.10999999999999</v>
      </c>
      <c r="L2408" s="20">
        <v>161.03</v>
      </c>
      <c r="M2408" s="15">
        <f t="shared" si="52"/>
        <v>307.56729999999999</v>
      </c>
      <c r="N2408" s="19">
        <v>40.03</v>
      </c>
      <c r="O2408" s="10">
        <f t="shared" si="53"/>
        <v>76.457300000000004</v>
      </c>
    </row>
    <row r="2409" spans="1:15" x14ac:dyDescent="0.25">
      <c r="A2409" s="1">
        <v>43200</v>
      </c>
      <c r="B2409" s="2">
        <v>0.83333333333333337</v>
      </c>
      <c r="C2409" s="42">
        <v>37.27617</v>
      </c>
      <c r="D2409" s="42">
        <v>31.812709999999999</v>
      </c>
      <c r="E2409" s="42">
        <v>35.20731</v>
      </c>
      <c r="F2409" s="42">
        <v>41.554609999999997</v>
      </c>
      <c r="H2409" s="21">
        <v>43200</v>
      </c>
      <c r="I2409" s="22">
        <v>0.79166666666666663</v>
      </c>
      <c r="J2409" s="19">
        <v>60.03</v>
      </c>
      <c r="K2409" s="10">
        <f t="shared" si="49"/>
        <v>114.65729999999999</v>
      </c>
      <c r="L2409" s="20">
        <v>88.08</v>
      </c>
      <c r="M2409" s="15">
        <f t="shared" si="52"/>
        <v>168.2328</v>
      </c>
      <c r="N2409" s="19">
        <v>28.05</v>
      </c>
      <c r="O2409" s="10">
        <f t="shared" si="53"/>
        <v>53.575499999999998</v>
      </c>
    </row>
    <row r="2410" spans="1:15" x14ac:dyDescent="0.25">
      <c r="A2410" s="1">
        <v>43200</v>
      </c>
      <c r="B2410" s="2">
        <v>0.875</v>
      </c>
      <c r="C2410" s="42">
        <v>27.059229999999999</v>
      </c>
      <c r="D2410" s="42">
        <v>31.287949999999999</v>
      </c>
      <c r="E2410" s="42">
        <v>26.051749999999998</v>
      </c>
      <c r="F2410" s="42">
        <v>46.302570000000003</v>
      </c>
      <c r="H2410" s="21">
        <v>43200</v>
      </c>
      <c r="I2410" s="22">
        <v>0.83333333333333337</v>
      </c>
      <c r="J2410" s="19">
        <v>62.28</v>
      </c>
      <c r="K2410" s="10">
        <f t="shared" si="49"/>
        <v>118.95479999999999</v>
      </c>
      <c r="L2410" s="20">
        <v>93.7</v>
      </c>
      <c r="M2410" s="15">
        <f t="shared" si="52"/>
        <v>178.96699999999998</v>
      </c>
      <c r="N2410" s="19">
        <v>31.4</v>
      </c>
      <c r="O2410" s="10">
        <f t="shared" si="53"/>
        <v>59.973999999999997</v>
      </c>
    </row>
    <row r="2411" spans="1:15" x14ac:dyDescent="0.25">
      <c r="A2411" s="1">
        <v>43200</v>
      </c>
      <c r="B2411" s="2">
        <v>0.91666666666666663</v>
      </c>
      <c r="C2411" s="42">
        <v>16.95571</v>
      </c>
      <c r="D2411" s="42">
        <v>22.130379999999999</v>
      </c>
      <c r="E2411" s="42">
        <v>24.552610000000001</v>
      </c>
      <c r="F2411" s="42">
        <v>30.933350000000001</v>
      </c>
      <c r="H2411" s="21">
        <v>43200</v>
      </c>
      <c r="I2411" s="22">
        <v>0.875</v>
      </c>
      <c r="J2411" s="19">
        <v>41.54</v>
      </c>
      <c r="K2411" s="10">
        <f t="shared" si="49"/>
        <v>79.341399999999993</v>
      </c>
      <c r="L2411" s="20">
        <v>66.25</v>
      </c>
      <c r="M2411" s="15">
        <f t="shared" si="52"/>
        <v>126.53749999999999</v>
      </c>
      <c r="N2411" s="19">
        <v>24.71</v>
      </c>
      <c r="O2411" s="10">
        <f t="shared" si="53"/>
        <v>47.196100000000001</v>
      </c>
    </row>
    <row r="2412" spans="1:15" x14ac:dyDescent="0.25">
      <c r="A2412" s="1">
        <v>43200</v>
      </c>
      <c r="B2412" s="2">
        <v>0.95833333333333337</v>
      </c>
      <c r="C2412" s="42">
        <v>15.37495</v>
      </c>
      <c r="D2412" s="42">
        <v>18.791789999999999</v>
      </c>
      <c r="E2412" s="42">
        <v>26.828669999999999</v>
      </c>
      <c r="F2412" s="42">
        <v>29.481670000000001</v>
      </c>
      <c r="H2412" s="21">
        <v>43200</v>
      </c>
      <c r="I2412" s="22">
        <v>0.91666666666666663</v>
      </c>
      <c r="J2412" s="19">
        <v>56.17</v>
      </c>
      <c r="K2412" s="10">
        <f t="shared" si="49"/>
        <v>107.2847</v>
      </c>
      <c r="L2412" s="20">
        <v>80.180000000000007</v>
      </c>
      <c r="M2412" s="15">
        <f t="shared" si="52"/>
        <v>153.1438</v>
      </c>
      <c r="N2412" s="19">
        <v>24.01</v>
      </c>
      <c r="O2412" s="10">
        <f t="shared" si="53"/>
        <v>45.859099999999998</v>
      </c>
    </row>
    <row r="2413" spans="1:15" x14ac:dyDescent="0.25">
      <c r="A2413" s="1">
        <v>43200</v>
      </c>
      <c r="B2413" s="3">
        <v>1</v>
      </c>
      <c r="C2413" s="42">
        <v>17.11026</v>
      </c>
      <c r="D2413" s="42">
        <v>19.936699999999998</v>
      </c>
      <c r="E2413" s="42">
        <v>23.727209999999999</v>
      </c>
      <c r="F2413" s="42">
        <v>21.304960000000001</v>
      </c>
      <c r="H2413" s="21">
        <v>43200</v>
      </c>
      <c r="I2413" s="22">
        <v>0.95833333333333337</v>
      </c>
      <c r="J2413" s="19">
        <v>39.72</v>
      </c>
      <c r="K2413" s="10">
        <f t="shared" si="49"/>
        <v>75.865200000000002</v>
      </c>
      <c r="L2413" s="20">
        <v>61</v>
      </c>
      <c r="M2413" s="15">
        <f t="shared" si="52"/>
        <v>116.50999999999999</v>
      </c>
      <c r="N2413" s="19">
        <v>21.28</v>
      </c>
      <c r="O2413" s="10">
        <f t="shared" si="53"/>
        <v>40.644800000000004</v>
      </c>
    </row>
    <row r="2414" spans="1:15" x14ac:dyDescent="0.25">
      <c r="A2414" s="1">
        <v>43201</v>
      </c>
      <c r="B2414" s="2">
        <v>4.1666666666666664E-2</v>
      </c>
      <c r="C2414" s="42">
        <v>11.404120000000001</v>
      </c>
      <c r="D2414" s="42">
        <v>16.537189999999999</v>
      </c>
      <c r="E2414" s="42">
        <v>24.93957</v>
      </c>
      <c r="F2414" s="42">
        <v>23.77721</v>
      </c>
      <c r="H2414" s="21">
        <v>43201</v>
      </c>
      <c r="I2414" s="22">
        <v>0</v>
      </c>
      <c r="J2414" s="19">
        <v>35.200000000000003</v>
      </c>
      <c r="K2414" s="10">
        <f t="shared" si="49"/>
        <v>67.231999999999999</v>
      </c>
      <c r="L2414" s="20">
        <v>59.05</v>
      </c>
      <c r="M2414" s="15">
        <f t="shared" si="52"/>
        <v>112.78549999999998</v>
      </c>
      <c r="N2414" s="19">
        <v>23.86</v>
      </c>
      <c r="O2414" s="10">
        <f t="shared" si="53"/>
        <v>45.572599999999994</v>
      </c>
    </row>
    <row r="2415" spans="1:15" x14ac:dyDescent="0.25">
      <c r="A2415" s="1">
        <v>43201</v>
      </c>
      <c r="B2415" s="2">
        <v>8.3333333333333329E-2</v>
      </c>
      <c r="C2415" s="42">
        <v>15.407450000000001</v>
      </c>
      <c r="D2415" s="42">
        <v>19.717659999999999</v>
      </c>
      <c r="E2415" s="42">
        <v>21.448440000000002</v>
      </c>
      <c r="F2415" s="42">
        <v>19.338660000000001</v>
      </c>
      <c r="H2415" s="21">
        <v>43201</v>
      </c>
      <c r="I2415" s="22">
        <v>4.1666666666666664E-2</v>
      </c>
      <c r="J2415" s="19">
        <v>21.72</v>
      </c>
      <c r="K2415" s="10">
        <f t="shared" si="49"/>
        <v>41.485199999999999</v>
      </c>
      <c r="L2415" s="20">
        <v>40.78</v>
      </c>
      <c r="M2415" s="15">
        <f t="shared" si="52"/>
        <v>77.889799999999994</v>
      </c>
      <c r="N2415" s="19">
        <v>19.059999999999999</v>
      </c>
      <c r="O2415" s="10">
        <f t="shared" si="53"/>
        <v>36.404599999999995</v>
      </c>
    </row>
    <row r="2416" spans="1:15" x14ac:dyDescent="0.25">
      <c r="A2416" s="1">
        <v>43201</v>
      </c>
      <c r="B2416" s="2">
        <v>0.125</v>
      </c>
      <c r="C2416" s="42">
        <v>13.487819999999999</v>
      </c>
      <c r="D2416" s="42">
        <v>16.79186</v>
      </c>
      <c r="E2416" s="42">
        <v>12.74446</v>
      </c>
      <c r="F2416" s="42">
        <v>13.2034</v>
      </c>
      <c r="H2416" s="21">
        <v>43201</v>
      </c>
      <c r="I2416" s="22">
        <v>8.3333333333333329E-2</v>
      </c>
      <c r="J2416" s="19">
        <v>30.94</v>
      </c>
      <c r="K2416" s="10">
        <f t="shared" si="49"/>
        <v>59.095399999999998</v>
      </c>
      <c r="L2416" s="20">
        <v>51.83</v>
      </c>
      <c r="M2416" s="15">
        <f t="shared" si="52"/>
        <v>98.995299999999986</v>
      </c>
      <c r="N2416" s="19">
        <v>20.9</v>
      </c>
      <c r="O2416" s="10">
        <f t="shared" si="53"/>
        <v>39.918999999999997</v>
      </c>
    </row>
    <row r="2417" spans="1:15" x14ac:dyDescent="0.25">
      <c r="A2417" s="1">
        <v>43201</v>
      </c>
      <c r="B2417" s="2">
        <v>0.16666666666666666</v>
      </c>
      <c r="C2417" s="42">
        <v>9.6162700000000001</v>
      </c>
      <c r="D2417" s="42">
        <v>13.35702</v>
      </c>
      <c r="E2417" s="42">
        <v>9.4497900000000001</v>
      </c>
      <c r="F2417" s="42">
        <v>8.4625599999999999</v>
      </c>
      <c r="H2417" s="21">
        <v>43201</v>
      </c>
      <c r="I2417" s="22">
        <v>0.125</v>
      </c>
      <c r="J2417" s="19">
        <v>24</v>
      </c>
      <c r="K2417" s="10">
        <f t="shared" si="49"/>
        <v>45.839999999999996</v>
      </c>
      <c r="L2417" s="20">
        <v>41.28</v>
      </c>
      <c r="M2417" s="15">
        <f t="shared" si="52"/>
        <v>78.844799999999992</v>
      </c>
      <c r="N2417" s="19">
        <v>17.27</v>
      </c>
      <c r="O2417" s="10">
        <f t="shared" si="53"/>
        <v>32.985700000000001</v>
      </c>
    </row>
    <row r="2418" spans="1:15" x14ac:dyDescent="0.25">
      <c r="A2418" s="1">
        <v>43201</v>
      </c>
      <c r="B2418" s="2">
        <v>0.20833333333333334</v>
      </c>
      <c r="C2418" s="42">
        <v>8.6984300000000001</v>
      </c>
      <c r="D2418" s="42">
        <v>11.401070000000001</v>
      </c>
      <c r="E2418" s="42">
        <v>11.04988</v>
      </c>
      <c r="F2418" s="42">
        <v>22.976489999999998</v>
      </c>
      <c r="H2418" s="21">
        <v>43201</v>
      </c>
      <c r="I2418" s="22">
        <v>0.16666666666666666</v>
      </c>
      <c r="J2418" s="19">
        <v>27.23</v>
      </c>
      <c r="K2418" s="10">
        <f t="shared" si="49"/>
        <v>52.009299999999996</v>
      </c>
      <c r="L2418" s="20">
        <v>40.03</v>
      </c>
      <c r="M2418" s="15">
        <f t="shared" si="52"/>
        <v>76.457300000000004</v>
      </c>
      <c r="N2418" s="19">
        <v>12.8</v>
      </c>
      <c r="O2418" s="10">
        <f t="shared" si="53"/>
        <v>24.448</v>
      </c>
    </row>
    <row r="2419" spans="1:15" x14ac:dyDescent="0.25">
      <c r="A2419" s="1">
        <v>43201</v>
      </c>
      <c r="B2419" s="2">
        <v>0.25</v>
      </c>
      <c r="C2419" s="42">
        <v>12.102819999999999</v>
      </c>
      <c r="D2419" s="42">
        <v>14.596830000000001</v>
      </c>
      <c r="E2419" s="42">
        <v>15.16891</v>
      </c>
      <c r="F2419" s="42">
        <v>34.319600000000001</v>
      </c>
      <c r="H2419" s="21">
        <v>43201</v>
      </c>
      <c r="I2419" s="22">
        <v>0.20833333333333334</v>
      </c>
      <c r="J2419" s="19">
        <v>39.770000000000003</v>
      </c>
      <c r="K2419" s="10">
        <f t="shared" si="49"/>
        <v>75.960700000000003</v>
      </c>
      <c r="L2419" s="20">
        <v>56.95</v>
      </c>
      <c r="M2419" s="15">
        <f t="shared" si="52"/>
        <v>108.7745</v>
      </c>
      <c r="N2419" s="19">
        <v>17.16</v>
      </c>
      <c r="O2419" s="10">
        <f t="shared" si="53"/>
        <v>32.775599999999997</v>
      </c>
    </row>
    <row r="2420" spans="1:15" x14ac:dyDescent="0.25">
      <c r="A2420" s="1">
        <v>43201</v>
      </c>
      <c r="B2420" s="2">
        <v>0.29166666666666669</v>
      </c>
      <c r="C2420" s="42">
        <v>14.64472</v>
      </c>
      <c r="D2420" s="42">
        <v>21.417929999999998</v>
      </c>
      <c r="E2420" s="42">
        <v>17.301780000000001</v>
      </c>
      <c r="F2420" s="42">
        <v>59.113309999999998</v>
      </c>
      <c r="H2420" s="21">
        <v>43201</v>
      </c>
      <c r="I2420" s="22">
        <v>0.25</v>
      </c>
      <c r="J2420" s="19">
        <v>93.02</v>
      </c>
      <c r="K2420" s="10">
        <f t="shared" si="49"/>
        <v>177.66819999999998</v>
      </c>
      <c r="L2420" s="20">
        <v>122.58</v>
      </c>
      <c r="M2420" s="15">
        <f t="shared" si="52"/>
        <v>234.12779999999998</v>
      </c>
      <c r="N2420" s="19">
        <v>29.53</v>
      </c>
      <c r="O2420" s="10">
        <f t="shared" si="53"/>
        <v>56.402299999999997</v>
      </c>
    </row>
    <row r="2421" spans="1:15" x14ac:dyDescent="0.25">
      <c r="A2421" s="1">
        <v>43201</v>
      </c>
      <c r="B2421" s="2">
        <v>0.33333333333333331</v>
      </c>
      <c r="C2421" s="42">
        <v>19.11814</v>
      </c>
      <c r="D2421" s="42">
        <v>28.763380000000002</v>
      </c>
      <c r="E2421" s="42">
        <v>22.001899999999999</v>
      </c>
      <c r="F2421" s="42">
        <v>42.61486</v>
      </c>
      <c r="H2421" s="21">
        <v>43201</v>
      </c>
      <c r="I2421" s="22">
        <v>0.29166666666666669</v>
      </c>
      <c r="J2421" s="19">
        <v>106</v>
      </c>
      <c r="K2421" s="10">
        <f t="shared" si="49"/>
        <v>202.45999999999998</v>
      </c>
      <c r="L2421" s="20">
        <v>139.19999999999999</v>
      </c>
      <c r="M2421" s="15">
        <f t="shared" si="52"/>
        <v>265.87199999999996</v>
      </c>
      <c r="N2421" s="19">
        <v>33.19</v>
      </c>
      <c r="O2421" s="10">
        <f t="shared" si="53"/>
        <v>63.39289999999999</v>
      </c>
    </row>
    <row r="2422" spans="1:15" x14ac:dyDescent="0.25">
      <c r="A2422" s="1">
        <v>43201</v>
      </c>
      <c r="B2422" s="2">
        <v>0.375</v>
      </c>
      <c r="C2422" s="42">
        <v>21.439530000000001</v>
      </c>
      <c r="D2422" s="42">
        <v>26.235379999999999</v>
      </c>
      <c r="E2422" s="42">
        <v>25.201080000000001</v>
      </c>
      <c r="F2422" s="42">
        <v>47.463279999999997</v>
      </c>
      <c r="H2422" s="21">
        <v>43201</v>
      </c>
      <c r="I2422" s="22">
        <v>0.33333333333333331</v>
      </c>
      <c r="J2422" s="19">
        <v>101.76</v>
      </c>
      <c r="K2422" s="10">
        <f t="shared" si="49"/>
        <v>194.36160000000001</v>
      </c>
      <c r="L2422" s="20">
        <v>135.18</v>
      </c>
      <c r="M2422" s="15">
        <f t="shared" si="52"/>
        <v>258.19380000000001</v>
      </c>
      <c r="N2422" s="19">
        <v>33.39</v>
      </c>
      <c r="O2422" s="10">
        <f t="shared" si="53"/>
        <v>63.774899999999995</v>
      </c>
    </row>
    <row r="2423" spans="1:15" x14ac:dyDescent="0.25">
      <c r="A2423" s="1">
        <v>43201</v>
      </c>
      <c r="B2423" s="2">
        <v>0.41666666666666669</v>
      </c>
      <c r="C2423" s="42">
        <v>25.502030000000001</v>
      </c>
      <c r="D2423" s="42">
        <v>25.901</v>
      </c>
      <c r="E2423" s="42">
        <v>29.465710000000001</v>
      </c>
      <c r="F2423" s="42">
        <v>42.930169999999997</v>
      </c>
      <c r="H2423" s="21">
        <v>43201</v>
      </c>
      <c r="I2423" s="22">
        <v>0.375</v>
      </c>
      <c r="J2423" s="19">
        <v>101.1</v>
      </c>
      <c r="K2423" s="10">
        <f t="shared" si="49"/>
        <v>193.10099999999997</v>
      </c>
      <c r="L2423" s="20">
        <v>138.43</v>
      </c>
      <c r="M2423" s="15">
        <f t="shared" si="52"/>
        <v>264.40129999999999</v>
      </c>
      <c r="N2423" s="19">
        <v>37.31</v>
      </c>
      <c r="O2423" s="10">
        <f t="shared" si="53"/>
        <v>71.262100000000004</v>
      </c>
    </row>
    <row r="2424" spans="1:15" x14ac:dyDescent="0.25">
      <c r="A2424" s="1">
        <v>43201</v>
      </c>
      <c r="B2424" s="2">
        <v>0.45833333333333331</v>
      </c>
      <c r="C2424" s="42">
        <v>22.611989999999999</v>
      </c>
      <c r="D2424" s="42">
        <v>24.279330000000002</v>
      </c>
      <c r="E2424" s="42">
        <v>29.270479999999999</v>
      </c>
      <c r="F2424" s="42">
        <v>49.231389999999998</v>
      </c>
      <c r="H2424" s="21">
        <v>43201</v>
      </c>
      <c r="I2424" s="22">
        <v>0.41666666666666669</v>
      </c>
      <c r="J2424" s="19">
        <v>98.95</v>
      </c>
      <c r="K2424" s="10">
        <f t="shared" si="49"/>
        <v>188.99449999999999</v>
      </c>
      <c r="L2424" s="20">
        <v>132.22999999999999</v>
      </c>
      <c r="M2424" s="15">
        <f t="shared" si="52"/>
        <v>252.55929999999998</v>
      </c>
      <c r="N2424" s="19">
        <v>33.299999999999997</v>
      </c>
      <c r="O2424" s="10">
        <f t="shared" si="53"/>
        <v>63.602999999999994</v>
      </c>
    </row>
    <row r="2425" spans="1:15" x14ac:dyDescent="0.25">
      <c r="A2425" s="1">
        <v>43201</v>
      </c>
      <c r="B2425" s="2">
        <v>0.5</v>
      </c>
      <c r="C2425" s="42">
        <v>18.40699</v>
      </c>
      <c r="D2425" s="42">
        <v>22.60961</v>
      </c>
      <c r="E2425" s="42">
        <v>30.968170000000001</v>
      </c>
      <c r="F2425" s="42">
        <v>45.2136</v>
      </c>
      <c r="H2425" s="21">
        <v>43201</v>
      </c>
      <c r="I2425" s="22">
        <v>0.45833333333333331</v>
      </c>
      <c r="J2425" s="19">
        <v>116.27</v>
      </c>
      <c r="K2425" s="10">
        <f t="shared" si="49"/>
        <v>222.07569999999998</v>
      </c>
      <c r="L2425" s="20">
        <v>155.19999999999999</v>
      </c>
      <c r="M2425" s="15">
        <f t="shared" si="52"/>
        <v>296.43199999999996</v>
      </c>
      <c r="N2425" s="19">
        <v>38.909999999999997</v>
      </c>
      <c r="O2425" s="10">
        <f t="shared" si="53"/>
        <v>74.318099999999987</v>
      </c>
    </row>
    <row r="2426" spans="1:15" x14ac:dyDescent="0.25">
      <c r="A2426" s="1">
        <v>43201</v>
      </c>
      <c r="B2426" s="2">
        <v>0.54166666666666663</v>
      </c>
      <c r="C2426" s="42">
        <v>16.568100000000001</v>
      </c>
      <c r="D2426" s="42">
        <v>24.565249999999999</v>
      </c>
      <c r="E2426" s="42">
        <v>24.524539999999998</v>
      </c>
      <c r="F2426" s="42">
        <v>50.119399999999999</v>
      </c>
      <c r="H2426" s="21">
        <v>43201</v>
      </c>
      <c r="I2426" s="22">
        <v>0.5</v>
      </c>
      <c r="J2426" s="19">
        <v>104.29</v>
      </c>
      <c r="K2426" s="10">
        <f t="shared" si="49"/>
        <v>199.19390000000001</v>
      </c>
      <c r="L2426" s="20">
        <v>142.33000000000001</v>
      </c>
      <c r="M2426" s="15">
        <f t="shared" si="52"/>
        <v>271.8503</v>
      </c>
      <c r="N2426" s="19">
        <v>38.06</v>
      </c>
      <c r="O2426" s="10">
        <f t="shared" si="53"/>
        <v>72.694600000000008</v>
      </c>
    </row>
    <row r="2427" spans="1:15" x14ac:dyDescent="0.25">
      <c r="A2427" s="1">
        <v>43201</v>
      </c>
      <c r="B2427" s="2">
        <v>0.58333333333333337</v>
      </c>
      <c r="C2427" s="42">
        <v>25.196670000000001</v>
      </c>
      <c r="D2427" s="42">
        <v>26.235040000000001</v>
      </c>
      <c r="E2427" s="42">
        <v>24.717220000000001</v>
      </c>
      <c r="F2427" s="42">
        <v>55.368749999999999</v>
      </c>
      <c r="H2427" s="21">
        <v>43201</v>
      </c>
      <c r="I2427" s="22">
        <v>0.54166666666666663</v>
      </c>
      <c r="J2427" s="19">
        <v>122.86</v>
      </c>
      <c r="K2427" s="10">
        <f t="shared" si="49"/>
        <v>234.6626</v>
      </c>
      <c r="L2427" s="20">
        <v>163.35</v>
      </c>
      <c r="M2427" s="15">
        <f t="shared" si="52"/>
        <v>311.99849999999998</v>
      </c>
      <c r="N2427" s="19">
        <v>40.479999999999997</v>
      </c>
      <c r="O2427" s="10">
        <f t="shared" si="53"/>
        <v>77.316799999999986</v>
      </c>
    </row>
    <row r="2428" spans="1:15" x14ac:dyDescent="0.25">
      <c r="A2428" s="1">
        <v>43201</v>
      </c>
      <c r="B2428" s="2">
        <v>0.625</v>
      </c>
      <c r="C2428" s="42">
        <v>24.17503</v>
      </c>
      <c r="D2428" s="42">
        <v>29.620889999999999</v>
      </c>
      <c r="E2428" s="42">
        <v>30.483899999999998</v>
      </c>
      <c r="F2428" s="42">
        <v>52.550730000000001</v>
      </c>
      <c r="H2428" s="21">
        <v>43201</v>
      </c>
      <c r="I2428" s="22">
        <v>0.58333333333333337</v>
      </c>
      <c r="J2428" s="19">
        <v>126.47</v>
      </c>
      <c r="K2428" s="10">
        <f t="shared" si="49"/>
        <v>241.55769999999998</v>
      </c>
      <c r="L2428" s="20">
        <v>166.23</v>
      </c>
      <c r="M2428" s="15">
        <f t="shared" si="52"/>
        <v>317.49929999999995</v>
      </c>
      <c r="N2428" s="19">
        <v>39.78</v>
      </c>
      <c r="O2428" s="10">
        <f t="shared" si="53"/>
        <v>75.979799999999997</v>
      </c>
    </row>
    <row r="2429" spans="1:15" x14ac:dyDescent="0.25">
      <c r="A2429" s="1">
        <v>43201</v>
      </c>
      <c r="B2429" s="2">
        <v>0.66666666666666663</v>
      </c>
      <c r="C2429" s="42">
        <v>22.599250000000001</v>
      </c>
      <c r="D2429" s="42">
        <v>31.051909999999999</v>
      </c>
      <c r="E2429" s="42">
        <v>34.118560000000002</v>
      </c>
      <c r="F2429" s="42">
        <v>54.030230000000003</v>
      </c>
      <c r="H2429" s="21">
        <v>43201</v>
      </c>
      <c r="I2429" s="22">
        <v>0.625</v>
      </c>
      <c r="J2429" s="19">
        <v>137.63999999999999</v>
      </c>
      <c r="K2429" s="10">
        <f t="shared" si="49"/>
        <v>262.89239999999995</v>
      </c>
      <c r="L2429" s="20">
        <v>175.55</v>
      </c>
      <c r="M2429" s="15">
        <f t="shared" si="52"/>
        <v>335.3005</v>
      </c>
      <c r="N2429" s="19">
        <v>37.880000000000003</v>
      </c>
      <c r="O2429" s="10">
        <f t="shared" si="53"/>
        <v>72.350800000000007</v>
      </c>
    </row>
    <row r="2430" spans="1:15" x14ac:dyDescent="0.25">
      <c r="A2430" s="1">
        <v>43201</v>
      </c>
      <c r="B2430" s="2">
        <v>0.70833333333333337</v>
      </c>
      <c r="C2430" s="42">
        <v>26.228580000000001</v>
      </c>
      <c r="D2430" s="42">
        <v>36.871830000000003</v>
      </c>
      <c r="E2430" s="42">
        <v>30.678509999999999</v>
      </c>
      <c r="F2430" s="42">
        <v>54.910229999999999</v>
      </c>
      <c r="H2430" s="21">
        <v>43201</v>
      </c>
      <c r="I2430" s="22">
        <v>0.66666666666666663</v>
      </c>
      <c r="J2430" s="19">
        <v>109.94</v>
      </c>
      <c r="K2430" s="10">
        <f t="shared" si="49"/>
        <v>209.9854</v>
      </c>
      <c r="L2430" s="20">
        <v>145.68</v>
      </c>
      <c r="M2430" s="15">
        <f t="shared" si="52"/>
        <v>278.24880000000002</v>
      </c>
      <c r="N2430" s="19">
        <v>35.729999999999997</v>
      </c>
      <c r="O2430" s="10">
        <f t="shared" si="53"/>
        <v>68.244299999999996</v>
      </c>
    </row>
    <row r="2431" spans="1:15" x14ac:dyDescent="0.25">
      <c r="A2431" s="1">
        <v>43201</v>
      </c>
      <c r="B2431" s="2">
        <v>0.75</v>
      </c>
      <c r="C2431" s="42">
        <v>23.080919999999999</v>
      </c>
      <c r="D2431" s="42">
        <v>31.005739999999999</v>
      </c>
      <c r="E2431" s="42">
        <v>27.72146</v>
      </c>
      <c r="F2431" s="42">
        <v>44.999270000000003</v>
      </c>
      <c r="H2431" s="21">
        <v>43201</v>
      </c>
      <c r="I2431" s="22">
        <v>0.70833333333333337</v>
      </c>
      <c r="J2431" s="19">
        <v>104.69</v>
      </c>
      <c r="K2431" s="10">
        <f t="shared" si="49"/>
        <v>199.9579</v>
      </c>
      <c r="L2431" s="20">
        <v>140.25</v>
      </c>
      <c r="M2431" s="15">
        <f t="shared" si="52"/>
        <v>267.8775</v>
      </c>
      <c r="N2431" s="19">
        <v>35.56</v>
      </c>
      <c r="O2431" s="10">
        <f t="shared" si="53"/>
        <v>67.919600000000003</v>
      </c>
    </row>
    <row r="2432" spans="1:15" x14ac:dyDescent="0.25">
      <c r="A2432" s="1">
        <v>43201</v>
      </c>
      <c r="B2432" s="2">
        <v>0.79166666666666663</v>
      </c>
      <c r="C2432" s="42">
        <v>21.1036</v>
      </c>
      <c r="D2432" s="42">
        <v>28.287369999999999</v>
      </c>
      <c r="E2432" s="42">
        <v>21.466750000000001</v>
      </c>
      <c r="F2432" s="42">
        <v>37.029719999999998</v>
      </c>
      <c r="H2432" s="21">
        <v>43201</v>
      </c>
      <c r="I2432" s="22">
        <v>0.75</v>
      </c>
      <c r="J2432" s="19">
        <v>73.61</v>
      </c>
      <c r="K2432" s="10">
        <f t="shared" si="49"/>
        <v>140.5951</v>
      </c>
      <c r="L2432" s="20">
        <v>100.28</v>
      </c>
      <c r="M2432" s="15">
        <f t="shared" si="52"/>
        <v>191.53479999999999</v>
      </c>
      <c r="N2432" s="19">
        <v>26.66</v>
      </c>
      <c r="O2432" s="10">
        <f t="shared" si="53"/>
        <v>50.9206</v>
      </c>
    </row>
    <row r="2433" spans="1:15" x14ac:dyDescent="0.25">
      <c r="A2433" s="1">
        <v>43201</v>
      </c>
      <c r="B2433" s="2">
        <v>0.83333333333333337</v>
      </c>
      <c r="C2433" s="42">
        <v>13.32957</v>
      </c>
      <c r="D2433" s="42">
        <v>31.340810000000001</v>
      </c>
      <c r="E2433" s="42">
        <v>16.523949999999999</v>
      </c>
      <c r="F2433" s="42">
        <v>30.464639999999999</v>
      </c>
      <c r="H2433" s="21">
        <v>43201</v>
      </c>
      <c r="I2433" s="22">
        <v>0.79166666666666663</v>
      </c>
      <c r="J2433" s="19">
        <v>44.1</v>
      </c>
      <c r="K2433" s="10">
        <f t="shared" si="49"/>
        <v>84.230999999999995</v>
      </c>
      <c r="L2433" s="20">
        <v>63.13</v>
      </c>
      <c r="M2433" s="15">
        <f t="shared" si="52"/>
        <v>120.5783</v>
      </c>
      <c r="N2433" s="19">
        <v>19.010000000000002</v>
      </c>
      <c r="O2433" s="10">
        <f t="shared" si="53"/>
        <v>36.309100000000001</v>
      </c>
    </row>
    <row r="2434" spans="1:15" x14ac:dyDescent="0.25">
      <c r="A2434" s="1">
        <v>43201</v>
      </c>
      <c r="B2434" s="2">
        <v>0.875</v>
      </c>
      <c r="C2434" s="42">
        <v>10.427149999999999</v>
      </c>
      <c r="D2434" s="42">
        <v>18.65165</v>
      </c>
      <c r="E2434" s="42">
        <v>15.31223</v>
      </c>
      <c r="F2434" s="42">
        <v>27.16891</v>
      </c>
      <c r="H2434" s="21">
        <v>43201</v>
      </c>
      <c r="I2434" s="22">
        <v>0.83333333333333337</v>
      </c>
      <c r="J2434" s="19">
        <v>46.18</v>
      </c>
      <c r="K2434" s="10">
        <f t="shared" si="49"/>
        <v>88.203800000000001</v>
      </c>
      <c r="L2434" s="20">
        <v>61.55</v>
      </c>
      <c r="M2434" s="15">
        <f t="shared" si="52"/>
        <v>117.56049999999999</v>
      </c>
      <c r="N2434" s="19">
        <v>15.39</v>
      </c>
      <c r="O2434" s="10">
        <f t="shared" si="53"/>
        <v>29.3949</v>
      </c>
    </row>
    <row r="2435" spans="1:15" x14ac:dyDescent="0.25">
      <c r="A2435" s="1">
        <v>43201</v>
      </c>
      <c r="B2435" s="2">
        <v>0.91666666666666663</v>
      </c>
      <c r="C2435" s="42">
        <v>7.1703900000000003</v>
      </c>
      <c r="D2435" s="42">
        <v>22.27713</v>
      </c>
      <c r="E2435" s="42">
        <v>15.94279</v>
      </c>
      <c r="F2435" s="42">
        <v>20.440390000000001</v>
      </c>
      <c r="H2435" s="21">
        <v>43201</v>
      </c>
      <c r="I2435" s="22">
        <v>0.875</v>
      </c>
      <c r="J2435" s="19">
        <v>43.12</v>
      </c>
      <c r="K2435" s="10">
        <f t="shared" si="49"/>
        <v>82.359199999999987</v>
      </c>
      <c r="L2435" s="20">
        <v>59.28</v>
      </c>
      <c r="M2435" s="15">
        <f t="shared" si="52"/>
        <v>113.2248</v>
      </c>
      <c r="N2435" s="19">
        <v>16.170000000000002</v>
      </c>
      <c r="O2435" s="10">
        <f t="shared" si="53"/>
        <v>30.884700000000002</v>
      </c>
    </row>
    <row r="2436" spans="1:15" x14ac:dyDescent="0.25">
      <c r="A2436" s="1">
        <v>43201</v>
      </c>
      <c r="B2436" s="2">
        <v>0.95833333333333337</v>
      </c>
      <c r="C2436" s="42">
        <v>6.1498100000000004</v>
      </c>
      <c r="D2436" s="42">
        <v>17.55463</v>
      </c>
      <c r="E2436" s="42">
        <v>13.47119</v>
      </c>
      <c r="F2436" s="42">
        <v>12.732810000000001</v>
      </c>
      <c r="H2436" s="21">
        <v>43201</v>
      </c>
      <c r="I2436" s="22">
        <v>0.91666666666666663</v>
      </c>
      <c r="J2436" s="19">
        <v>28.84</v>
      </c>
      <c r="K2436" s="10">
        <f t="shared" ref="K2436:K2499" si="54">IF(J2436&lt;&gt;"",J2436*1.91,NA())</f>
        <v>55.084399999999995</v>
      </c>
      <c r="L2436" s="20">
        <v>41.4</v>
      </c>
      <c r="M2436" s="15">
        <f t="shared" si="52"/>
        <v>79.073999999999998</v>
      </c>
      <c r="N2436" s="19">
        <v>12.57</v>
      </c>
      <c r="O2436" s="10">
        <f t="shared" si="53"/>
        <v>24.008700000000001</v>
      </c>
    </row>
    <row r="2437" spans="1:15" x14ac:dyDescent="0.25">
      <c r="A2437" s="1">
        <v>43201</v>
      </c>
      <c r="B2437" s="3">
        <v>1</v>
      </c>
      <c r="C2437" s="42">
        <v>5.0857299999999999</v>
      </c>
      <c r="D2437" s="42">
        <v>15.98044</v>
      </c>
      <c r="E2437" s="42">
        <v>12.45303</v>
      </c>
      <c r="F2437" s="42">
        <v>13.71768</v>
      </c>
      <c r="H2437" s="21">
        <v>43201</v>
      </c>
      <c r="I2437" s="22">
        <v>0.95833333333333337</v>
      </c>
      <c r="J2437" s="19">
        <v>25</v>
      </c>
      <c r="K2437" s="10">
        <f t="shared" si="54"/>
        <v>47.75</v>
      </c>
      <c r="L2437" s="20">
        <v>36.229999999999997</v>
      </c>
      <c r="M2437" s="15">
        <f t="shared" si="52"/>
        <v>69.199299999999994</v>
      </c>
      <c r="N2437" s="19">
        <v>11.24</v>
      </c>
      <c r="O2437" s="10">
        <f t="shared" si="53"/>
        <v>21.468399999999999</v>
      </c>
    </row>
    <row r="2438" spans="1:15" x14ac:dyDescent="0.25">
      <c r="A2438" s="1">
        <v>43202</v>
      </c>
      <c r="B2438" s="2">
        <v>4.1666666666666664E-2</v>
      </c>
      <c r="C2438" s="42">
        <v>4.2532399999999999</v>
      </c>
      <c r="D2438" s="42">
        <v>16.730810000000002</v>
      </c>
      <c r="E2438" s="42">
        <v>13.31846</v>
      </c>
      <c r="F2438" s="42">
        <v>12.663779999999999</v>
      </c>
      <c r="H2438" s="21">
        <v>43202</v>
      </c>
      <c r="I2438" s="22">
        <v>0</v>
      </c>
      <c r="J2438" s="19">
        <v>8.44</v>
      </c>
      <c r="K2438" s="10">
        <f t="shared" si="54"/>
        <v>16.1204</v>
      </c>
      <c r="L2438" s="20">
        <v>15.28</v>
      </c>
      <c r="M2438" s="15">
        <f t="shared" si="52"/>
        <v>29.184799999999999</v>
      </c>
      <c r="N2438" s="19">
        <v>6.83</v>
      </c>
      <c r="O2438" s="10">
        <f t="shared" si="53"/>
        <v>13.045299999999999</v>
      </c>
    </row>
    <row r="2439" spans="1:15" x14ac:dyDescent="0.25">
      <c r="A2439" s="1">
        <v>43202</v>
      </c>
      <c r="B2439" s="2">
        <v>8.3333333333333329E-2</v>
      </c>
      <c r="C2439" s="42">
        <v>4.25258</v>
      </c>
      <c r="D2439" s="42">
        <v>15.64926</v>
      </c>
      <c r="E2439" s="42">
        <v>13.188610000000001</v>
      </c>
      <c r="F2439" s="42">
        <v>13.482939999999999</v>
      </c>
      <c r="H2439" s="21">
        <v>43202</v>
      </c>
      <c r="I2439" s="22">
        <v>4.1666666666666664E-2</v>
      </c>
      <c r="J2439" s="19">
        <v>8.19</v>
      </c>
      <c r="K2439" s="10">
        <f t="shared" si="54"/>
        <v>15.642899999999999</v>
      </c>
      <c r="L2439" s="20">
        <v>14.08</v>
      </c>
      <c r="M2439" s="15">
        <f t="shared" si="52"/>
        <v>26.892799999999998</v>
      </c>
      <c r="N2439" s="19">
        <v>5.87</v>
      </c>
      <c r="O2439" s="10">
        <f t="shared" si="53"/>
        <v>11.2117</v>
      </c>
    </row>
    <row r="2440" spans="1:15" x14ac:dyDescent="0.25">
      <c r="A2440" s="1">
        <v>43202</v>
      </c>
      <c r="B2440" s="2">
        <v>0.125</v>
      </c>
      <c r="C2440" s="42">
        <v>2.9354</v>
      </c>
      <c r="D2440" s="42">
        <v>16.031009999999998</v>
      </c>
      <c r="E2440" s="42">
        <v>10.42553</v>
      </c>
      <c r="F2440" s="42">
        <v>9.2621300000000009</v>
      </c>
      <c r="H2440" s="21">
        <v>43202</v>
      </c>
      <c r="I2440" s="22">
        <v>8.3333333333333329E-2</v>
      </c>
      <c r="J2440" s="19">
        <v>18.8</v>
      </c>
      <c r="K2440" s="10">
        <f t="shared" si="54"/>
        <v>35.908000000000001</v>
      </c>
      <c r="L2440" s="20">
        <v>26.8</v>
      </c>
      <c r="M2440" s="15">
        <f t="shared" si="52"/>
        <v>51.188000000000002</v>
      </c>
      <c r="N2440" s="19">
        <v>7.99</v>
      </c>
      <c r="O2440" s="10">
        <f t="shared" si="53"/>
        <v>15.260899999999999</v>
      </c>
    </row>
    <row r="2441" spans="1:15" x14ac:dyDescent="0.25">
      <c r="A2441" s="1">
        <v>43202</v>
      </c>
      <c r="B2441" s="2">
        <v>0.16666666666666666</v>
      </c>
      <c r="C2441" s="42">
        <v>3.44346</v>
      </c>
      <c r="D2441" s="42">
        <v>23.187930000000001</v>
      </c>
      <c r="E2441" s="42">
        <v>10.861750000000001</v>
      </c>
      <c r="F2441" s="42">
        <v>12.590529999999999</v>
      </c>
      <c r="H2441" s="21">
        <v>43202</v>
      </c>
      <c r="I2441" s="22">
        <v>0.125</v>
      </c>
      <c r="J2441" s="19">
        <v>22.21</v>
      </c>
      <c r="K2441" s="10">
        <f t="shared" si="54"/>
        <v>42.421100000000003</v>
      </c>
      <c r="L2441" s="20">
        <v>31.5</v>
      </c>
      <c r="M2441" s="15">
        <f t="shared" si="52"/>
        <v>60.164999999999999</v>
      </c>
      <c r="N2441" s="19">
        <v>9.2899999999999991</v>
      </c>
      <c r="O2441" s="10">
        <f t="shared" si="53"/>
        <v>17.743899999999996</v>
      </c>
    </row>
    <row r="2442" spans="1:15" x14ac:dyDescent="0.25">
      <c r="A2442" s="1">
        <v>43202</v>
      </c>
      <c r="B2442" s="2">
        <v>0.20833333333333334</v>
      </c>
      <c r="C2442" s="42">
        <v>7.5457900000000002</v>
      </c>
      <c r="D2442" s="42">
        <v>25.955020000000001</v>
      </c>
      <c r="E2442" s="42">
        <v>13.577780000000001</v>
      </c>
      <c r="F2442" s="42">
        <v>26.124919999999999</v>
      </c>
      <c r="H2442" s="21">
        <v>43202</v>
      </c>
      <c r="I2442" s="22">
        <v>0.16666666666666666</v>
      </c>
      <c r="J2442" s="19">
        <v>21.13</v>
      </c>
      <c r="K2442" s="10">
        <f t="shared" si="54"/>
        <v>40.3583</v>
      </c>
      <c r="L2442" s="20">
        <v>32.479999999999997</v>
      </c>
      <c r="M2442" s="15">
        <f t="shared" si="52"/>
        <v>62.036799999999992</v>
      </c>
      <c r="N2442" s="19">
        <v>11.36</v>
      </c>
      <c r="O2442" s="10">
        <f t="shared" si="53"/>
        <v>21.697599999999998</v>
      </c>
    </row>
    <row r="2443" spans="1:15" x14ac:dyDescent="0.25">
      <c r="A2443" s="1">
        <v>43202</v>
      </c>
      <c r="B2443" s="2">
        <v>0.25</v>
      </c>
      <c r="C2443" s="42">
        <v>13.164870000000001</v>
      </c>
      <c r="D2443" s="42">
        <v>31.82291</v>
      </c>
      <c r="E2443" s="42">
        <v>16.440110000000001</v>
      </c>
      <c r="F2443" s="42">
        <v>41.220599999999997</v>
      </c>
      <c r="H2443" s="21">
        <v>43202</v>
      </c>
      <c r="I2443" s="22">
        <v>0.20833333333333334</v>
      </c>
      <c r="J2443" s="19">
        <v>43.4</v>
      </c>
      <c r="K2443" s="10">
        <f t="shared" si="54"/>
        <v>82.893999999999991</v>
      </c>
      <c r="L2443" s="20">
        <v>58.78</v>
      </c>
      <c r="M2443" s="15">
        <f t="shared" si="52"/>
        <v>112.2698</v>
      </c>
      <c r="N2443" s="19">
        <v>15.37</v>
      </c>
      <c r="O2443" s="10">
        <f t="shared" si="53"/>
        <v>29.356699999999996</v>
      </c>
    </row>
    <row r="2444" spans="1:15" x14ac:dyDescent="0.25">
      <c r="A2444" s="1">
        <v>43202</v>
      </c>
      <c r="B2444" s="2">
        <v>0.29166666666666669</v>
      </c>
      <c r="C2444" s="42">
        <v>26.559539999999998</v>
      </c>
      <c r="D2444" s="42">
        <v>35.828420000000001</v>
      </c>
      <c r="E2444" s="42">
        <v>22.74438</v>
      </c>
      <c r="F2444" s="42">
        <v>50.796720000000001</v>
      </c>
      <c r="H2444" s="21">
        <v>43202</v>
      </c>
      <c r="I2444" s="22">
        <v>0.25</v>
      </c>
      <c r="J2444" s="19">
        <v>79.819999999999993</v>
      </c>
      <c r="K2444" s="10">
        <f t="shared" si="54"/>
        <v>152.45619999999997</v>
      </c>
      <c r="L2444" s="20">
        <v>106.93</v>
      </c>
      <c r="M2444" s="15">
        <f t="shared" si="52"/>
        <v>204.2363</v>
      </c>
      <c r="N2444" s="19">
        <v>27.13</v>
      </c>
      <c r="O2444" s="10">
        <f t="shared" si="53"/>
        <v>51.818299999999994</v>
      </c>
    </row>
    <row r="2445" spans="1:15" x14ac:dyDescent="0.25">
      <c r="A2445" s="1">
        <v>43202</v>
      </c>
      <c r="B2445" s="2">
        <v>0.33333333333333331</v>
      </c>
      <c r="C2445" s="42">
        <v>23.84197</v>
      </c>
      <c r="D2445" s="42">
        <v>39.929960000000001</v>
      </c>
      <c r="E2445" s="42">
        <v>29.09939</v>
      </c>
      <c r="F2445" s="42">
        <v>53.09751</v>
      </c>
      <c r="H2445" s="21">
        <v>43202</v>
      </c>
      <c r="I2445" s="22">
        <v>0.29166666666666669</v>
      </c>
      <c r="J2445" s="19">
        <v>108.49</v>
      </c>
      <c r="K2445" s="10">
        <f t="shared" si="54"/>
        <v>207.21589999999998</v>
      </c>
      <c r="L2445" s="20">
        <v>136.97999999999999</v>
      </c>
      <c r="M2445" s="15">
        <f t="shared" si="52"/>
        <v>261.63179999999994</v>
      </c>
      <c r="N2445" s="19">
        <v>28.5</v>
      </c>
      <c r="O2445" s="10">
        <f t="shared" si="53"/>
        <v>54.434999999999995</v>
      </c>
    </row>
    <row r="2446" spans="1:15" x14ac:dyDescent="0.25">
      <c r="A2446" s="1">
        <v>43202</v>
      </c>
      <c r="B2446" s="2">
        <v>0.375</v>
      </c>
      <c r="C2446" s="42">
        <v>23.47053</v>
      </c>
      <c r="D2446" s="42">
        <v>38.880989999999997</v>
      </c>
      <c r="E2446" s="42">
        <v>27.499839999999999</v>
      </c>
      <c r="F2446" s="42">
        <v>49.370249999999999</v>
      </c>
      <c r="H2446" s="21">
        <v>43202</v>
      </c>
      <c r="I2446" s="22">
        <v>0.33333333333333331</v>
      </c>
      <c r="J2446" s="19">
        <v>84.7</v>
      </c>
      <c r="K2446" s="10">
        <f t="shared" si="54"/>
        <v>161.77699999999999</v>
      </c>
      <c r="L2446" s="20">
        <v>112.48</v>
      </c>
      <c r="M2446" s="15">
        <f t="shared" si="52"/>
        <v>214.83680000000001</v>
      </c>
      <c r="N2446" s="19">
        <v>27.76</v>
      </c>
      <c r="O2446" s="10">
        <f t="shared" si="53"/>
        <v>53.021599999999999</v>
      </c>
    </row>
    <row r="2447" spans="1:15" x14ac:dyDescent="0.25">
      <c r="A2447" s="1">
        <v>43202</v>
      </c>
      <c r="B2447" s="2">
        <v>0.41666666666666669</v>
      </c>
      <c r="C2447" s="42">
        <v>23.51465</v>
      </c>
      <c r="D2447" s="42">
        <v>35.492899999999999</v>
      </c>
      <c r="E2447" s="42">
        <v>29.34393</v>
      </c>
      <c r="F2447" s="42">
        <v>49.395780000000002</v>
      </c>
      <c r="H2447" s="21">
        <v>43202</v>
      </c>
      <c r="I2447" s="22">
        <v>0.375</v>
      </c>
      <c r="J2447" s="19">
        <v>101.96</v>
      </c>
      <c r="K2447" s="10">
        <f t="shared" si="54"/>
        <v>194.74359999999999</v>
      </c>
      <c r="L2447" s="20">
        <v>127.88</v>
      </c>
      <c r="M2447" s="15">
        <f t="shared" ref="M2447:M2510" si="55">IF(L2447&lt;&gt;"",L2447*1.91,NA())</f>
        <v>244.25079999999997</v>
      </c>
      <c r="N2447" s="19">
        <v>25.93</v>
      </c>
      <c r="O2447" s="10">
        <f t="shared" ref="O2447:O2510" si="56">IF(N2447&lt;&gt;"",N2447*1.91,NA())</f>
        <v>49.526299999999999</v>
      </c>
    </row>
    <row r="2448" spans="1:15" x14ac:dyDescent="0.25">
      <c r="A2448" s="1">
        <v>43202</v>
      </c>
      <c r="B2448" s="2">
        <v>0.45833333333333331</v>
      </c>
      <c r="C2448" s="42">
        <v>19.634270000000001</v>
      </c>
      <c r="D2448" s="42">
        <v>31.77148</v>
      </c>
      <c r="E2448" s="42">
        <v>26.966229999999999</v>
      </c>
      <c r="F2448" s="42">
        <v>56.39087</v>
      </c>
      <c r="H2448" s="21">
        <v>43202</v>
      </c>
      <c r="I2448" s="22">
        <v>0.41666666666666669</v>
      </c>
      <c r="J2448" s="19">
        <v>116.68</v>
      </c>
      <c r="K2448" s="10">
        <f t="shared" si="54"/>
        <v>222.8588</v>
      </c>
      <c r="L2448" s="20">
        <v>150.88</v>
      </c>
      <c r="M2448" s="15">
        <f t="shared" si="55"/>
        <v>288.18079999999998</v>
      </c>
      <c r="N2448" s="19">
        <v>34.18</v>
      </c>
      <c r="O2448" s="10">
        <f t="shared" si="56"/>
        <v>65.283799999999999</v>
      </c>
    </row>
    <row r="2449" spans="1:15" x14ac:dyDescent="0.25">
      <c r="A2449" s="1">
        <v>43202</v>
      </c>
      <c r="B2449" s="2">
        <v>0.5</v>
      </c>
      <c r="C2449" s="42">
        <v>17.707899999999999</v>
      </c>
      <c r="D2449" s="42">
        <v>25.283100000000001</v>
      </c>
      <c r="E2449" s="42">
        <v>32.350070000000002</v>
      </c>
      <c r="F2449" s="42">
        <v>46.468769999999999</v>
      </c>
      <c r="H2449" s="21">
        <v>43202</v>
      </c>
      <c r="I2449" s="22">
        <v>0.45833333333333331</v>
      </c>
      <c r="J2449" s="19">
        <v>76.23</v>
      </c>
      <c r="K2449" s="10">
        <f t="shared" si="54"/>
        <v>145.5993</v>
      </c>
      <c r="L2449" s="20">
        <v>102.1</v>
      </c>
      <c r="M2449" s="15">
        <f t="shared" si="55"/>
        <v>195.01099999999997</v>
      </c>
      <c r="N2449" s="19">
        <v>25.88</v>
      </c>
      <c r="O2449" s="10">
        <f t="shared" si="56"/>
        <v>49.430799999999998</v>
      </c>
    </row>
    <row r="2450" spans="1:15" x14ac:dyDescent="0.25">
      <c r="A2450" s="1">
        <v>43202</v>
      </c>
      <c r="B2450" s="2">
        <v>0.54166666666666663</v>
      </c>
      <c r="C2450" s="42">
        <v>23.424939999999999</v>
      </c>
      <c r="D2450" s="42">
        <v>23.851849999999999</v>
      </c>
      <c r="E2450" s="42">
        <v>33.466009999999997</v>
      </c>
      <c r="F2450" s="42">
        <v>50.307830000000003</v>
      </c>
      <c r="H2450" s="21">
        <v>43202</v>
      </c>
      <c r="I2450" s="22">
        <v>0.5</v>
      </c>
      <c r="J2450" s="19">
        <v>100.89</v>
      </c>
      <c r="K2450" s="10">
        <f t="shared" si="54"/>
        <v>192.69989999999999</v>
      </c>
      <c r="L2450" s="20">
        <v>133.33000000000001</v>
      </c>
      <c r="M2450" s="15">
        <f t="shared" si="55"/>
        <v>254.66030000000001</v>
      </c>
      <c r="N2450" s="19">
        <v>32.4</v>
      </c>
      <c r="O2450" s="10">
        <f t="shared" si="56"/>
        <v>61.883999999999993</v>
      </c>
    </row>
    <row r="2451" spans="1:15" x14ac:dyDescent="0.25">
      <c r="A2451" s="1">
        <v>43202</v>
      </c>
      <c r="B2451" s="2">
        <v>0.58333333333333337</v>
      </c>
      <c r="C2451" s="42">
        <v>21.505320000000001</v>
      </c>
      <c r="D2451" s="42">
        <v>30.387460000000001</v>
      </c>
      <c r="E2451" s="42">
        <v>31.42916</v>
      </c>
      <c r="F2451" s="42">
        <v>50.779350000000001</v>
      </c>
      <c r="H2451" s="21">
        <v>43202</v>
      </c>
      <c r="I2451" s="22">
        <v>0.54166666666666663</v>
      </c>
      <c r="J2451" s="19">
        <v>94.51</v>
      </c>
      <c r="K2451" s="10">
        <f t="shared" si="54"/>
        <v>180.51410000000001</v>
      </c>
      <c r="L2451" s="20">
        <v>127.18</v>
      </c>
      <c r="M2451" s="15">
        <f t="shared" si="55"/>
        <v>242.91380000000001</v>
      </c>
      <c r="N2451" s="19">
        <v>32.67</v>
      </c>
      <c r="O2451" s="10">
        <f t="shared" si="56"/>
        <v>62.399700000000003</v>
      </c>
    </row>
    <row r="2452" spans="1:15" x14ac:dyDescent="0.25">
      <c r="A2452" s="1">
        <v>43202</v>
      </c>
      <c r="B2452" s="2">
        <v>0.625</v>
      </c>
      <c r="C2452" s="42">
        <v>24.484670000000001</v>
      </c>
      <c r="D2452" s="42">
        <v>31.342610000000001</v>
      </c>
      <c r="E2452" s="42">
        <v>26.628129999999999</v>
      </c>
      <c r="F2452" s="42">
        <v>47.70825</v>
      </c>
      <c r="H2452" s="21">
        <v>43202</v>
      </c>
      <c r="I2452" s="22">
        <v>0.58333333333333337</v>
      </c>
      <c r="J2452" s="19">
        <v>100.08</v>
      </c>
      <c r="K2452" s="10">
        <f t="shared" si="54"/>
        <v>191.15279999999998</v>
      </c>
      <c r="L2452" s="20">
        <v>132.35</v>
      </c>
      <c r="M2452" s="15">
        <f t="shared" si="55"/>
        <v>252.78849999999997</v>
      </c>
      <c r="N2452" s="19">
        <v>32.25</v>
      </c>
      <c r="O2452" s="10">
        <f t="shared" si="56"/>
        <v>61.597499999999997</v>
      </c>
    </row>
    <row r="2453" spans="1:15" x14ac:dyDescent="0.25">
      <c r="A2453" s="1">
        <v>43202</v>
      </c>
      <c r="B2453" s="2">
        <v>0.66666666666666663</v>
      </c>
      <c r="C2453" s="42">
        <v>29.351230000000001</v>
      </c>
      <c r="D2453" s="42">
        <v>40.597290000000001</v>
      </c>
      <c r="E2453" s="42">
        <v>27.93722</v>
      </c>
      <c r="F2453" s="42">
        <v>48.482610000000001</v>
      </c>
      <c r="H2453" s="21">
        <v>43202</v>
      </c>
      <c r="I2453" s="22">
        <v>0.625</v>
      </c>
      <c r="J2453" s="19">
        <v>105.17</v>
      </c>
      <c r="K2453" s="10">
        <f t="shared" si="54"/>
        <v>200.87469999999999</v>
      </c>
      <c r="L2453" s="20">
        <v>139.47999999999999</v>
      </c>
      <c r="M2453" s="15">
        <f t="shared" si="55"/>
        <v>266.40679999999998</v>
      </c>
      <c r="N2453" s="19">
        <v>34.29</v>
      </c>
      <c r="O2453" s="10">
        <f t="shared" si="56"/>
        <v>65.493899999999996</v>
      </c>
    </row>
    <row r="2454" spans="1:15" x14ac:dyDescent="0.25">
      <c r="A2454" s="1">
        <v>43202</v>
      </c>
      <c r="B2454" s="2">
        <v>0.70833333333333337</v>
      </c>
      <c r="C2454" s="42">
        <v>25.905290000000001</v>
      </c>
      <c r="D2454" s="42">
        <v>36.018599999999999</v>
      </c>
      <c r="E2454" s="42">
        <v>32.010080000000002</v>
      </c>
      <c r="F2454" s="42">
        <v>45.632249999999999</v>
      </c>
      <c r="H2454" s="21">
        <v>43202</v>
      </c>
      <c r="I2454" s="22">
        <v>0.66666666666666663</v>
      </c>
      <c r="J2454" s="19">
        <v>94.83</v>
      </c>
      <c r="K2454" s="10">
        <f t="shared" si="54"/>
        <v>181.12529999999998</v>
      </c>
      <c r="L2454" s="20">
        <v>123.9</v>
      </c>
      <c r="M2454" s="15">
        <f t="shared" si="55"/>
        <v>236.649</v>
      </c>
      <c r="N2454" s="19">
        <v>29.05</v>
      </c>
      <c r="O2454" s="10">
        <f t="shared" si="56"/>
        <v>55.485500000000002</v>
      </c>
    </row>
    <row r="2455" spans="1:15" x14ac:dyDescent="0.25">
      <c r="A2455" s="1">
        <v>43202</v>
      </c>
      <c r="B2455" s="2">
        <v>0.75</v>
      </c>
      <c r="C2455" s="42">
        <v>31.269860000000001</v>
      </c>
      <c r="D2455" s="42">
        <v>38.930140000000002</v>
      </c>
      <c r="E2455" s="42">
        <v>24.732289999999999</v>
      </c>
      <c r="F2455" s="42">
        <v>42.702829999999999</v>
      </c>
      <c r="H2455" s="21">
        <v>43202</v>
      </c>
      <c r="I2455" s="22">
        <v>0.70833333333333337</v>
      </c>
      <c r="J2455" s="19">
        <v>94.88</v>
      </c>
      <c r="K2455" s="10">
        <f t="shared" si="54"/>
        <v>181.2208</v>
      </c>
      <c r="L2455" s="20">
        <v>126.05</v>
      </c>
      <c r="M2455" s="15">
        <f t="shared" si="55"/>
        <v>240.75549999999998</v>
      </c>
      <c r="N2455" s="19">
        <v>31.2</v>
      </c>
      <c r="O2455" s="10">
        <f t="shared" si="56"/>
        <v>59.591999999999999</v>
      </c>
    </row>
    <row r="2456" spans="1:15" x14ac:dyDescent="0.25">
      <c r="A2456" s="1">
        <v>43202</v>
      </c>
      <c r="B2456" s="2">
        <v>0.79166666666666663</v>
      </c>
      <c r="C2456" s="42">
        <v>20.460920000000002</v>
      </c>
      <c r="D2456" s="42">
        <v>33.588209999999997</v>
      </c>
      <c r="E2456" s="42">
        <v>20.754960000000001</v>
      </c>
      <c r="F2456" s="42">
        <v>29.65868</v>
      </c>
      <c r="H2456" s="21">
        <v>43202</v>
      </c>
      <c r="I2456" s="22">
        <v>0.75</v>
      </c>
      <c r="J2456" s="19">
        <v>46.35</v>
      </c>
      <c r="K2456" s="10">
        <f t="shared" si="54"/>
        <v>88.528499999999994</v>
      </c>
      <c r="L2456" s="20">
        <v>69.58</v>
      </c>
      <c r="M2456" s="15">
        <f t="shared" si="55"/>
        <v>132.89779999999999</v>
      </c>
      <c r="N2456" s="19">
        <v>23.25</v>
      </c>
      <c r="O2456" s="10">
        <f t="shared" si="56"/>
        <v>44.407499999999999</v>
      </c>
    </row>
    <row r="2457" spans="1:15" x14ac:dyDescent="0.25">
      <c r="A2457" s="1">
        <v>43202</v>
      </c>
      <c r="B2457" s="2">
        <v>0.83333333333333337</v>
      </c>
      <c r="C2457" s="42">
        <v>27.394760000000002</v>
      </c>
      <c r="D2457" s="42">
        <v>35.257689999999997</v>
      </c>
      <c r="E2457" s="42">
        <v>17.11824</v>
      </c>
      <c r="F2457" s="42">
        <v>21.26763</v>
      </c>
      <c r="H2457" s="21">
        <v>43202</v>
      </c>
      <c r="I2457" s="22">
        <v>0.79166666666666663</v>
      </c>
      <c r="J2457" s="19">
        <v>35.93</v>
      </c>
      <c r="K2457" s="10">
        <f t="shared" si="54"/>
        <v>68.626300000000001</v>
      </c>
      <c r="L2457" s="20">
        <v>53.7</v>
      </c>
      <c r="M2457" s="15">
        <f t="shared" si="55"/>
        <v>102.56700000000001</v>
      </c>
      <c r="N2457" s="19">
        <v>17.75</v>
      </c>
      <c r="O2457" s="10">
        <f t="shared" si="56"/>
        <v>33.902499999999996</v>
      </c>
    </row>
    <row r="2458" spans="1:15" x14ac:dyDescent="0.25">
      <c r="A2458" s="1">
        <v>43202</v>
      </c>
      <c r="B2458" s="2">
        <v>0.875</v>
      </c>
      <c r="C2458" s="42">
        <v>30.131450000000001</v>
      </c>
      <c r="D2458" s="42">
        <v>41.412950000000002</v>
      </c>
      <c r="E2458" s="42">
        <v>15.082269999999999</v>
      </c>
      <c r="F2458" s="42">
        <v>24.854800000000001</v>
      </c>
      <c r="H2458" s="21">
        <v>43202</v>
      </c>
      <c r="I2458" s="22">
        <v>0.83333333333333337</v>
      </c>
      <c r="J2458" s="19">
        <v>34.81</v>
      </c>
      <c r="K2458" s="10">
        <f t="shared" si="54"/>
        <v>66.487099999999998</v>
      </c>
      <c r="L2458" s="20">
        <v>50.75</v>
      </c>
      <c r="M2458" s="15">
        <f t="shared" si="55"/>
        <v>96.93249999999999</v>
      </c>
      <c r="N2458" s="19">
        <v>15.93</v>
      </c>
      <c r="O2458" s="10">
        <f t="shared" si="56"/>
        <v>30.426299999999998</v>
      </c>
    </row>
    <row r="2459" spans="1:15" x14ac:dyDescent="0.25">
      <c r="A2459" s="1">
        <v>43202</v>
      </c>
      <c r="B2459" s="2">
        <v>0.91666666666666663</v>
      </c>
      <c r="C2459" s="42">
        <v>25.113600000000002</v>
      </c>
      <c r="D2459" s="42">
        <v>37.45252</v>
      </c>
      <c r="E2459" s="42">
        <v>17.748809999999999</v>
      </c>
      <c r="F2459" s="42">
        <v>20.496320000000001</v>
      </c>
      <c r="H2459" s="21">
        <v>43202</v>
      </c>
      <c r="I2459" s="22">
        <v>0.875</v>
      </c>
      <c r="J2459" s="19">
        <v>41.71</v>
      </c>
      <c r="K2459" s="10">
        <f t="shared" si="54"/>
        <v>79.6661</v>
      </c>
      <c r="L2459" s="20">
        <v>57.33</v>
      </c>
      <c r="M2459" s="15">
        <f t="shared" si="55"/>
        <v>109.5003</v>
      </c>
      <c r="N2459" s="19">
        <v>15.6</v>
      </c>
      <c r="O2459" s="10">
        <f t="shared" si="56"/>
        <v>29.795999999999999</v>
      </c>
    </row>
    <row r="2460" spans="1:15" x14ac:dyDescent="0.25">
      <c r="A2460" s="1">
        <v>43202</v>
      </c>
      <c r="B2460" s="2">
        <v>0.95833333333333337</v>
      </c>
      <c r="C2460" s="42">
        <v>22.433710000000001</v>
      </c>
      <c r="D2460" s="42">
        <v>31.298909999999999</v>
      </c>
      <c r="E2460" s="42">
        <v>17.312169999999998</v>
      </c>
      <c r="F2460" s="42">
        <v>14.85511</v>
      </c>
      <c r="H2460" s="21">
        <v>43202</v>
      </c>
      <c r="I2460" s="22">
        <v>0.91666666666666663</v>
      </c>
      <c r="J2460" s="19">
        <v>28.45</v>
      </c>
      <c r="K2460" s="10">
        <f t="shared" si="54"/>
        <v>54.339499999999994</v>
      </c>
      <c r="L2460" s="20">
        <v>42.3</v>
      </c>
      <c r="M2460" s="15">
        <f t="shared" si="55"/>
        <v>80.792999999999992</v>
      </c>
      <c r="N2460" s="19">
        <v>13.85</v>
      </c>
      <c r="O2460" s="10">
        <f t="shared" si="56"/>
        <v>26.453499999999998</v>
      </c>
    </row>
    <row r="2461" spans="1:15" x14ac:dyDescent="0.25">
      <c r="A2461" s="1">
        <v>43202</v>
      </c>
      <c r="B2461" s="3">
        <v>1</v>
      </c>
      <c r="C2461" s="42">
        <v>22.38861</v>
      </c>
      <c r="D2461" s="42">
        <v>21.517859999999999</v>
      </c>
      <c r="E2461" s="42">
        <v>17.022010000000002</v>
      </c>
      <c r="F2461" s="42">
        <v>8.1944900000000001</v>
      </c>
      <c r="H2461" s="21">
        <v>43202</v>
      </c>
      <c r="I2461" s="22">
        <v>0.95833333333333337</v>
      </c>
      <c r="J2461" s="19">
        <v>34.01</v>
      </c>
      <c r="K2461" s="10">
        <f t="shared" si="54"/>
        <v>64.959099999999992</v>
      </c>
      <c r="L2461" s="20">
        <v>50.3</v>
      </c>
      <c r="M2461" s="15">
        <f t="shared" si="55"/>
        <v>96.072999999999993</v>
      </c>
      <c r="N2461" s="19">
        <v>16.309999999999999</v>
      </c>
      <c r="O2461" s="10">
        <f t="shared" si="56"/>
        <v>31.152099999999997</v>
      </c>
    </row>
    <row r="2462" spans="1:15" x14ac:dyDescent="0.25">
      <c r="A2462" s="1">
        <v>43203</v>
      </c>
      <c r="B2462" s="2">
        <v>4.1666666666666664E-2</v>
      </c>
      <c r="C2462" s="42">
        <v>15.267760000000001</v>
      </c>
      <c r="D2462" s="42">
        <v>16.22504</v>
      </c>
      <c r="E2462" s="42">
        <v>13.65245</v>
      </c>
      <c r="F2462" s="42">
        <v>6.0192300000000003</v>
      </c>
      <c r="H2462" s="21">
        <v>43203</v>
      </c>
      <c r="I2462" s="22">
        <v>0</v>
      </c>
      <c r="J2462" s="19">
        <v>22.85</v>
      </c>
      <c r="K2462" s="10">
        <f t="shared" si="54"/>
        <v>43.643500000000003</v>
      </c>
      <c r="L2462" s="20">
        <v>35.6</v>
      </c>
      <c r="M2462" s="15">
        <f t="shared" si="55"/>
        <v>67.995999999999995</v>
      </c>
      <c r="N2462" s="19">
        <v>12.75</v>
      </c>
      <c r="O2462" s="10">
        <f t="shared" si="56"/>
        <v>24.352499999999999</v>
      </c>
    </row>
    <row r="2463" spans="1:15" x14ac:dyDescent="0.25">
      <c r="A2463" s="1">
        <v>43203</v>
      </c>
      <c r="B2463" s="2">
        <v>8.3333333333333329E-2</v>
      </c>
      <c r="C2463" s="42">
        <v>14.974819999999999</v>
      </c>
      <c r="D2463" s="42">
        <v>14.8253</v>
      </c>
      <c r="E2463" s="42">
        <v>18.89406</v>
      </c>
      <c r="F2463" s="42">
        <v>13.139340000000001</v>
      </c>
      <c r="H2463" s="21">
        <v>43203</v>
      </c>
      <c r="I2463" s="22">
        <v>4.1666666666666664E-2</v>
      </c>
      <c r="J2463" s="19">
        <v>18.53</v>
      </c>
      <c r="K2463" s="10">
        <f t="shared" si="54"/>
        <v>35.392299999999999</v>
      </c>
      <c r="L2463" s="20">
        <v>30.7</v>
      </c>
      <c r="M2463" s="15">
        <f t="shared" si="55"/>
        <v>58.636999999999993</v>
      </c>
      <c r="N2463" s="19">
        <v>12.19</v>
      </c>
      <c r="O2463" s="10">
        <f t="shared" si="56"/>
        <v>23.282899999999998</v>
      </c>
    </row>
    <row r="2464" spans="1:15" x14ac:dyDescent="0.25">
      <c r="A2464" s="1">
        <v>43203</v>
      </c>
      <c r="B2464" s="2">
        <v>0.125</v>
      </c>
      <c r="C2464" s="42">
        <v>15.025309999999999</v>
      </c>
      <c r="D2464" s="42">
        <v>14.22091</v>
      </c>
      <c r="E2464" s="42">
        <v>20.574310000000001</v>
      </c>
      <c r="F2464" s="42">
        <v>14.978</v>
      </c>
      <c r="H2464" s="21">
        <v>43203</v>
      </c>
      <c r="I2464" s="22">
        <v>8.3333333333333329E-2</v>
      </c>
      <c r="J2464" s="19">
        <v>36.15</v>
      </c>
      <c r="K2464" s="10">
        <f t="shared" si="54"/>
        <v>69.046499999999995</v>
      </c>
      <c r="L2464" s="20">
        <v>51.88</v>
      </c>
      <c r="M2464" s="15">
        <f t="shared" si="55"/>
        <v>99.090800000000002</v>
      </c>
      <c r="N2464" s="19">
        <v>15.73</v>
      </c>
      <c r="O2464" s="10">
        <f t="shared" si="56"/>
        <v>30.0443</v>
      </c>
    </row>
    <row r="2465" spans="1:15" x14ac:dyDescent="0.25">
      <c r="A2465" s="1">
        <v>43203</v>
      </c>
      <c r="B2465" s="2">
        <v>0.16666666666666666</v>
      </c>
      <c r="C2465" s="42">
        <v>33.542250000000003</v>
      </c>
      <c r="D2465" s="42">
        <v>18.323239999999998</v>
      </c>
      <c r="E2465" s="42">
        <v>19.26379</v>
      </c>
      <c r="F2465" s="42">
        <v>29.306229999999999</v>
      </c>
      <c r="H2465" s="21">
        <v>43203</v>
      </c>
      <c r="I2465" s="22">
        <v>0.125</v>
      </c>
      <c r="J2465" s="19">
        <v>40.69</v>
      </c>
      <c r="K2465" s="10">
        <f t="shared" si="54"/>
        <v>77.717899999999986</v>
      </c>
      <c r="L2465" s="20">
        <v>67.900000000000006</v>
      </c>
      <c r="M2465" s="15">
        <f t="shared" si="55"/>
        <v>129.68899999999999</v>
      </c>
      <c r="N2465" s="19">
        <v>27.21</v>
      </c>
      <c r="O2465" s="10">
        <f t="shared" si="56"/>
        <v>51.9711</v>
      </c>
    </row>
    <row r="2466" spans="1:15" x14ac:dyDescent="0.25">
      <c r="A2466" s="1">
        <v>43203</v>
      </c>
      <c r="B2466" s="2">
        <v>0.20833333333333334</v>
      </c>
      <c r="C2466" s="42">
        <v>44.69885</v>
      </c>
      <c r="D2466" s="42">
        <v>23.81119</v>
      </c>
      <c r="E2466" s="42">
        <v>30.2788</v>
      </c>
      <c r="F2466" s="42">
        <v>52.327509999999997</v>
      </c>
      <c r="H2466" s="21">
        <v>43203</v>
      </c>
      <c r="I2466" s="22">
        <v>0.16666666666666666</v>
      </c>
      <c r="J2466" s="19">
        <v>56.91</v>
      </c>
      <c r="K2466" s="10">
        <f t="shared" si="54"/>
        <v>108.69809999999998</v>
      </c>
      <c r="L2466" s="20">
        <v>79.23</v>
      </c>
      <c r="M2466" s="15">
        <f t="shared" si="55"/>
        <v>151.32929999999999</v>
      </c>
      <c r="N2466" s="19">
        <v>22.3</v>
      </c>
      <c r="O2466" s="10">
        <f t="shared" si="56"/>
        <v>42.592999999999996</v>
      </c>
    </row>
    <row r="2467" spans="1:15" x14ac:dyDescent="0.25">
      <c r="A2467" s="1">
        <v>43203</v>
      </c>
      <c r="B2467" s="2">
        <v>0.25</v>
      </c>
      <c r="C2467" s="42">
        <v>76.514949999999999</v>
      </c>
      <c r="D2467" s="42">
        <v>43.369860000000003</v>
      </c>
      <c r="E2467" s="42">
        <v>40.326030000000003</v>
      </c>
      <c r="F2467" s="42">
        <v>65.289249999999996</v>
      </c>
      <c r="H2467" s="21">
        <v>43203</v>
      </c>
      <c r="I2467" s="22">
        <v>0.20833333333333334</v>
      </c>
      <c r="J2467" s="19">
        <v>81.540000000000006</v>
      </c>
      <c r="K2467" s="10">
        <f t="shared" si="54"/>
        <v>155.7414</v>
      </c>
      <c r="L2467" s="20">
        <v>116.55</v>
      </c>
      <c r="M2467" s="15">
        <f t="shared" si="55"/>
        <v>222.61049999999997</v>
      </c>
      <c r="N2467" s="19">
        <v>35.01</v>
      </c>
      <c r="O2467" s="10">
        <f t="shared" si="56"/>
        <v>66.869099999999989</v>
      </c>
    </row>
    <row r="2468" spans="1:15" x14ac:dyDescent="0.25">
      <c r="A2468" s="1">
        <v>43203</v>
      </c>
      <c r="B2468" s="2">
        <v>0.29166666666666669</v>
      </c>
      <c r="C2468" s="42">
        <v>97.820260000000005</v>
      </c>
      <c r="D2468" s="42">
        <v>57.758479999999999</v>
      </c>
      <c r="E2468" s="42">
        <v>58.888689999999997</v>
      </c>
      <c r="F2468" s="42">
        <v>86.869020000000006</v>
      </c>
      <c r="H2468" s="21">
        <v>43203</v>
      </c>
      <c r="I2468" s="22">
        <v>0.25</v>
      </c>
      <c r="J2468" s="19">
        <v>104.52</v>
      </c>
      <c r="K2468" s="10">
        <f t="shared" si="54"/>
        <v>199.63319999999999</v>
      </c>
      <c r="L2468" s="20">
        <v>146.22999999999999</v>
      </c>
      <c r="M2468" s="15">
        <f t="shared" si="55"/>
        <v>279.29929999999996</v>
      </c>
      <c r="N2468" s="19">
        <v>41.73</v>
      </c>
      <c r="O2468" s="10">
        <f t="shared" si="56"/>
        <v>79.704299999999989</v>
      </c>
    </row>
    <row r="2469" spans="1:15" x14ac:dyDescent="0.25">
      <c r="A2469" s="1">
        <v>43203</v>
      </c>
      <c r="B2469" s="2">
        <v>0.33333333333333331</v>
      </c>
      <c r="C2469" s="42">
        <v>93.681899999999999</v>
      </c>
      <c r="D2469" s="42">
        <v>58.94764</v>
      </c>
      <c r="E2469" s="42">
        <v>64.707260000000005</v>
      </c>
      <c r="F2469" s="42">
        <v>76.642359999999996</v>
      </c>
      <c r="H2469" s="21">
        <v>43203</v>
      </c>
      <c r="I2469" s="22">
        <v>0.29166666666666669</v>
      </c>
      <c r="J2469" s="19">
        <v>87.19</v>
      </c>
      <c r="K2469" s="10">
        <f t="shared" si="54"/>
        <v>166.53289999999998</v>
      </c>
      <c r="L2469" s="20">
        <v>125.7</v>
      </c>
      <c r="M2469" s="15">
        <f t="shared" si="55"/>
        <v>240.08699999999999</v>
      </c>
      <c r="N2469" s="19">
        <v>38.520000000000003</v>
      </c>
      <c r="O2469" s="10">
        <f t="shared" si="56"/>
        <v>73.5732</v>
      </c>
    </row>
    <row r="2470" spans="1:15" x14ac:dyDescent="0.25">
      <c r="A2470" s="1">
        <v>43203</v>
      </c>
      <c r="B2470" s="2">
        <v>0.375</v>
      </c>
      <c r="C2470" s="42">
        <v>81.674909999999997</v>
      </c>
      <c r="D2470" s="42">
        <v>46.502800000000001</v>
      </c>
      <c r="E2470" s="42">
        <v>52.421590000000002</v>
      </c>
      <c r="F2470" s="42">
        <v>76.340369999999993</v>
      </c>
      <c r="H2470" s="21">
        <v>43203</v>
      </c>
      <c r="I2470" s="22">
        <v>0.33333333333333331</v>
      </c>
      <c r="J2470" s="19">
        <v>82.15</v>
      </c>
      <c r="K2470" s="10">
        <f t="shared" si="54"/>
        <v>156.90649999999999</v>
      </c>
      <c r="L2470" s="20">
        <v>120.58</v>
      </c>
      <c r="M2470" s="15">
        <f t="shared" si="55"/>
        <v>230.30779999999999</v>
      </c>
      <c r="N2470" s="19">
        <v>38.44</v>
      </c>
      <c r="O2470" s="10">
        <f t="shared" si="56"/>
        <v>73.420399999999987</v>
      </c>
    </row>
    <row r="2471" spans="1:15" x14ac:dyDescent="0.25">
      <c r="A2471" s="1">
        <v>43203</v>
      </c>
      <c r="B2471" s="2">
        <v>0.41666666666666669</v>
      </c>
      <c r="C2471" s="42">
        <v>68.877949999999998</v>
      </c>
      <c r="D2471" s="42">
        <v>32.771850000000001</v>
      </c>
      <c r="E2471" s="42">
        <v>45.379739999999998</v>
      </c>
      <c r="F2471" s="42">
        <v>67.737530000000007</v>
      </c>
      <c r="H2471" s="21">
        <v>43203</v>
      </c>
      <c r="I2471" s="22">
        <v>0.375</v>
      </c>
      <c r="J2471" s="19">
        <v>40.51</v>
      </c>
      <c r="K2471" s="10">
        <f t="shared" si="54"/>
        <v>77.374099999999999</v>
      </c>
      <c r="L2471" s="20">
        <v>66</v>
      </c>
      <c r="M2471" s="15">
        <f t="shared" si="55"/>
        <v>126.05999999999999</v>
      </c>
      <c r="N2471" s="19">
        <v>25.49</v>
      </c>
      <c r="O2471" s="10">
        <f t="shared" si="56"/>
        <v>48.685899999999997</v>
      </c>
    </row>
    <row r="2472" spans="1:15" x14ac:dyDescent="0.25">
      <c r="A2472" s="1">
        <v>43203</v>
      </c>
      <c r="B2472" s="2">
        <v>0.45833333333333331</v>
      </c>
      <c r="C2472" s="42">
        <v>72.993549999999999</v>
      </c>
      <c r="D2472" s="42">
        <v>38.924039999999998</v>
      </c>
      <c r="E2472" s="42">
        <v>37.369169999999997</v>
      </c>
      <c r="F2472" s="42">
        <v>66.503420000000006</v>
      </c>
      <c r="H2472" s="21">
        <v>43203</v>
      </c>
      <c r="I2472" s="22">
        <v>0.41666666666666669</v>
      </c>
      <c r="J2472" s="19">
        <v>50.5</v>
      </c>
      <c r="K2472" s="10">
        <f t="shared" si="54"/>
        <v>96.454999999999998</v>
      </c>
      <c r="L2472" s="20">
        <v>75.55</v>
      </c>
      <c r="M2472" s="15">
        <f t="shared" si="55"/>
        <v>144.3005</v>
      </c>
      <c r="N2472" s="19">
        <v>25.04</v>
      </c>
      <c r="O2472" s="10">
        <f t="shared" si="56"/>
        <v>47.8264</v>
      </c>
    </row>
    <row r="2473" spans="1:15" x14ac:dyDescent="0.25">
      <c r="A2473" s="1">
        <v>43203</v>
      </c>
      <c r="B2473" s="2">
        <v>0.5</v>
      </c>
      <c r="C2473" s="42">
        <v>64.916020000000003</v>
      </c>
      <c r="D2473" s="42">
        <v>38.396039999999999</v>
      </c>
      <c r="E2473" s="42">
        <v>34.993429999999996</v>
      </c>
      <c r="F2473" s="42">
        <v>66.84084</v>
      </c>
      <c r="H2473" s="21">
        <v>43203</v>
      </c>
      <c r="I2473" s="22">
        <v>0.45833333333333331</v>
      </c>
      <c r="J2473" s="19">
        <v>39.75</v>
      </c>
      <c r="K2473" s="10">
        <f t="shared" si="54"/>
        <v>75.922499999999999</v>
      </c>
      <c r="L2473" s="20">
        <v>66.75</v>
      </c>
      <c r="M2473" s="15">
        <f t="shared" si="55"/>
        <v>127.49249999999999</v>
      </c>
      <c r="N2473" s="19">
        <v>27</v>
      </c>
      <c r="O2473" s="10">
        <f t="shared" si="56"/>
        <v>51.57</v>
      </c>
    </row>
    <row r="2474" spans="1:15" x14ac:dyDescent="0.25">
      <c r="A2474" s="1">
        <v>43203</v>
      </c>
      <c r="B2474" s="2">
        <v>0.54166666666666663</v>
      </c>
      <c r="C2474" s="42">
        <v>64.187359999999998</v>
      </c>
      <c r="D2474" s="42">
        <v>28.474810000000002</v>
      </c>
      <c r="E2474" s="42">
        <v>35.868090000000002</v>
      </c>
      <c r="F2474" s="42">
        <v>58.945599999999999</v>
      </c>
      <c r="H2474" s="21">
        <v>43203</v>
      </c>
      <c r="I2474" s="22">
        <v>0.5</v>
      </c>
      <c r="J2474" s="19">
        <v>32.450000000000003</v>
      </c>
      <c r="K2474" s="10">
        <f t="shared" si="54"/>
        <v>61.979500000000002</v>
      </c>
      <c r="L2474" s="20">
        <v>55.5</v>
      </c>
      <c r="M2474" s="15">
        <f t="shared" si="55"/>
        <v>106.005</v>
      </c>
      <c r="N2474" s="19">
        <v>23.05</v>
      </c>
      <c r="O2474" s="10">
        <f t="shared" si="56"/>
        <v>44.025500000000001</v>
      </c>
    </row>
    <row r="2475" spans="1:15" x14ac:dyDescent="0.25">
      <c r="A2475" s="1">
        <v>43203</v>
      </c>
      <c r="B2475" s="2">
        <v>0.58333333333333337</v>
      </c>
      <c r="C2475" s="42">
        <v>60.121009999999998</v>
      </c>
      <c r="D2475" s="42">
        <v>32.438029999999998</v>
      </c>
      <c r="E2475" s="42">
        <v>40.040649999999999</v>
      </c>
      <c r="F2475" s="42">
        <v>54.571959999999997</v>
      </c>
      <c r="H2475" s="21">
        <v>43203</v>
      </c>
      <c r="I2475" s="22">
        <v>0.54166666666666663</v>
      </c>
      <c r="J2475" s="19">
        <v>37.4</v>
      </c>
      <c r="K2475" s="10">
        <f t="shared" si="54"/>
        <v>71.433999999999997</v>
      </c>
      <c r="L2475" s="20">
        <v>59.1</v>
      </c>
      <c r="M2475" s="15">
        <f t="shared" si="55"/>
        <v>112.881</v>
      </c>
      <c r="N2475" s="19">
        <v>21.69</v>
      </c>
      <c r="O2475" s="10">
        <f t="shared" si="56"/>
        <v>41.427900000000001</v>
      </c>
    </row>
    <row r="2476" spans="1:15" x14ac:dyDescent="0.25">
      <c r="A2476" s="1">
        <v>43203</v>
      </c>
      <c r="B2476" s="2">
        <v>0.625</v>
      </c>
      <c r="C2476" s="42">
        <v>49.286470000000001</v>
      </c>
      <c r="D2476" s="42">
        <v>31.053419999999999</v>
      </c>
      <c r="E2476" s="42">
        <v>33.05453</v>
      </c>
      <c r="F2476" s="42">
        <v>42.97401</v>
      </c>
      <c r="H2476" s="21">
        <v>43203</v>
      </c>
      <c r="I2476" s="22">
        <v>0.58333333333333337</v>
      </c>
      <c r="J2476" s="19">
        <v>50.21</v>
      </c>
      <c r="K2476" s="10">
        <f t="shared" si="54"/>
        <v>95.9011</v>
      </c>
      <c r="L2476" s="20">
        <v>75.8</v>
      </c>
      <c r="M2476" s="15">
        <f t="shared" si="55"/>
        <v>144.77799999999999</v>
      </c>
      <c r="N2476" s="19">
        <v>25.57</v>
      </c>
      <c r="O2476" s="10">
        <f t="shared" si="56"/>
        <v>48.838699999999996</v>
      </c>
    </row>
    <row r="2477" spans="1:15" x14ac:dyDescent="0.25">
      <c r="A2477" s="1">
        <v>43203</v>
      </c>
      <c r="B2477" s="2">
        <v>0.66666666666666663</v>
      </c>
      <c r="C2477" s="42">
        <v>62.111849999999997</v>
      </c>
      <c r="D2477" s="42">
        <v>37.352670000000003</v>
      </c>
      <c r="E2477" s="42">
        <v>39.750540000000001</v>
      </c>
      <c r="F2477" s="42">
        <v>48.572560000000003</v>
      </c>
      <c r="H2477" s="21">
        <v>43203</v>
      </c>
      <c r="I2477" s="22">
        <v>0.625</v>
      </c>
      <c r="J2477" s="19">
        <v>36.07</v>
      </c>
      <c r="K2477" s="10">
        <f t="shared" si="54"/>
        <v>68.893699999999995</v>
      </c>
      <c r="L2477" s="20">
        <v>60</v>
      </c>
      <c r="M2477" s="15">
        <f t="shared" si="55"/>
        <v>114.6</v>
      </c>
      <c r="N2477" s="19">
        <v>23.92</v>
      </c>
      <c r="O2477" s="10">
        <f t="shared" si="56"/>
        <v>45.687200000000004</v>
      </c>
    </row>
    <row r="2478" spans="1:15" x14ac:dyDescent="0.25">
      <c r="A2478" s="1">
        <v>43203</v>
      </c>
      <c r="B2478" s="2">
        <v>0.70833333333333337</v>
      </c>
      <c r="C2478" s="42">
        <v>70.596699999999998</v>
      </c>
      <c r="D2478" s="42">
        <v>36.211799999999997</v>
      </c>
      <c r="E2478" s="42">
        <v>47.907760000000003</v>
      </c>
      <c r="F2478" s="42">
        <v>59.852269999999997</v>
      </c>
      <c r="H2478" s="21">
        <v>43203</v>
      </c>
      <c r="I2478" s="22">
        <v>0.66666666666666663</v>
      </c>
      <c r="J2478" s="19">
        <v>62.95</v>
      </c>
      <c r="K2478" s="10">
        <f t="shared" si="54"/>
        <v>120.2345</v>
      </c>
      <c r="L2478" s="20">
        <v>91.3</v>
      </c>
      <c r="M2478" s="15">
        <f t="shared" si="55"/>
        <v>174.38299999999998</v>
      </c>
      <c r="N2478" s="19">
        <v>28.34</v>
      </c>
      <c r="O2478" s="10">
        <f t="shared" si="56"/>
        <v>54.129399999999997</v>
      </c>
    </row>
    <row r="2479" spans="1:15" x14ac:dyDescent="0.25">
      <c r="A2479" s="1">
        <v>43203</v>
      </c>
      <c r="B2479" s="2">
        <v>0.75</v>
      </c>
      <c r="C2479" s="42">
        <v>71.857519999999994</v>
      </c>
      <c r="D2479" s="42">
        <v>36.829059999999998</v>
      </c>
      <c r="E2479" s="42">
        <v>38.486409999999999</v>
      </c>
      <c r="F2479" s="42">
        <v>58.278269999999999</v>
      </c>
      <c r="H2479" s="21">
        <v>43203</v>
      </c>
      <c r="I2479" s="22">
        <v>0.70833333333333337</v>
      </c>
      <c r="J2479" s="19">
        <v>81.47</v>
      </c>
      <c r="K2479" s="10">
        <f t="shared" si="54"/>
        <v>155.60769999999999</v>
      </c>
      <c r="L2479" s="20">
        <v>114.3</v>
      </c>
      <c r="M2479" s="15">
        <f t="shared" si="55"/>
        <v>218.31299999999999</v>
      </c>
      <c r="N2479" s="19">
        <v>32.840000000000003</v>
      </c>
      <c r="O2479" s="10">
        <f t="shared" si="56"/>
        <v>62.724400000000003</v>
      </c>
    </row>
    <row r="2480" spans="1:15" x14ac:dyDescent="0.25">
      <c r="A2480" s="1">
        <v>43203</v>
      </c>
      <c r="B2480" s="2">
        <v>0.79166666666666663</v>
      </c>
      <c r="C2480" s="42">
        <v>61.255580000000002</v>
      </c>
      <c r="D2480" s="42">
        <v>38.404530000000001</v>
      </c>
      <c r="E2480" s="42">
        <v>46.68806</v>
      </c>
      <c r="F2480" s="42">
        <v>58.406709999999997</v>
      </c>
      <c r="H2480" s="21">
        <v>43203</v>
      </c>
      <c r="I2480" s="22">
        <v>0.75</v>
      </c>
      <c r="J2480" s="19">
        <v>18.78</v>
      </c>
      <c r="K2480" s="10">
        <f t="shared" si="54"/>
        <v>35.869799999999998</v>
      </c>
      <c r="L2480" s="20">
        <v>40.799999999999997</v>
      </c>
      <c r="M2480" s="15">
        <f t="shared" si="55"/>
        <v>77.927999999999997</v>
      </c>
      <c r="N2480" s="19">
        <v>22.03</v>
      </c>
      <c r="O2480" s="10">
        <f t="shared" si="56"/>
        <v>42.077300000000001</v>
      </c>
    </row>
    <row r="2481" spans="1:15" x14ac:dyDescent="0.25">
      <c r="A2481" s="1">
        <v>43203</v>
      </c>
      <c r="B2481" s="2">
        <v>0.83333333333333337</v>
      </c>
      <c r="C2481" s="42">
        <v>58.946640000000002</v>
      </c>
      <c r="D2481" s="42">
        <v>43.556339999999999</v>
      </c>
      <c r="E2481" s="42">
        <v>42.368810000000003</v>
      </c>
      <c r="F2481" s="42">
        <v>52.364609999999999</v>
      </c>
      <c r="H2481" s="21">
        <v>43203</v>
      </c>
      <c r="I2481" s="22">
        <v>0.79166666666666663</v>
      </c>
      <c r="J2481" s="19">
        <v>25.37</v>
      </c>
      <c r="K2481" s="10">
        <f t="shared" si="54"/>
        <v>48.456699999999998</v>
      </c>
      <c r="L2481" s="20">
        <v>48.28</v>
      </c>
      <c r="M2481" s="15">
        <f t="shared" si="55"/>
        <v>92.214799999999997</v>
      </c>
      <c r="N2481" s="19">
        <v>22.9</v>
      </c>
      <c r="O2481" s="10">
        <f t="shared" si="56"/>
        <v>43.738999999999997</v>
      </c>
    </row>
    <row r="2482" spans="1:15" x14ac:dyDescent="0.25">
      <c r="A2482" s="1">
        <v>43203</v>
      </c>
      <c r="B2482" s="2">
        <v>0.875</v>
      </c>
      <c r="C2482" s="42">
        <v>59.885869999999997</v>
      </c>
      <c r="D2482" s="42">
        <v>43.884</v>
      </c>
      <c r="E2482" s="42">
        <v>43.973979999999997</v>
      </c>
      <c r="F2482" s="42">
        <v>47.464860000000002</v>
      </c>
      <c r="H2482" s="21">
        <v>43203</v>
      </c>
      <c r="I2482" s="22">
        <v>0.83333333333333337</v>
      </c>
      <c r="J2482" s="19">
        <v>36.909999999999997</v>
      </c>
      <c r="K2482" s="10">
        <f t="shared" si="54"/>
        <v>70.498099999999994</v>
      </c>
      <c r="L2482" s="20">
        <v>60.7</v>
      </c>
      <c r="M2482" s="15">
        <f t="shared" si="55"/>
        <v>115.937</v>
      </c>
      <c r="N2482" s="19">
        <v>23.8</v>
      </c>
      <c r="O2482" s="10">
        <f t="shared" si="56"/>
        <v>45.457999999999998</v>
      </c>
    </row>
    <row r="2483" spans="1:15" x14ac:dyDescent="0.25">
      <c r="A2483" s="1">
        <v>43203</v>
      </c>
      <c r="B2483" s="2">
        <v>0.91666666666666663</v>
      </c>
      <c r="C2483" s="42">
        <v>62.095140000000001</v>
      </c>
      <c r="D2483" s="42">
        <v>45.382190000000001</v>
      </c>
      <c r="E2483" s="42">
        <v>45.294339999999998</v>
      </c>
      <c r="F2483" s="42">
        <v>48.682209999999998</v>
      </c>
      <c r="H2483" s="21">
        <v>43203</v>
      </c>
      <c r="I2483" s="22">
        <v>0.875</v>
      </c>
      <c r="J2483" s="19">
        <v>28.39</v>
      </c>
      <c r="K2483" s="10">
        <f t="shared" si="54"/>
        <v>54.224899999999998</v>
      </c>
      <c r="L2483" s="20">
        <v>53.73</v>
      </c>
      <c r="M2483" s="15">
        <f t="shared" si="55"/>
        <v>102.62429999999999</v>
      </c>
      <c r="N2483" s="19">
        <v>25.33</v>
      </c>
      <c r="O2483" s="10">
        <f t="shared" si="56"/>
        <v>48.380299999999991</v>
      </c>
    </row>
    <row r="2484" spans="1:15" x14ac:dyDescent="0.25">
      <c r="A2484" s="1">
        <v>43203</v>
      </c>
      <c r="B2484" s="2">
        <v>0.95833333333333337</v>
      </c>
      <c r="C2484" s="42">
        <v>53.445990000000002</v>
      </c>
      <c r="D2484" s="42">
        <v>39.156329999999997</v>
      </c>
      <c r="E2484" s="42">
        <v>38.632809999999999</v>
      </c>
      <c r="F2484" s="42">
        <v>20.173279999999998</v>
      </c>
      <c r="H2484" s="21">
        <v>43203</v>
      </c>
      <c r="I2484" s="22">
        <v>0.91666666666666663</v>
      </c>
      <c r="J2484" s="19">
        <v>22.17</v>
      </c>
      <c r="K2484" s="10">
        <f t="shared" si="54"/>
        <v>42.344700000000003</v>
      </c>
      <c r="L2484" s="20">
        <v>42.2</v>
      </c>
      <c r="M2484" s="15">
        <f t="shared" si="55"/>
        <v>80.602000000000004</v>
      </c>
      <c r="N2484" s="19">
        <v>20.04</v>
      </c>
      <c r="O2484" s="10">
        <f t="shared" si="56"/>
        <v>38.276399999999995</v>
      </c>
    </row>
    <row r="2485" spans="1:15" x14ac:dyDescent="0.25">
      <c r="A2485" s="1">
        <v>43203</v>
      </c>
      <c r="B2485" s="3">
        <v>1</v>
      </c>
      <c r="C2485" s="42">
        <v>51.89772</v>
      </c>
      <c r="D2485" s="42">
        <v>33.541960000000003</v>
      </c>
      <c r="E2485" s="42">
        <v>24.310279999999999</v>
      </c>
      <c r="F2485" s="42">
        <v>14.652509999999999</v>
      </c>
      <c r="H2485" s="21">
        <v>43203</v>
      </c>
      <c r="I2485" s="22">
        <v>0.95833333333333337</v>
      </c>
      <c r="J2485" s="19">
        <v>11.74</v>
      </c>
      <c r="K2485" s="10">
        <f t="shared" si="54"/>
        <v>22.423400000000001</v>
      </c>
      <c r="L2485" s="20">
        <v>25.2</v>
      </c>
      <c r="M2485" s="15">
        <f t="shared" si="55"/>
        <v>48.131999999999998</v>
      </c>
      <c r="N2485" s="19">
        <v>13.46</v>
      </c>
      <c r="O2485" s="10">
        <f t="shared" si="56"/>
        <v>25.708600000000001</v>
      </c>
    </row>
    <row r="2486" spans="1:15" x14ac:dyDescent="0.25">
      <c r="A2486" s="1">
        <v>43204</v>
      </c>
      <c r="B2486" s="2">
        <v>4.1666666666666664E-2</v>
      </c>
      <c r="C2486" s="42">
        <v>31.63711</v>
      </c>
      <c r="D2486" s="42">
        <v>19.09055</v>
      </c>
      <c r="E2486" s="42">
        <v>26.54562</v>
      </c>
      <c r="F2486" s="42">
        <v>11.87013</v>
      </c>
      <c r="H2486" s="21">
        <v>43204</v>
      </c>
      <c r="I2486" s="22">
        <v>0</v>
      </c>
      <c r="J2486" s="19">
        <v>14.72</v>
      </c>
      <c r="K2486" s="10">
        <f t="shared" si="54"/>
        <v>28.115200000000002</v>
      </c>
      <c r="L2486" s="20">
        <v>28.23</v>
      </c>
      <c r="M2486" s="15">
        <f t="shared" si="55"/>
        <v>53.9193</v>
      </c>
      <c r="N2486" s="19">
        <v>13.52</v>
      </c>
      <c r="O2486" s="10">
        <f t="shared" si="56"/>
        <v>25.823199999999996</v>
      </c>
    </row>
    <row r="2487" spans="1:15" x14ac:dyDescent="0.25">
      <c r="A2487" s="1">
        <v>43204</v>
      </c>
      <c r="B2487" s="2">
        <v>8.3333333333333329E-2</v>
      </c>
      <c r="C2487" s="42">
        <v>35.393830000000001</v>
      </c>
      <c r="D2487" s="42">
        <v>13.42759</v>
      </c>
      <c r="E2487" s="42">
        <v>24.731200000000001</v>
      </c>
      <c r="F2487" s="42">
        <v>22.205749999999998</v>
      </c>
      <c r="H2487" s="21">
        <v>43204</v>
      </c>
      <c r="I2487" s="22">
        <v>4.1666666666666664E-2</v>
      </c>
      <c r="J2487" s="19">
        <v>8.19</v>
      </c>
      <c r="K2487" s="10">
        <f t="shared" si="54"/>
        <v>15.642899999999999</v>
      </c>
      <c r="L2487" s="20">
        <v>17.95</v>
      </c>
      <c r="M2487" s="15">
        <f t="shared" si="55"/>
        <v>34.284499999999994</v>
      </c>
      <c r="N2487" s="19">
        <v>9.74</v>
      </c>
      <c r="O2487" s="10">
        <f t="shared" si="56"/>
        <v>18.603400000000001</v>
      </c>
    </row>
    <row r="2488" spans="1:15" x14ac:dyDescent="0.25">
      <c r="A2488" s="1">
        <v>43204</v>
      </c>
      <c r="B2488" s="2">
        <v>0.125</v>
      </c>
      <c r="C2488" s="42">
        <v>28.41864</v>
      </c>
      <c r="D2488" s="42">
        <v>18.709060000000001</v>
      </c>
      <c r="E2488" s="42">
        <v>24.762899999999998</v>
      </c>
      <c r="F2488" s="42">
        <v>30.60811</v>
      </c>
      <c r="H2488" s="21">
        <v>43204</v>
      </c>
      <c r="I2488" s="22">
        <v>8.3333333333333329E-2</v>
      </c>
      <c r="J2488" s="19">
        <v>13.26</v>
      </c>
      <c r="K2488" s="10">
        <f t="shared" si="54"/>
        <v>25.326599999999999</v>
      </c>
      <c r="L2488" s="20">
        <v>26.2</v>
      </c>
      <c r="M2488" s="15">
        <f t="shared" si="55"/>
        <v>50.041999999999994</v>
      </c>
      <c r="N2488" s="19">
        <v>12.95</v>
      </c>
      <c r="O2488" s="10">
        <f t="shared" si="56"/>
        <v>24.734499999999997</v>
      </c>
    </row>
    <row r="2489" spans="1:15" x14ac:dyDescent="0.25">
      <c r="A2489" s="1">
        <v>43204</v>
      </c>
      <c r="B2489" s="2">
        <v>0.16666666666666666</v>
      </c>
      <c r="C2489" s="42">
        <v>32.299550000000004</v>
      </c>
      <c r="D2489" s="42">
        <v>23.14883</v>
      </c>
      <c r="E2489" s="42">
        <v>22.043310000000002</v>
      </c>
      <c r="F2489" s="42">
        <v>35.993319999999997</v>
      </c>
      <c r="H2489" s="21">
        <v>43204</v>
      </c>
      <c r="I2489" s="22">
        <v>0.125</v>
      </c>
      <c r="J2489" s="19">
        <v>14.01</v>
      </c>
      <c r="K2489" s="10">
        <f t="shared" si="54"/>
        <v>26.7591</v>
      </c>
      <c r="L2489" s="20">
        <v>27.5</v>
      </c>
      <c r="M2489" s="15">
        <f t="shared" si="55"/>
        <v>52.524999999999999</v>
      </c>
      <c r="N2489" s="19">
        <v>13.51</v>
      </c>
      <c r="O2489" s="10">
        <f t="shared" si="56"/>
        <v>25.804099999999998</v>
      </c>
    </row>
    <row r="2490" spans="1:15" x14ac:dyDescent="0.25">
      <c r="A2490" s="1">
        <v>43204</v>
      </c>
      <c r="B2490" s="2">
        <v>0.20833333333333334</v>
      </c>
      <c r="C2490" s="42">
        <v>41.577170000000002</v>
      </c>
      <c r="D2490" s="42">
        <v>25.105720000000002</v>
      </c>
      <c r="E2490" s="42">
        <v>29.033770000000001</v>
      </c>
      <c r="F2490" s="42">
        <v>41.609960000000001</v>
      </c>
      <c r="H2490" s="21">
        <v>43204</v>
      </c>
      <c r="I2490" s="22">
        <v>0.16666666666666666</v>
      </c>
      <c r="J2490" s="19">
        <v>31.49</v>
      </c>
      <c r="K2490" s="10">
        <f t="shared" si="54"/>
        <v>60.145899999999997</v>
      </c>
      <c r="L2490" s="20">
        <v>54.78</v>
      </c>
      <c r="M2490" s="15">
        <f t="shared" si="55"/>
        <v>104.6298</v>
      </c>
      <c r="N2490" s="19">
        <v>23.29</v>
      </c>
      <c r="O2490" s="10">
        <f t="shared" si="56"/>
        <v>44.483899999999998</v>
      </c>
    </row>
    <row r="2491" spans="1:15" x14ac:dyDescent="0.25">
      <c r="A2491" s="1">
        <v>43204</v>
      </c>
      <c r="B2491" s="2">
        <v>0.25</v>
      </c>
      <c r="C2491" s="42">
        <v>70.729619999999997</v>
      </c>
      <c r="D2491" s="42">
        <v>35.507829999999998</v>
      </c>
      <c r="E2491" s="42">
        <v>40.498159999999999</v>
      </c>
      <c r="F2491" s="42">
        <v>51.014380000000003</v>
      </c>
      <c r="H2491" s="21">
        <v>43204</v>
      </c>
      <c r="I2491" s="22">
        <v>0.20833333333333334</v>
      </c>
      <c r="J2491" s="19">
        <v>30.52</v>
      </c>
      <c r="K2491" s="10">
        <f t="shared" si="54"/>
        <v>58.293199999999999</v>
      </c>
      <c r="L2491" s="20">
        <v>56.5</v>
      </c>
      <c r="M2491" s="15">
        <f t="shared" si="55"/>
        <v>107.91499999999999</v>
      </c>
      <c r="N2491" s="19">
        <v>25.97</v>
      </c>
      <c r="O2491" s="10">
        <f t="shared" si="56"/>
        <v>49.602699999999999</v>
      </c>
    </row>
    <row r="2492" spans="1:15" x14ac:dyDescent="0.25">
      <c r="A2492" s="1">
        <v>43204</v>
      </c>
      <c r="B2492" s="2">
        <v>0.29166666666666669</v>
      </c>
      <c r="C2492" s="42">
        <v>53.364550000000001</v>
      </c>
      <c r="D2492" s="42">
        <v>28.681090000000001</v>
      </c>
      <c r="E2492" s="42">
        <v>50.015979999999999</v>
      </c>
      <c r="F2492" s="42">
        <v>68.592770000000002</v>
      </c>
      <c r="H2492" s="21">
        <v>43204</v>
      </c>
      <c r="I2492" s="22">
        <v>0.25</v>
      </c>
      <c r="J2492" s="19">
        <v>86.66</v>
      </c>
      <c r="K2492" s="10">
        <f t="shared" si="54"/>
        <v>165.52059999999997</v>
      </c>
      <c r="L2492" s="20">
        <v>129.5</v>
      </c>
      <c r="M2492" s="15">
        <f t="shared" si="55"/>
        <v>247.345</v>
      </c>
      <c r="N2492" s="19">
        <v>42.8</v>
      </c>
      <c r="O2492" s="10">
        <f t="shared" si="56"/>
        <v>81.74799999999999</v>
      </c>
    </row>
    <row r="2493" spans="1:15" x14ac:dyDescent="0.25">
      <c r="A2493" s="1">
        <v>43204</v>
      </c>
      <c r="B2493" s="2">
        <v>0.33333333333333331</v>
      </c>
      <c r="C2493" s="42">
        <v>49.300539999999998</v>
      </c>
      <c r="D2493" s="42">
        <v>16.893969999999999</v>
      </c>
      <c r="E2493" s="42">
        <v>51.039140000000003</v>
      </c>
      <c r="F2493" s="42">
        <v>45.306989999999999</v>
      </c>
      <c r="H2493" s="21">
        <v>43204</v>
      </c>
      <c r="I2493" s="22">
        <v>0.29166666666666669</v>
      </c>
      <c r="J2493" s="19">
        <v>46.04</v>
      </c>
      <c r="K2493" s="10">
        <f t="shared" si="54"/>
        <v>87.936399999999992</v>
      </c>
      <c r="L2493" s="20">
        <v>72.63</v>
      </c>
      <c r="M2493" s="15">
        <f t="shared" si="55"/>
        <v>138.72329999999999</v>
      </c>
      <c r="N2493" s="19">
        <v>26.58</v>
      </c>
      <c r="O2493" s="10">
        <f t="shared" si="56"/>
        <v>50.767799999999994</v>
      </c>
    </row>
    <row r="2494" spans="1:15" x14ac:dyDescent="0.25">
      <c r="A2494" s="1">
        <v>43204</v>
      </c>
      <c r="B2494" s="2">
        <v>0.375</v>
      </c>
      <c r="C2494" s="42">
        <v>35.307720000000003</v>
      </c>
      <c r="D2494" s="42">
        <v>12.12106</v>
      </c>
      <c r="E2494" s="42">
        <v>44.825319999999998</v>
      </c>
      <c r="F2494" s="42">
        <v>46.530700000000003</v>
      </c>
      <c r="H2494" s="21">
        <v>43204</v>
      </c>
      <c r="I2494" s="22">
        <v>0.33333333333333331</v>
      </c>
      <c r="J2494" s="19">
        <v>65.760000000000005</v>
      </c>
      <c r="K2494" s="10">
        <f t="shared" si="54"/>
        <v>125.6016</v>
      </c>
      <c r="L2494" s="20">
        <v>94.03</v>
      </c>
      <c r="M2494" s="15">
        <f t="shared" si="55"/>
        <v>179.59729999999999</v>
      </c>
      <c r="N2494" s="19">
        <v>28.26</v>
      </c>
      <c r="O2494" s="10">
        <f t="shared" si="56"/>
        <v>53.976599999999998</v>
      </c>
    </row>
    <row r="2495" spans="1:15" x14ac:dyDescent="0.25">
      <c r="A2495" s="1">
        <v>43204</v>
      </c>
      <c r="B2495" s="2">
        <v>0.41666666666666669</v>
      </c>
      <c r="C2495" s="42">
        <v>35.656970000000001</v>
      </c>
      <c r="D2495" s="42">
        <v>8.2081</v>
      </c>
      <c r="E2495" s="42">
        <v>16.899539999999998</v>
      </c>
      <c r="F2495" s="42">
        <v>27.121759999999998</v>
      </c>
      <c r="H2495" s="21">
        <v>43204</v>
      </c>
      <c r="I2495" s="22">
        <v>0.375</v>
      </c>
      <c r="J2495" s="19">
        <v>43.29</v>
      </c>
      <c r="K2495" s="10">
        <f t="shared" si="54"/>
        <v>82.683899999999994</v>
      </c>
      <c r="L2495" s="20">
        <v>67.430000000000007</v>
      </c>
      <c r="M2495" s="15">
        <f t="shared" si="55"/>
        <v>128.79130000000001</v>
      </c>
      <c r="N2495" s="19">
        <v>24.12</v>
      </c>
      <c r="O2495" s="10">
        <f t="shared" si="56"/>
        <v>46.069200000000002</v>
      </c>
    </row>
    <row r="2496" spans="1:15" x14ac:dyDescent="0.25">
      <c r="A2496" s="1">
        <v>43204</v>
      </c>
      <c r="B2496" s="2">
        <v>0.45833333333333331</v>
      </c>
      <c r="C2496" s="42">
        <v>35.93092</v>
      </c>
      <c r="D2496" s="42">
        <v>9.0662900000000004</v>
      </c>
      <c r="E2496" s="42">
        <v>23.7941</v>
      </c>
      <c r="F2496" s="42">
        <v>35.551319999999997</v>
      </c>
      <c r="H2496" s="21">
        <v>43204</v>
      </c>
      <c r="I2496" s="22">
        <v>0.41666666666666669</v>
      </c>
      <c r="J2496" s="19">
        <v>41.14</v>
      </c>
      <c r="K2496" s="10">
        <f t="shared" si="54"/>
        <v>78.577399999999997</v>
      </c>
      <c r="L2496" s="20">
        <v>63.6</v>
      </c>
      <c r="M2496" s="15">
        <f t="shared" si="55"/>
        <v>121.476</v>
      </c>
      <c r="N2496" s="19">
        <v>22.44</v>
      </c>
      <c r="O2496" s="10">
        <f t="shared" si="56"/>
        <v>42.860399999999998</v>
      </c>
    </row>
    <row r="2497" spans="1:15" x14ac:dyDescent="0.25">
      <c r="A2497" s="1">
        <v>43204</v>
      </c>
      <c r="B2497" s="2">
        <v>0.5</v>
      </c>
      <c r="C2497" s="42">
        <v>47.431559999999998</v>
      </c>
      <c r="D2497" s="42">
        <v>11.35636</v>
      </c>
      <c r="E2497" s="42">
        <v>24.038260000000001</v>
      </c>
      <c r="F2497" s="42">
        <v>35.325710000000001</v>
      </c>
      <c r="H2497" s="21">
        <v>43204</v>
      </c>
      <c r="I2497" s="22">
        <v>0.45833333333333331</v>
      </c>
      <c r="J2497" s="19">
        <v>26.7</v>
      </c>
      <c r="K2497" s="10">
        <f t="shared" si="54"/>
        <v>50.997</v>
      </c>
      <c r="L2497" s="20">
        <v>46.93</v>
      </c>
      <c r="M2497" s="15">
        <f t="shared" si="55"/>
        <v>89.636299999999991</v>
      </c>
      <c r="N2497" s="19">
        <v>20.239999999999998</v>
      </c>
      <c r="O2497" s="10">
        <f t="shared" si="56"/>
        <v>38.658399999999993</v>
      </c>
    </row>
    <row r="2498" spans="1:15" x14ac:dyDescent="0.25">
      <c r="A2498" s="1">
        <v>43204</v>
      </c>
      <c r="B2498" s="2">
        <v>0.54166666666666663</v>
      </c>
      <c r="C2498" s="42">
        <v>50.849159999999998</v>
      </c>
      <c r="D2498" s="42">
        <v>13.169230000000001</v>
      </c>
      <c r="E2498" s="42">
        <v>16.996929999999999</v>
      </c>
      <c r="F2498" s="42">
        <v>33.218730000000001</v>
      </c>
      <c r="H2498" s="21">
        <v>43204</v>
      </c>
      <c r="I2498" s="22">
        <v>0.5</v>
      </c>
      <c r="J2498" s="19">
        <v>29.49</v>
      </c>
      <c r="K2498" s="10">
        <f t="shared" si="54"/>
        <v>56.325899999999997</v>
      </c>
      <c r="L2498" s="20">
        <v>49.63</v>
      </c>
      <c r="M2498" s="15">
        <f t="shared" si="55"/>
        <v>94.793300000000002</v>
      </c>
      <c r="N2498" s="19">
        <v>20.16</v>
      </c>
      <c r="O2498" s="10">
        <f t="shared" si="56"/>
        <v>38.505600000000001</v>
      </c>
    </row>
    <row r="2499" spans="1:15" x14ac:dyDescent="0.25">
      <c r="A2499" s="1">
        <v>43204</v>
      </c>
      <c r="B2499" s="2">
        <v>0.58333333333333337</v>
      </c>
      <c r="C2499" s="42">
        <v>51.948900000000002</v>
      </c>
      <c r="D2499" s="42">
        <v>12.8361</v>
      </c>
      <c r="E2499" s="42">
        <v>20.882290000000001</v>
      </c>
      <c r="F2499" s="42">
        <v>38.940260000000002</v>
      </c>
      <c r="H2499" s="21">
        <v>43204</v>
      </c>
      <c r="I2499" s="22">
        <v>0.54166666666666663</v>
      </c>
      <c r="J2499" s="19">
        <v>23.75</v>
      </c>
      <c r="K2499" s="10">
        <f t="shared" si="54"/>
        <v>45.362499999999997</v>
      </c>
      <c r="L2499" s="20">
        <v>41.3</v>
      </c>
      <c r="M2499" s="15">
        <f t="shared" si="55"/>
        <v>78.882999999999996</v>
      </c>
      <c r="N2499" s="19">
        <v>17.55</v>
      </c>
      <c r="O2499" s="10">
        <f t="shared" si="56"/>
        <v>33.520499999999998</v>
      </c>
    </row>
    <row r="2500" spans="1:15" x14ac:dyDescent="0.25">
      <c r="A2500" s="1">
        <v>43204</v>
      </c>
      <c r="B2500" s="2">
        <v>0.625</v>
      </c>
      <c r="C2500" s="42">
        <v>58.189799999999998</v>
      </c>
      <c r="D2500" s="42">
        <v>9.9261900000000001</v>
      </c>
      <c r="E2500" s="42">
        <v>21.902450000000002</v>
      </c>
      <c r="F2500" s="42">
        <v>36.507800000000003</v>
      </c>
      <c r="H2500" s="21">
        <v>43204</v>
      </c>
      <c r="I2500" s="22">
        <v>0.58333333333333337</v>
      </c>
      <c r="J2500" s="19">
        <v>31.34</v>
      </c>
      <c r="K2500" s="10">
        <f t="shared" ref="K2500:K2563" si="57">IF(J2500&lt;&gt;"",J2500*1.91,NA())</f>
        <v>59.859399999999994</v>
      </c>
      <c r="L2500" s="20">
        <v>51.63</v>
      </c>
      <c r="M2500" s="15">
        <f t="shared" si="55"/>
        <v>98.613299999999995</v>
      </c>
      <c r="N2500" s="19">
        <v>20.28</v>
      </c>
      <c r="O2500" s="10">
        <f t="shared" si="56"/>
        <v>38.7348</v>
      </c>
    </row>
    <row r="2501" spans="1:15" x14ac:dyDescent="0.25">
      <c r="A2501" s="1">
        <v>43204</v>
      </c>
      <c r="B2501" s="2">
        <v>0.66666666666666663</v>
      </c>
      <c r="C2501" s="42">
        <v>48.398530000000001</v>
      </c>
      <c r="D2501" s="42">
        <v>7.2542200000000001</v>
      </c>
      <c r="E2501" s="42">
        <v>32.637790000000003</v>
      </c>
      <c r="F2501" s="42">
        <v>34.781260000000003</v>
      </c>
      <c r="H2501" s="21">
        <v>43204</v>
      </c>
      <c r="I2501" s="22">
        <v>0.625</v>
      </c>
      <c r="J2501" s="19">
        <v>28.93</v>
      </c>
      <c r="K2501" s="10">
        <f t="shared" si="57"/>
        <v>55.256299999999996</v>
      </c>
      <c r="L2501" s="20">
        <v>50.33</v>
      </c>
      <c r="M2501" s="15">
        <f t="shared" si="55"/>
        <v>96.130299999999991</v>
      </c>
      <c r="N2501" s="19">
        <v>21.37</v>
      </c>
      <c r="O2501" s="10">
        <f t="shared" si="56"/>
        <v>40.816699999999997</v>
      </c>
    </row>
    <row r="2502" spans="1:15" x14ac:dyDescent="0.25">
      <c r="A2502" s="1">
        <v>43204</v>
      </c>
      <c r="B2502" s="2">
        <v>0.70833333333333337</v>
      </c>
      <c r="C2502" s="42">
        <v>43.669119999999999</v>
      </c>
      <c r="D2502" s="42">
        <v>7.6360799999999998</v>
      </c>
      <c r="E2502" s="42">
        <v>34.487220000000001</v>
      </c>
      <c r="F2502" s="42">
        <v>20.15399</v>
      </c>
      <c r="H2502" s="21">
        <v>43204</v>
      </c>
      <c r="I2502" s="22">
        <v>0.66666666666666663</v>
      </c>
      <c r="J2502" s="19">
        <v>34.909999999999997</v>
      </c>
      <c r="K2502" s="10">
        <f t="shared" si="57"/>
        <v>66.678099999999986</v>
      </c>
      <c r="L2502" s="20">
        <v>57.55</v>
      </c>
      <c r="M2502" s="15">
        <f t="shared" si="55"/>
        <v>109.92049999999999</v>
      </c>
      <c r="N2502" s="19">
        <v>22.63</v>
      </c>
      <c r="O2502" s="10">
        <f t="shared" si="56"/>
        <v>43.223299999999995</v>
      </c>
    </row>
    <row r="2503" spans="1:15" x14ac:dyDescent="0.25">
      <c r="A2503" s="1">
        <v>43204</v>
      </c>
      <c r="B2503" s="2">
        <v>0.75</v>
      </c>
      <c r="C2503" s="42">
        <v>60.724809999999998</v>
      </c>
      <c r="D2503" s="42">
        <v>7.6839899999999997</v>
      </c>
      <c r="E2503" s="42">
        <v>30.54494</v>
      </c>
      <c r="F2503" s="42">
        <v>15.02683</v>
      </c>
      <c r="H2503" s="21">
        <v>43204</v>
      </c>
      <c r="I2503" s="22">
        <v>0.70833333333333337</v>
      </c>
      <c r="J2503" s="19">
        <v>36.729999999999997</v>
      </c>
      <c r="K2503" s="10">
        <f t="shared" si="57"/>
        <v>70.154299999999992</v>
      </c>
      <c r="L2503" s="20">
        <v>64.08</v>
      </c>
      <c r="M2503" s="15">
        <f t="shared" si="55"/>
        <v>122.39279999999999</v>
      </c>
      <c r="N2503" s="19">
        <v>27.36</v>
      </c>
      <c r="O2503" s="10">
        <f t="shared" si="56"/>
        <v>52.257599999999996</v>
      </c>
    </row>
    <row r="2504" spans="1:15" x14ac:dyDescent="0.25">
      <c r="A2504" s="1">
        <v>43204</v>
      </c>
      <c r="B2504" s="2">
        <v>0.79166666666666663</v>
      </c>
      <c r="C2504" s="42">
        <v>32.546849999999999</v>
      </c>
      <c r="D2504" s="42">
        <v>11.694039999999999</v>
      </c>
      <c r="E2504" s="42">
        <v>31.172270000000001</v>
      </c>
      <c r="F2504" s="42">
        <v>20.437850000000001</v>
      </c>
      <c r="H2504" s="21">
        <v>43204</v>
      </c>
      <c r="I2504" s="22">
        <v>0.75</v>
      </c>
      <c r="J2504" s="19">
        <v>37.33</v>
      </c>
      <c r="K2504" s="10">
        <f t="shared" si="57"/>
        <v>71.300299999999993</v>
      </c>
      <c r="L2504" s="20">
        <v>69.33</v>
      </c>
      <c r="M2504" s="15">
        <f t="shared" si="55"/>
        <v>132.4203</v>
      </c>
      <c r="N2504" s="19">
        <v>31.99</v>
      </c>
      <c r="O2504" s="10">
        <f t="shared" si="56"/>
        <v>61.100899999999996</v>
      </c>
    </row>
    <row r="2505" spans="1:15" x14ac:dyDescent="0.25">
      <c r="A2505" s="1">
        <v>43204</v>
      </c>
      <c r="B2505" s="2">
        <v>0.83333333333333337</v>
      </c>
      <c r="C2505" s="42">
        <v>32.31277</v>
      </c>
      <c r="D2505" s="42">
        <v>14.12838</v>
      </c>
      <c r="E2505" s="42">
        <v>37.243470000000002</v>
      </c>
      <c r="F2505" s="42">
        <v>19.402259999999998</v>
      </c>
      <c r="H2505" s="21">
        <v>43204</v>
      </c>
      <c r="I2505" s="22">
        <v>0.79166666666666663</v>
      </c>
      <c r="J2505" s="19">
        <v>46.18</v>
      </c>
      <c r="K2505" s="10">
        <f t="shared" si="57"/>
        <v>88.203800000000001</v>
      </c>
      <c r="L2505" s="20">
        <v>89.58</v>
      </c>
      <c r="M2505" s="15">
        <f t="shared" si="55"/>
        <v>171.09779999999998</v>
      </c>
      <c r="N2505" s="19">
        <v>43.4</v>
      </c>
      <c r="O2505" s="10">
        <f t="shared" si="56"/>
        <v>82.893999999999991</v>
      </c>
    </row>
    <row r="2506" spans="1:15" x14ac:dyDescent="0.25">
      <c r="A2506" s="1">
        <v>43204</v>
      </c>
      <c r="B2506" s="2">
        <v>0.875</v>
      </c>
      <c r="C2506" s="42">
        <v>26.7805</v>
      </c>
      <c r="D2506" s="42">
        <v>9.7370199999999993</v>
      </c>
      <c r="E2506" s="42">
        <v>39.039560000000002</v>
      </c>
      <c r="F2506" s="42">
        <v>17.902159999999999</v>
      </c>
      <c r="H2506" s="21">
        <v>43204</v>
      </c>
      <c r="I2506" s="22">
        <v>0.83333333333333337</v>
      </c>
      <c r="J2506" s="19">
        <v>27.6</v>
      </c>
      <c r="K2506" s="10">
        <f t="shared" si="57"/>
        <v>52.716000000000001</v>
      </c>
      <c r="L2506" s="20">
        <v>48.58</v>
      </c>
      <c r="M2506" s="15">
        <f t="shared" si="55"/>
        <v>92.78779999999999</v>
      </c>
      <c r="N2506" s="19">
        <v>20.98</v>
      </c>
      <c r="O2506" s="10">
        <f t="shared" si="56"/>
        <v>40.071799999999996</v>
      </c>
    </row>
    <row r="2507" spans="1:15" x14ac:dyDescent="0.25">
      <c r="A2507" s="1">
        <v>43204</v>
      </c>
      <c r="B2507" s="2">
        <v>0.91666666666666663</v>
      </c>
      <c r="C2507" s="42">
        <v>18.339849999999998</v>
      </c>
      <c r="D2507" s="42">
        <v>9.7847899999999992</v>
      </c>
      <c r="E2507" s="42">
        <v>43.851779999999998</v>
      </c>
      <c r="F2507" s="42">
        <v>18.10444</v>
      </c>
      <c r="H2507" s="21">
        <v>43204</v>
      </c>
      <c r="I2507" s="22">
        <v>0.875</v>
      </c>
      <c r="J2507" s="19">
        <v>22.56</v>
      </c>
      <c r="K2507" s="10">
        <f t="shared" si="57"/>
        <v>43.089599999999997</v>
      </c>
      <c r="L2507" s="20">
        <v>42.5</v>
      </c>
      <c r="M2507" s="15">
        <f t="shared" si="55"/>
        <v>81.174999999999997</v>
      </c>
      <c r="N2507" s="19">
        <v>19.95</v>
      </c>
      <c r="O2507" s="10">
        <f t="shared" si="56"/>
        <v>38.104499999999994</v>
      </c>
    </row>
    <row r="2508" spans="1:15" x14ac:dyDescent="0.25">
      <c r="A2508" s="1">
        <v>43204</v>
      </c>
      <c r="B2508" s="2">
        <v>0.95833333333333337</v>
      </c>
      <c r="C2508" s="42">
        <v>16.481629999999999</v>
      </c>
      <c r="D2508" s="42">
        <v>10.548640000000001</v>
      </c>
      <c r="E2508" s="42">
        <v>40.936720000000001</v>
      </c>
      <c r="F2508" s="42">
        <v>17.429320000000001</v>
      </c>
      <c r="H2508" s="21">
        <v>43204</v>
      </c>
      <c r="I2508" s="22">
        <v>0.91666666666666663</v>
      </c>
      <c r="J2508" s="19">
        <v>20.059999999999999</v>
      </c>
      <c r="K2508" s="10">
        <f t="shared" si="57"/>
        <v>38.314599999999999</v>
      </c>
      <c r="L2508" s="20">
        <v>39.15</v>
      </c>
      <c r="M2508" s="15">
        <f t="shared" si="55"/>
        <v>74.776499999999999</v>
      </c>
      <c r="N2508" s="19">
        <v>19.079999999999998</v>
      </c>
      <c r="O2508" s="10">
        <f t="shared" si="56"/>
        <v>36.442799999999998</v>
      </c>
    </row>
    <row r="2509" spans="1:15" x14ac:dyDescent="0.25">
      <c r="A2509" s="1">
        <v>43204</v>
      </c>
      <c r="B2509" s="3">
        <v>1</v>
      </c>
      <c r="C2509" s="42">
        <v>12.409319999999999</v>
      </c>
      <c r="D2509" s="42">
        <v>9.4029799999999994</v>
      </c>
      <c r="E2509" s="42">
        <v>37.245220000000003</v>
      </c>
      <c r="F2509" s="42">
        <v>31.09591</v>
      </c>
      <c r="H2509" s="21">
        <v>43204</v>
      </c>
      <c r="I2509" s="22">
        <v>0.95833333333333337</v>
      </c>
      <c r="J2509" s="19">
        <v>11</v>
      </c>
      <c r="K2509" s="10">
        <f t="shared" si="57"/>
        <v>21.009999999999998</v>
      </c>
      <c r="L2509" s="20">
        <v>28.55</v>
      </c>
      <c r="M2509" s="15">
        <f t="shared" si="55"/>
        <v>54.530499999999996</v>
      </c>
      <c r="N2509" s="19">
        <v>17.57</v>
      </c>
      <c r="O2509" s="10">
        <f t="shared" si="56"/>
        <v>33.558700000000002</v>
      </c>
    </row>
    <row r="2510" spans="1:15" x14ac:dyDescent="0.25">
      <c r="A2510" s="1">
        <v>43205</v>
      </c>
      <c r="B2510" s="2">
        <v>4.1666666666666664E-2</v>
      </c>
      <c r="C2510" s="42">
        <v>9.2734400000000008</v>
      </c>
      <c r="D2510" s="42">
        <v>10.05706</v>
      </c>
      <c r="E2510" s="42">
        <v>46.977760000000004</v>
      </c>
      <c r="F2510" s="42">
        <v>27.636040000000001</v>
      </c>
      <c r="H2510" s="21">
        <v>43205</v>
      </c>
      <c r="I2510" s="22">
        <v>0</v>
      </c>
      <c r="J2510" s="19">
        <v>6.18</v>
      </c>
      <c r="K2510" s="10">
        <f t="shared" si="57"/>
        <v>11.803799999999999</v>
      </c>
      <c r="L2510" s="20">
        <v>21.15</v>
      </c>
      <c r="M2510" s="15">
        <f t="shared" si="55"/>
        <v>40.396499999999996</v>
      </c>
      <c r="N2510" s="19">
        <v>14.99</v>
      </c>
      <c r="O2510" s="10">
        <f t="shared" si="56"/>
        <v>28.6309</v>
      </c>
    </row>
    <row r="2511" spans="1:15" x14ac:dyDescent="0.25">
      <c r="A2511" s="1">
        <v>43205</v>
      </c>
      <c r="B2511" s="2">
        <v>8.3333333333333329E-2</v>
      </c>
      <c r="C2511" s="42">
        <v>13.071289999999999</v>
      </c>
      <c r="D2511" s="42">
        <v>10.75719</v>
      </c>
      <c r="E2511" s="42">
        <v>42.765329999999999</v>
      </c>
      <c r="F2511" s="42">
        <v>14.586980000000001</v>
      </c>
      <c r="H2511" s="21">
        <v>43205</v>
      </c>
      <c r="I2511" s="22">
        <v>4.1666666666666664E-2</v>
      </c>
      <c r="J2511" s="19">
        <v>8</v>
      </c>
      <c r="K2511" s="10">
        <f t="shared" si="57"/>
        <v>15.28</v>
      </c>
      <c r="L2511" s="20">
        <v>24.35</v>
      </c>
      <c r="M2511" s="15">
        <f t="shared" ref="M2511:M2574" si="58">IF(L2511&lt;&gt;"",L2511*1.91,NA())</f>
        <v>46.508499999999998</v>
      </c>
      <c r="N2511" s="19">
        <v>16.37</v>
      </c>
      <c r="O2511" s="10">
        <f t="shared" ref="O2511:O2574" si="59">IF(N2511&lt;&gt;"",N2511*1.91,NA())</f>
        <v>31.2667</v>
      </c>
    </row>
    <row r="2512" spans="1:15" x14ac:dyDescent="0.25">
      <c r="A2512" s="1">
        <v>43205</v>
      </c>
      <c r="B2512" s="2">
        <v>0.125</v>
      </c>
      <c r="C2512" s="42">
        <v>9.8546800000000001</v>
      </c>
      <c r="D2512" s="42">
        <v>11.02769</v>
      </c>
      <c r="E2512" s="42">
        <v>40.919179999999997</v>
      </c>
      <c r="F2512" s="42">
        <v>17.40916</v>
      </c>
      <c r="H2512" s="21">
        <v>43205</v>
      </c>
      <c r="I2512" s="22">
        <v>8.3333333333333329E-2</v>
      </c>
      <c r="J2512" s="19">
        <v>7.87</v>
      </c>
      <c r="K2512" s="10">
        <f t="shared" si="57"/>
        <v>15.031699999999999</v>
      </c>
      <c r="L2512" s="20">
        <v>24.58</v>
      </c>
      <c r="M2512" s="15">
        <f t="shared" si="58"/>
        <v>46.947799999999994</v>
      </c>
      <c r="N2512" s="19">
        <v>16.7</v>
      </c>
      <c r="O2512" s="10">
        <f t="shared" si="59"/>
        <v>31.896999999999998</v>
      </c>
    </row>
    <row r="2513" spans="1:15" x14ac:dyDescent="0.25">
      <c r="A2513" s="1">
        <v>43205</v>
      </c>
      <c r="B2513" s="2">
        <v>0.16666666666666666</v>
      </c>
      <c r="C2513" s="42">
        <v>8.5074500000000004</v>
      </c>
      <c r="D2513" s="42">
        <v>10.550330000000001</v>
      </c>
      <c r="E2513" s="42">
        <v>34.260599999999997</v>
      </c>
      <c r="F2513" s="42">
        <v>16.399139999999999</v>
      </c>
      <c r="H2513" s="21">
        <v>43205</v>
      </c>
      <c r="I2513" s="22">
        <v>0.125</v>
      </c>
      <c r="J2513" s="19">
        <v>6.13</v>
      </c>
      <c r="K2513" s="10">
        <f t="shared" si="57"/>
        <v>11.708299999999999</v>
      </c>
      <c r="L2513" s="20">
        <v>24.75</v>
      </c>
      <c r="M2513" s="15">
        <f t="shared" si="58"/>
        <v>47.272500000000001</v>
      </c>
      <c r="N2513" s="19">
        <v>18.600000000000001</v>
      </c>
      <c r="O2513" s="10">
        <f t="shared" si="59"/>
        <v>35.526000000000003</v>
      </c>
    </row>
    <row r="2514" spans="1:15" x14ac:dyDescent="0.25">
      <c r="A2514" s="1">
        <v>43205</v>
      </c>
      <c r="B2514" s="2">
        <v>0.20833333333333334</v>
      </c>
      <c r="C2514" s="42">
        <v>10.555389999999999</v>
      </c>
      <c r="D2514" s="42">
        <v>10.26383</v>
      </c>
      <c r="E2514" s="42">
        <v>23.712810000000001</v>
      </c>
      <c r="F2514" s="42">
        <v>18.55603</v>
      </c>
      <c r="H2514" s="21">
        <v>43205</v>
      </c>
      <c r="I2514" s="22">
        <v>0.16666666666666666</v>
      </c>
      <c r="J2514" s="19">
        <v>9.09</v>
      </c>
      <c r="K2514" s="10">
        <f t="shared" si="57"/>
        <v>17.361899999999999</v>
      </c>
      <c r="L2514" s="20">
        <v>30.78</v>
      </c>
      <c r="M2514" s="15">
        <f t="shared" si="58"/>
        <v>58.7898</v>
      </c>
      <c r="N2514" s="19">
        <v>21.68</v>
      </c>
      <c r="O2514" s="10">
        <f t="shared" si="59"/>
        <v>41.408799999999999</v>
      </c>
    </row>
    <row r="2515" spans="1:15" x14ac:dyDescent="0.25">
      <c r="A2515" s="1">
        <v>43205</v>
      </c>
      <c r="B2515" s="2">
        <v>0.25</v>
      </c>
      <c r="C2515" s="42">
        <v>8.2064400000000006</v>
      </c>
      <c r="D2515" s="42">
        <v>10.78876</v>
      </c>
      <c r="E2515" s="42">
        <v>25.072890000000001</v>
      </c>
      <c r="F2515" s="42">
        <v>23.426010000000002</v>
      </c>
      <c r="H2515" s="21">
        <v>43205</v>
      </c>
      <c r="I2515" s="22">
        <v>0.20833333333333334</v>
      </c>
      <c r="J2515" s="19">
        <v>9.09</v>
      </c>
      <c r="K2515" s="10">
        <f t="shared" si="57"/>
        <v>17.361899999999999</v>
      </c>
      <c r="L2515" s="20">
        <v>30.48</v>
      </c>
      <c r="M2515" s="15">
        <f t="shared" si="58"/>
        <v>58.216799999999999</v>
      </c>
      <c r="N2515" s="19">
        <v>21.38</v>
      </c>
      <c r="O2515" s="10">
        <f t="shared" si="59"/>
        <v>40.835799999999999</v>
      </c>
    </row>
    <row r="2516" spans="1:15" x14ac:dyDescent="0.25">
      <c r="A2516" s="1">
        <v>43205</v>
      </c>
      <c r="B2516" s="2">
        <v>0.29166666666666669</v>
      </c>
      <c r="C2516" s="42">
        <v>10.802989999999999</v>
      </c>
      <c r="D2516" s="42">
        <v>10.59703</v>
      </c>
      <c r="E2516" s="42">
        <v>22.841239999999999</v>
      </c>
      <c r="F2516" s="42">
        <v>15.64104</v>
      </c>
      <c r="H2516" s="21">
        <v>43205</v>
      </c>
      <c r="I2516" s="22">
        <v>0.25</v>
      </c>
      <c r="J2516" s="19">
        <v>11.08</v>
      </c>
      <c r="K2516" s="10">
        <f t="shared" si="57"/>
        <v>21.162800000000001</v>
      </c>
      <c r="L2516" s="20">
        <v>30.45</v>
      </c>
      <c r="M2516" s="15">
        <f t="shared" si="58"/>
        <v>58.159499999999994</v>
      </c>
      <c r="N2516" s="19">
        <v>19.36</v>
      </c>
      <c r="O2516" s="10">
        <f t="shared" si="59"/>
        <v>36.977599999999995</v>
      </c>
    </row>
    <row r="2517" spans="1:15" x14ac:dyDescent="0.25">
      <c r="A2517" s="1">
        <v>43205</v>
      </c>
      <c r="B2517" s="2">
        <v>0.33333333333333331</v>
      </c>
      <c r="C2517" s="42">
        <v>7.99939</v>
      </c>
      <c r="D2517" s="42">
        <v>9.5456299999999992</v>
      </c>
      <c r="E2517" s="42">
        <v>19.488620000000001</v>
      </c>
      <c r="F2517" s="42">
        <v>14.12744</v>
      </c>
      <c r="H2517" s="21">
        <v>43205</v>
      </c>
      <c r="I2517" s="22">
        <v>0.29166666666666669</v>
      </c>
      <c r="J2517" s="19">
        <v>18.93</v>
      </c>
      <c r="K2517" s="10">
        <f t="shared" si="57"/>
        <v>36.156299999999995</v>
      </c>
      <c r="L2517" s="20">
        <v>36.08</v>
      </c>
      <c r="M2517" s="15">
        <f t="shared" si="58"/>
        <v>68.91279999999999</v>
      </c>
      <c r="N2517" s="19">
        <v>17.13</v>
      </c>
      <c r="O2517" s="10">
        <f t="shared" si="59"/>
        <v>32.718299999999999</v>
      </c>
    </row>
    <row r="2518" spans="1:15" x14ac:dyDescent="0.25">
      <c r="A2518" s="1">
        <v>43205</v>
      </c>
      <c r="B2518" s="2">
        <v>0.375</v>
      </c>
      <c r="C2518" s="42">
        <v>8.1485500000000002</v>
      </c>
      <c r="D2518" s="42">
        <v>8.2569999999999997</v>
      </c>
      <c r="E2518" s="42">
        <v>18.712199999999999</v>
      </c>
      <c r="F2518" s="42">
        <v>11.32962</v>
      </c>
      <c r="H2518" s="21">
        <v>43205</v>
      </c>
      <c r="I2518" s="22">
        <v>0.33333333333333331</v>
      </c>
      <c r="J2518" s="19">
        <v>37.51</v>
      </c>
      <c r="K2518" s="10">
        <f t="shared" si="57"/>
        <v>71.644099999999995</v>
      </c>
      <c r="L2518" s="20">
        <v>57.7</v>
      </c>
      <c r="M2518" s="15">
        <f t="shared" si="58"/>
        <v>110.20700000000001</v>
      </c>
      <c r="N2518" s="19">
        <v>20.190000000000001</v>
      </c>
      <c r="O2518" s="10">
        <f t="shared" si="59"/>
        <v>38.562899999999999</v>
      </c>
    </row>
    <row r="2519" spans="1:15" x14ac:dyDescent="0.25">
      <c r="A2519" s="1">
        <v>43205</v>
      </c>
      <c r="B2519" s="2">
        <v>0.41666666666666669</v>
      </c>
      <c r="C2519" s="42">
        <v>11.29228</v>
      </c>
      <c r="D2519" s="42">
        <v>7.4457800000000001</v>
      </c>
      <c r="E2519" s="42">
        <v>18.321349999999999</v>
      </c>
      <c r="F2519" s="42">
        <v>11.20032</v>
      </c>
      <c r="H2519" s="21">
        <v>43205</v>
      </c>
      <c r="I2519" s="22">
        <v>0.375</v>
      </c>
      <c r="J2519" s="19">
        <v>32.28</v>
      </c>
      <c r="K2519" s="10">
        <f t="shared" si="57"/>
        <v>61.654800000000002</v>
      </c>
      <c r="L2519" s="20">
        <v>51.35</v>
      </c>
      <c r="M2519" s="15">
        <f t="shared" si="58"/>
        <v>98.078500000000005</v>
      </c>
      <c r="N2519" s="19">
        <v>19.079999999999998</v>
      </c>
      <c r="O2519" s="10">
        <f t="shared" si="59"/>
        <v>36.442799999999998</v>
      </c>
    </row>
    <row r="2520" spans="1:15" x14ac:dyDescent="0.25">
      <c r="A2520" s="1">
        <v>43205</v>
      </c>
      <c r="B2520" s="2">
        <v>0.45833333333333331</v>
      </c>
      <c r="C2520" s="42">
        <v>21.981909999999999</v>
      </c>
      <c r="D2520" s="42">
        <v>9.0216799999999999</v>
      </c>
      <c r="E2520" s="42">
        <v>17.445440000000001</v>
      </c>
      <c r="F2520" s="42">
        <v>10.55964</v>
      </c>
      <c r="H2520" s="21">
        <v>43205</v>
      </c>
      <c r="I2520" s="22">
        <v>0.41666666666666669</v>
      </c>
      <c r="J2520" s="19">
        <v>29.81</v>
      </c>
      <c r="K2520" s="10">
        <f t="shared" si="57"/>
        <v>56.937099999999994</v>
      </c>
      <c r="L2520" s="20">
        <v>50.03</v>
      </c>
      <c r="M2520" s="15">
        <f t="shared" si="58"/>
        <v>95.557299999999998</v>
      </c>
      <c r="N2520" s="19">
        <v>20.239999999999998</v>
      </c>
      <c r="O2520" s="10">
        <f t="shared" si="59"/>
        <v>38.658399999999993</v>
      </c>
    </row>
    <row r="2521" spans="1:15" x14ac:dyDescent="0.25">
      <c r="A2521" s="1">
        <v>43205</v>
      </c>
      <c r="B2521" s="2">
        <v>0.5</v>
      </c>
      <c r="C2521" s="42">
        <v>24.71142</v>
      </c>
      <c r="D2521" s="42">
        <v>10.02304</v>
      </c>
      <c r="E2521" s="42">
        <v>22.644179999999999</v>
      </c>
      <c r="F2521" s="42">
        <v>13.5093</v>
      </c>
      <c r="H2521" s="21">
        <v>43205</v>
      </c>
      <c r="I2521" s="22">
        <v>0.45833333333333331</v>
      </c>
      <c r="J2521" s="19">
        <v>36.53</v>
      </c>
      <c r="K2521" s="10">
        <f t="shared" si="57"/>
        <v>69.772300000000001</v>
      </c>
      <c r="L2521" s="20">
        <v>58.88</v>
      </c>
      <c r="M2521" s="15">
        <f t="shared" si="58"/>
        <v>112.46080000000001</v>
      </c>
      <c r="N2521" s="19">
        <v>22.35</v>
      </c>
      <c r="O2521" s="10">
        <f t="shared" si="59"/>
        <v>42.688499999999998</v>
      </c>
    </row>
    <row r="2522" spans="1:15" x14ac:dyDescent="0.25">
      <c r="A2522" s="1">
        <v>43205</v>
      </c>
      <c r="B2522" s="2">
        <v>0.54166666666666663</v>
      </c>
      <c r="C2522" s="42">
        <v>29.71546</v>
      </c>
      <c r="D2522" s="42">
        <v>10.92985</v>
      </c>
      <c r="E2522" s="42">
        <v>29.451049999999999</v>
      </c>
      <c r="F2522" s="42">
        <v>19.166119999999999</v>
      </c>
      <c r="H2522" s="21">
        <v>43205</v>
      </c>
      <c r="I2522" s="22">
        <v>0.5</v>
      </c>
      <c r="J2522" s="19">
        <v>37.020000000000003</v>
      </c>
      <c r="K2522" s="10">
        <f t="shared" si="57"/>
        <v>70.708200000000005</v>
      </c>
      <c r="L2522" s="20">
        <v>60.18</v>
      </c>
      <c r="M2522" s="15">
        <f t="shared" si="58"/>
        <v>114.9438</v>
      </c>
      <c r="N2522" s="19">
        <v>23.14</v>
      </c>
      <c r="O2522" s="10">
        <f t="shared" si="59"/>
        <v>44.197400000000002</v>
      </c>
    </row>
    <row r="2523" spans="1:15" x14ac:dyDescent="0.25">
      <c r="A2523" s="1">
        <v>43205</v>
      </c>
      <c r="B2523" s="2">
        <v>0.58333333333333337</v>
      </c>
      <c r="C2523" s="42">
        <v>24.016500000000001</v>
      </c>
      <c r="D2523" s="42">
        <v>11.978899999999999</v>
      </c>
      <c r="E2523" s="42">
        <v>22.305309999999999</v>
      </c>
      <c r="F2523" s="42">
        <v>17.022739999999999</v>
      </c>
      <c r="H2523" s="21">
        <v>43205</v>
      </c>
      <c r="I2523" s="22">
        <v>0.54166666666666663</v>
      </c>
      <c r="J2523" s="19">
        <v>33.229999999999997</v>
      </c>
      <c r="K2523" s="10">
        <f t="shared" si="57"/>
        <v>63.46929999999999</v>
      </c>
      <c r="L2523" s="20">
        <v>55.95</v>
      </c>
      <c r="M2523" s="15">
        <f t="shared" si="58"/>
        <v>106.86450000000001</v>
      </c>
      <c r="N2523" s="19">
        <v>22.75</v>
      </c>
      <c r="O2523" s="10">
        <f t="shared" si="59"/>
        <v>43.452500000000001</v>
      </c>
    </row>
    <row r="2524" spans="1:15" x14ac:dyDescent="0.25">
      <c r="A2524" s="1">
        <v>43205</v>
      </c>
      <c r="B2524" s="2">
        <v>0.625</v>
      </c>
      <c r="C2524" s="42">
        <v>30.817029999999999</v>
      </c>
      <c r="D2524" s="42">
        <v>8.0190599999999996</v>
      </c>
      <c r="E2524" s="42">
        <v>20.945319999999999</v>
      </c>
      <c r="F2524" s="42">
        <v>15.842919999999999</v>
      </c>
      <c r="H2524" s="21">
        <v>43205</v>
      </c>
      <c r="I2524" s="22">
        <v>0.58333333333333337</v>
      </c>
      <c r="J2524" s="19">
        <v>24.14</v>
      </c>
      <c r="K2524" s="10">
        <f t="shared" si="57"/>
        <v>46.107399999999998</v>
      </c>
      <c r="L2524" s="20">
        <v>38.78</v>
      </c>
      <c r="M2524" s="15">
        <f t="shared" si="58"/>
        <v>74.069800000000001</v>
      </c>
      <c r="N2524" s="19">
        <v>14.62</v>
      </c>
      <c r="O2524" s="10">
        <f t="shared" si="59"/>
        <v>27.924199999999999</v>
      </c>
    </row>
    <row r="2525" spans="1:15" x14ac:dyDescent="0.25">
      <c r="A2525" s="1">
        <v>43205</v>
      </c>
      <c r="B2525" s="2">
        <v>0.66666666666666663</v>
      </c>
      <c r="C2525" s="42">
        <v>48.703429999999997</v>
      </c>
      <c r="D2525" s="42">
        <v>14.27256</v>
      </c>
      <c r="E2525" s="42">
        <v>31.24766</v>
      </c>
      <c r="F2525" s="42">
        <v>18.883120000000002</v>
      </c>
      <c r="H2525" s="21">
        <v>43205</v>
      </c>
      <c r="I2525" s="22">
        <v>0.625</v>
      </c>
      <c r="J2525" s="19">
        <v>31.29</v>
      </c>
      <c r="K2525" s="10">
        <f t="shared" si="57"/>
        <v>59.763899999999992</v>
      </c>
      <c r="L2525" s="20">
        <v>48.78</v>
      </c>
      <c r="M2525" s="15">
        <f t="shared" si="58"/>
        <v>93.169799999999995</v>
      </c>
      <c r="N2525" s="19">
        <v>17.5</v>
      </c>
      <c r="O2525" s="10">
        <f t="shared" si="59"/>
        <v>33.424999999999997</v>
      </c>
    </row>
    <row r="2526" spans="1:15" x14ac:dyDescent="0.25">
      <c r="A2526" s="1">
        <v>43205</v>
      </c>
      <c r="B2526" s="2">
        <v>0.70833333333333337</v>
      </c>
      <c r="C2526" s="42">
        <v>39.527920000000002</v>
      </c>
      <c r="D2526" s="42">
        <v>12.26803</v>
      </c>
      <c r="E2526" s="42">
        <v>26.580680000000001</v>
      </c>
      <c r="F2526" s="42">
        <v>34.12312</v>
      </c>
      <c r="H2526" s="21">
        <v>43205</v>
      </c>
      <c r="I2526" s="22">
        <v>0.66666666666666663</v>
      </c>
      <c r="J2526" s="19">
        <v>21.07</v>
      </c>
      <c r="K2526" s="10">
        <f t="shared" si="57"/>
        <v>40.243699999999997</v>
      </c>
      <c r="L2526" s="20">
        <v>37.299999999999997</v>
      </c>
      <c r="M2526" s="15">
        <f t="shared" si="58"/>
        <v>71.242999999999995</v>
      </c>
      <c r="N2526" s="19">
        <v>16.25</v>
      </c>
      <c r="O2526" s="10">
        <f t="shared" si="59"/>
        <v>31.037499999999998</v>
      </c>
    </row>
    <row r="2527" spans="1:15" x14ac:dyDescent="0.25">
      <c r="A2527" s="1">
        <v>43205</v>
      </c>
      <c r="B2527" s="2">
        <v>0.75</v>
      </c>
      <c r="C2527" s="42">
        <v>32.633569999999999</v>
      </c>
      <c r="D2527" s="42">
        <v>10.835570000000001</v>
      </c>
      <c r="E2527" s="42">
        <v>28.47512</v>
      </c>
      <c r="F2527" s="42">
        <v>15.11083</v>
      </c>
      <c r="H2527" s="21">
        <v>43205</v>
      </c>
      <c r="I2527" s="22">
        <v>0.70833333333333337</v>
      </c>
      <c r="J2527" s="19">
        <v>27.17</v>
      </c>
      <c r="K2527" s="10">
        <f t="shared" si="57"/>
        <v>51.8947</v>
      </c>
      <c r="L2527" s="20">
        <v>41.63</v>
      </c>
      <c r="M2527" s="15">
        <f t="shared" si="58"/>
        <v>79.513300000000001</v>
      </c>
      <c r="N2527" s="19">
        <v>14.46</v>
      </c>
      <c r="O2527" s="10">
        <f t="shared" si="59"/>
        <v>27.618600000000001</v>
      </c>
    </row>
    <row r="2528" spans="1:15" x14ac:dyDescent="0.25">
      <c r="A2528" s="1">
        <v>43205</v>
      </c>
      <c r="B2528" s="2">
        <v>0.79166666666666663</v>
      </c>
      <c r="C2528" s="42">
        <v>30.744800000000001</v>
      </c>
      <c r="D2528" s="42">
        <v>10.97945</v>
      </c>
      <c r="E2528" s="42">
        <v>26.82122</v>
      </c>
      <c r="F2528" s="42">
        <v>29.107859999999999</v>
      </c>
      <c r="H2528" s="21">
        <v>43205</v>
      </c>
      <c r="I2528" s="22">
        <v>0.75</v>
      </c>
      <c r="J2528" s="19">
        <v>12.3</v>
      </c>
      <c r="K2528" s="10">
        <f t="shared" si="57"/>
        <v>23.493000000000002</v>
      </c>
      <c r="L2528" s="20">
        <v>24.33</v>
      </c>
      <c r="M2528" s="15">
        <f t="shared" si="58"/>
        <v>46.470299999999995</v>
      </c>
      <c r="N2528" s="19">
        <v>12.03</v>
      </c>
      <c r="O2528" s="10">
        <f t="shared" si="59"/>
        <v>22.977299999999996</v>
      </c>
    </row>
    <row r="2529" spans="1:15" x14ac:dyDescent="0.25">
      <c r="A2529" s="1">
        <v>43205</v>
      </c>
      <c r="B2529" s="2">
        <v>0.83333333333333337</v>
      </c>
      <c r="C2529" s="42">
        <v>41.829000000000001</v>
      </c>
      <c r="D2529" s="42">
        <v>13.03238</v>
      </c>
      <c r="E2529" s="42">
        <v>24.48865</v>
      </c>
      <c r="F2529" s="42">
        <v>60.919609999999999</v>
      </c>
      <c r="H2529" s="21">
        <v>43205</v>
      </c>
      <c r="I2529" s="22">
        <v>0.79166666666666663</v>
      </c>
      <c r="J2529" s="19">
        <v>11.24</v>
      </c>
      <c r="K2529" s="10">
        <f t="shared" si="57"/>
        <v>21.468399999999999</v>
      </c>
      <c r="L2529" s="20">
        <v>21.93</v>
      </c>
      <c r="M2529" s="15">
        <f t="shared" si="58"/>
        <v>41.886299999999999</v>
      </c>
      <c r="N2529" s="19">
        <v>10.68</v>
      </c>
      <c r="O2529" s="10">
        <f t="shared" si="59"/>
        <v>20.398799999999998</v>
      </c>
    </row>
    <row r="2530" spans="1:15" x14ac:dyDescent="0.25">
      <c r="A2530" s="1">
        <v>43205</v>
      </c>
      <c r="B2530" s="2">
        <v>0.875</v>
      </c>
      <c r="C2530" s="42">
        <v>35.484659999999998</v>
      </c>
      <c r="D2530" s="42">
        <v>13.65258</v>
      </c>
      <c r="E2530" s="42">
        <v>34.50074</v>
      </c>
      <c r="F2530" s="42">
        <v>46.032350000000001</v>
      </c>
      <c r="H2530" s="21">
        <v>43205</v>
      </c>
      <c r="I2530" s="22">
        <v>0.83333333333333337</v>
      </c>
      <c r="J2530" s="19">
        <v>10.7</v>
      </c>
      <c r="K2530" s="10">
        <f t="shared" si="57"/>
        <v>20.436999999999998</v>
      </c>
      <c r="L2530" s="20">
        <v>21.18</v>
      </c>
      <c r="M2530" s="15">
        <f t="shared" si="58"/>
        <v>40.453800000000001</v>
      </c>
      <c r="N2530" s="19">
        <v>10.48</v>
      </c>
      <c r="O2530" s="10">
        <f t="shared" si="59"/>
        <v>20.0168</v>
      </c>
    </row>
    <row r="2531" spans="1:15" x14ac:dyDescent="0.25">
      <c r="A2531" s="1">
        <v>43205</v>
      </c>
      <c r="B2531" s="2">
        <v>0.91666666666666663</v>
      </c>
      <c r="C2531" s="42">
        <v>29.879770000000001</v>
      </c>
      <c r="D2531" s="42">
        <v>10.31091</v>
      </c>
      <c r="E2531" s="42">
        <v>32.07047</v>
      </c>
      <c r="F2531" s="42">
        <v>42.216230000000003</v>
      </c>
      <c r="H2531" s="21">
        <v>43205</v>
      </c>
      <c r="I2531" s="22">
        <v>0.875</v>
      </c>
      <c r="J2531" s="19">
        <v>10.41</v>
      </c>
      <c r="K2531" s="10">
        <f t="shared" si="57"/>
        <v>19.883099999999999</v>
      </c>
      <c r="L2531" s="20">
        <v>20.48</v>
      </c>
      <c r="M2531" s="15">
        <f t="shared" si="58"/>
        <v>39.116799999999998</v>
      </c>
      <c r="N2531" s="19">
        <v>10.1</v>
      </c>
      <c r="O2531" s="10">
        <f t="shared" si="59"/>
        <v>19.290999999999997</v>
      </c>
    </row>
    <row r="2532" spans="1:15" x14ac:dyDescent="0.25">
      <c r="A2532" s="1">
        <v>43205</v>
      </c>
      <c r="B2532" s="2">
        <v>0.95833333333333337</v>
      </c>
      <c r="C2532" s="42">
        <v>21.047619999999998</v>
      </c>
      <c r="D2532" s="42">
        <v>9.4040999999999997</v>
      </c>
      <c r="E2532" s="42">
        <v>25.75385</v>
      </c>
      <c r="F2532" s="42">
        <v>21.342210000000001</v>
      </c>
      <c r="H2532" s="21">
        <v>43205</v>
      </c>
      <c r="I2532" s="22">
        <v>0.91666666666666663</v>
      </c>
      <c r="J2532" s="19">
        <v>8.31</v>
      </c>
      <c r="K2532" s="10">
        <f t="shared" si="57"/>
        <v>15.8721</v>
      </c>
      <c r="L2532" s="20">
        <v>13.33</v>
      </c>
      <c r="M2532" s="15">
        <f t="shared" si="58"/>
        <v>25.4603</v>
      </c>
      <c r="N2532" s="19">
        <v>5</v>
      </c>
      <c r="O2532" s="10">
        <f t="shared" si="59"/>
        <v>9.5499999999999989</v>
      </c>
    </row>
    <row r="2533" spans="1:15" x14ac:dyDescent="0.25">
      <c r="A2533" s="1">
        <v>43205</v>
      </c>
      <c r="B2533" s="3">
        <v>1</v>
      </c>
      <c r="C2533" s="42">
        <v>9.1512799999999999</v>
      </c>
      <c r="D2533" s="42">
        <v>12.3155</v>
      </c>
      <c r="E2533" s="42">
        <v>11.22415</v>
      </c>
      <c r="F2533" s="42">
        <v>20.07161</v>
      </c>
      <c r="H2533" s="21">
        <v>43205</v>
      </c>
      <c r="I2533" s="22">
        <v>0.95833333333333337</v>
      </c>
      <c r="J2533" s="19">
        <v>4.38</v>
      </c>
      <c r="K2533" s="10">
        <f t="shared" si="57"/>
        <v>8.3658000000000001</v>
      </c>
      <c r="L2533" s="20">
        <v>7.7</v>
      </c>
      <c r="M2533" s="15">
        <f t="shared" si="58"/>
        <v>14.706999999999999</v>
      </c>
      <c r="N2533" s="19">
        <v>3.31</v>
      </c>
      <c r="O2533" s="10">
        <f t="shared" si="59"/>
        <v>6.3220999999999998</v>
      </c>
    </row>
    <row r="2534" spans="1:15" x14ac:dyDescent="0.25">
      <c r="A2534" s="1">
        <v>43206</v>
      </c>
      <c r="B2534" s="2">
        <v>4.1666666666666664E-2</v>
      </c>
      <c r="C2534" s="42">
        <v>2.98489</v>
      </c>
      <c r="D2534" s="42">
        <v>9.2307000000000006</v>
      </c>
      <c r="E2534" s="42">
        <v>7.5847300000000004</v>
      </c>
      <c r="F2534" s="42">
        <v>6.11259</v>
      </c>
      <c r="H2534" s="21">
        <v>43206</v>
      </c>
      <c r="I2534" s="22">
        <v>0</v>
      </c>
      <c r="J2534" s="19">
        <v>2.7</v>
      </c>
      <c r="K2534" s="10">
        <f t="shared" si="57"/>
        <v>5.157</v>
      </c>
      <c r="L2534" s="20">
        <v>4.93</v>
      </c>
      <c r="M2534" s="15">
        <f t="shared" si="58"/>
        <v>9.4162999999999997</v>
      </c>
      <c r="N2534" s="19">
        <v>2.2000000000000002</v>
      </c>
      <c r="O2534" s="10">
        <f t="shared" si="59"/>
        <v>4.202</v>
      </c>
    </row>
    <row r="2535" spans="1:15" x14ac:dyDescent="0.25">
      <c r="A2535" s="1">
        <v>43206</v>
      </c>
      <c r="B2535" s="2">
        <v>8.3333333333333329E-2</v>
      </c>
      <c r="C2535" s="42">
        <v>1.6410100000000001</v>
      </c>
      <c r="D2535" s="42">
        <v>8.4028500000000008</v>
      </c>
      <c r="E2535" s="42">
        <v>6.5472900000000003</v>
      </c>
      <c r="F2535" s="42">
        <v>5.9060800000000002</v>
      </c>
      <c r="H2535" s="21">
        <v>43206</v>
      </c>
      <c r="I2535" s="22">
        <v>4.1666666666666664E-2</v>
      </c>
      <c r="J2535" s="19">
        <v>2.76</v>
      </c>
      <c r="K2535" s="10">
        <f t="shared" si="57"/>
        <v>5.2715999999999994</v>
      </c>
      <c r="L2535" s="20">
        <v>4.8</v>
      </c>
      <c r="M2535" s="15">
        <f t="shared" si="58"/>
        <v>9.1679999999999993</v>
      </c>
      <c r="N2535" s="19">
        <v>2.06</v>
      </c>
      <c r="O2535" s="10">
        <f t="shared" si="59"/>
        <v>3.9346000000000001</v>
      </c>
    </row>
    <row r="2536" spans="1:15" x14ac:dyDescent="0.25">
      <c r="A2536" s="1">
        <v>43206</v>
      </c>
      <c r="B2536" s="2">
        <v>0.125</v>
      </c>
      <c r="C2536" s="42">
        <v>5.2779800000000003</v>
      </c>
      <c r="D2536" s="42">
        <v>5.0608899999999997</v>
      </c>
      <c r="E2536" s="42">
        <v>6.758</v>
      </c>
      <c r="F2536" s="42">
        <v>6.3683800000000002</v>
      </c>
      <c r="H2536" s="21">
        <v>43206</v>
      </c>
      <c r="I2536" s="22">
        <v>8.3333333333333329E-2</v>
      </c>
      <c r="J2536" s="19">
        <v>2.89</v>
      </c>
      <c r="K2536" s="10">
        <f t="shared" si="57"/>
        <v>5.5198999999999998</v>
      </c>
      <c r="L2536" s="20">
        <v>4.95</v>
      </c>
      <c r="M2536" s="15">
        <f t="shared" si="58"/>
        <v>9.4544999999999995</v>
      </c>
      <c r="N2536" s="19">
        <v>2.08</v>
      </c>
      <c r="O2536" s="10">
        <f t="shared" si="59"/>
        <v>3.9727999999999999</v>
      </c>
    </row>
    <row r="2537" spans="1:15" x14ac:dyDescent="0.25">
      <c r="A2537" s="1">
        <v>43206</v>
      </c>
      <c r="B2537" s="2">
        <v>0.16666666666666666</v>
      </c>
      <c r="C2537" s="42">
        <v>6.3250500000000001</v>
      </c>
      <c r="D2537" s="42">
        <v>5.2991900000000003</v>
      </c>
      <c r="E2537" s="42">
        <v>12.349270000000001</v>
      </c>
      <c r="F2537" s="42">
        <v>12.057180000000001</v>
      </c>
      <c r="H2537" s="21">
        <v>43206</v>
      </c>
      <c r="I2537" s="22">
        <v>0.125</v>
      </c>
      <c r="J2537" s="19">
        <v>2.88</v>
      </c>
      <c r="K2537" s="10">
        <f t="shared" si="57"/>
        <v>5.5007999999999999</v>
      </c>
      <c r="L2537" s="20">
        <v>4.68</v>
      </c>
      <c r="M2537" s="15">
        <f t="shared" si="58"/>
        <v>8.9387999999999987</v>
      </c>
      <c r="N2537" s="19">
        <v>1.83</v>
      </c>
      <c r="O2537" s="10">
        <f t="shared" si="59"/>
        <v>3.4952999999999999</v>
      </c>
    </row>
    <row r="2538" spans="1:15" x14ac:dyDescent="0.25">
      <c r="A2538" s="1">
        <v>43206</v>
      </c>
      <c r="B2538" s="2">
        <v>0.20833333333333334</v>
      </c>
      <c r="C2538" s="42">
        <v>15.433669999999999</v>
      </c>
      <c r="D2538" s="42">
        <v>9.5484500000000008</v>
      </c>
      <c r="E2538" s="42">
        <v>17.313379999999999</v>
      </c>
      <c r="F2538" s="42">
        <v>19.431460000000001</v>
      </c>
      <c r="H2538" s="21">
        <v>43206</v>
      </c>
      <c r="I2538" s="22">
        <v>0.16666666666666666</v>
      </c>
      <c r="J2538" s="19">
        <v>6.64</v>
      </c>
      <c r="K2538" s="10">
        <f t="shared" si="57"/>
        <v>12.682399999999999</v>
      </c>
      <c r="L2538" s="20">
        <v>10.25</v>
      </c>
      <c r="M2538" s="15">
        <f t="shared" si="58"/>
        <v>19.577500000000001</v>
      </c>
      <c r="N2538" s="19">
        <v>3.61</v>
      </c>
      <c r="O2538" s="10">
        <f t="shared" si="59"/>
        <v>6.8950999999999993</v>
      </c>
    </row>
    <row r="2539" spans="1:15" x14ac:dyDescent="0.25">
      <c r="A2539" s="1">
        <v>43206</v>
      </c>
      <c r="B2539" s="2">
        <v>0.25</v>
      </c>
      <c r="C2539" s="42">
        <v>27.022040000000001</v>
      </c>
      <c r="D2539" s="42">
        <v>20.71771</v>
      </c>
      <c r="E2539" s="42">
        <v>21.00412</v>
      </c>
      <c r="F2539" s="42">
        <v>53.340249999999997</v>
      </c>
      <c r="H2539" s="21">
        <v>43206</v>
      </c>
      <c r="I2539" s="22">
        <v>0.20833333333333334</v>
      </c>
      <c r="J2539" s="19">
        <v>20.27</v>
      </c>
      <c r="K2539" s="10">
        <f t="shared" si="57"/>
        <v>38.715699999999998</v>
      </c>
      <c r="L2539" s="20">
        <v>31.93</v>
      </c>
      <c r="M2539" s="15">
        <f t="shared" si="58"/>
        <v>60.9863</v>
      </c>
      <c r="N2539" s="19">
        <v>11.67</v>
      </c>
      <c r="O2539" s="10">
        <f t="shared" si="59"/>
        <v>22.2897</v>
      </c>
    </row>
    <row r="2540" spans="1:15" x14ac:dyDescent="0.25">
      <c r="A2540" s="1">
        <v>43206</v>
      </c>
      <c r="B2540" s="2">
        <v>0.29166666666666669</v>
      </c>
      <c r="C2540" s="42">
        <v>43.811059999999998</v>
      </c>
      <c r="D2540" s="42">
        <v>31.829750000000001</v>
      </c>
      <c r="E2540" s="42">
        <v>27.231310000000001</v>
      </c>
      <c r="F2540" s="42">
        <v>98.347489999999993</v>
      </c>
      <c r="H2540" s="21">
        <v>43206</v>
      </c>
      <c r="I2540" s="22">
        <v>0.25</v>
      </c>
      <c r="J2540" s="19">
        <v>22.72</v>
      </c>
      <c r="K2540" s="10">
        <f t="shared" si="57"/>
        <v>43.395199999999996</v>
      </c>
      <c r="L2540" s="20">
        <v>36.049999999999997</v>
      </c>
      <c r="M2540" s="15">
        <f t="shared" si="58"/>
        <v>68.855499999999992</v>
      </c>
      <c r="N2540" s="19">
        <v>13.32</v>
      </c>
      <c r="O2540" s="10">
        <f t="shared" si="59"/>
        <v>25.441199999999998</v>
      </c>
    </row>
    <row r="2541" spans="1:15" x14ac:dyDescent="0.25">
      <c r="A2541" s="1">
        <v>43206</v>
      </c>
      <c r="B2541" s="2">
        <v>0.33333333333333331</v>
      </c>
      <c r="C2541" s="42">
        <v>48.059109999999997</v>
      </c>
      <c r="D2541" s="42">
        <v>25.002040000000001</v>
      </c>
      <c r="E2541" s="42">
        <v>22.710380000000001</v>
      </c>
      <c r="F2541" s="42">
        <v>67.549790000000002</v>
      </c>
      <c r="H2541" s="21">
        <v>43206</v>
      </c>
      <c r="I2541" s="22">
        <v>0.29166666666666669</v>
      </c>
      <c r="J2541" s="19">
        <v>31.73</v>
      </c>
      <c r="K2541" s="10">
        <f t="shared" si="57"/>
        <v>60.604299999999995</v>
      </c>
      <c r="L2541" s="20">
        <v>46.75</v>
      </c>
      <c r="M2541" s="15">
        <f t="shared" si="58"/>
        <v>89.29249999999999</v>
      </c>
      <c r="N2541" s="19">
        <v>15.03</v>
      </c>
      <c r="O2541" s="10">
        <f t="shared" si="59"/>
        <v>28.707299999999996</v>
      </c>
    </row>
    <row r="2542" spans="1:15" x14ac:dyDescent="0.25">
      <c r="A2542" s="1">
        <v>43206</v>
      </c>
      <c r="B2542" s="2">
        <v>0.375</v>
      </c>
      <c r="C2542" s="42">
        <v>43.959110000000003</v>
      </c>
      <c r="D2542" s="42">
        <v>24.714829999999999</v>
      </c>
      <c r="E2542" s="42">
        <v>26.36196</v>
      </c>
      <c r="F2542" s="42">
        <v>47.66574</v>
      </c>
      <c r="H2542" s="21">
        <v>43206</v>
      </c>
      <c r="I2542" s="22">
        <v>0.33333333333333331</v>
      </c>
      <c r="J2542" s="19">
        <v>18.309999999999999</v>
      </c>
      <c r="K2542" s="10">
        <f t="shared" si="57"/>
        <v>34.972099999999998</v>
      </c>
      <c r="L2542" s="20">
        <v>30.48</v>
      </c>
      <c r="M2542" s="15">
        <f t="shared" si="58"/>
        <v>58.216799999999999</v>
      </c>
      <c r="N2542" s="19">
        <v>12.15</v>
      </c>
      <c r="O2542" s="10">
        <f t="shared" si="59"/>
        <v>23.206499999999998</v>
      </c>
    </row>
    <row r="2543" spans="1:15" x14ac:dyDescent="0.25">
      <c r="A2543" s="1">
        <v>43206</v>
      </c>
      <c r="B2543" s="2">
        <v>0.41666666666666669</v>
      </c>
      <c r="C2543" s="42">
        <v>46.676870000000001</v>
      </c>
      <c r="D2543" s="42">
        <v>17.464320000000001</v>
      </c>
      <c r="E2543" s="42">
        <v>21.49391</v>
      </c>
      <c r="F2543" s="42">
        <v>33.743980000000001</v>
      </c>
      <c r="H2543" s="21">
        <v>43206</v>
      </c>
      <c r="I2543" s="22">
        <v>0.375</v>
      </c>
      <c r="J2543" s="19">
        <v>15.72</v>
      </c>
      <c r="K2543" s="10">
        <f t="shared" si="57"/>
        <v>30.025200000000002</v>
      </c>
      <c r="L2543" s="20">
        <v>28.25</v>
      </c>
      <c r="M2543" s="15">
        <f t="shared" si="58"/>
        <v>53.957499999999996</v>
      </c>
      <c r="N2543" s="19">
        <v>12.53</v>
      </c>
      <c r="O2543" s="10">
        <f t="shared" si="59"/>
        <v>23.932299999999998</v>
      </c>
    </row>
    <row r="2544" spans="1:15" x14ac:dyDescent="0.25">
      <c r="A2544" s="1">
        <v>43206</v>
      </c>
      <c r="B2544" s="2">
        <v>0.45833333333333331</v>
      </c>
      <c r="C2544" s="42">
        <v>28.189309999999999</v>
      </c>
      <c r="D2544" s="42">
        <v>14.36415</v>
      </c>
      <c r="E2544" s="42">
        <v>16.389220000000002</v>
      </c>
      <c r="F2544" s="42">
        <v>38.131210000000003</v>
      </c>
      <c r="H2544" s="21">
        <v>43206</v>
      </c>
      <c r="I2544" s="22">
        <v>0.41666666666666669</v>
      </c>
      <c r="J2544" s="19">
        <v>15.27</v>
      </c>
      <c r="K2544" s="10">
        <f t="shared" si="57"/>
        <v>29.165699999999998</v>
      </c>
      <c r="L2544" s="20">
        <v>25.43</v>
      </c>
      <c r="M2544" s="15">
        <f t="shared" si="58"/>
        <v>48.571300000000001</v>
      </c>
      <c r="N2544" s="19">
        <v>10.15</v>
      </c>
      <c r="O2544" s="10">
        <f t="shared" si="59"/>
        <v>19.386500000000002</v>
      </c>
    </row>
    <row r="2545" spans="1:15" x14ac:dyDescent="0.25">
      <c r="A2545" s="1">
        <v>43206</v>
      </c>
      <c r="B2545" s="2">
        <v>0.5</v>
      </c>
      <c r="C2545" s="42">
        <v>37.983519999999999</v>
      </c>
      <c r="D2545" s="42">
        <v>17.51567</v>
      </c>
      <c r="E2545" s="42">
        <v>16.291049999999998</v>
      </c>
      <c r="F2545" s="42">
        <v>45.745669999999997</v>
      </c>
      <c r="H2545" s="21">
        <v>43206</v>
      </c>
      <c r="I2545" s="22">
        <v>0.45833333333333331</v>
      </c>
      <c r="J2545" s="19">
        <v>12.74</v>
      </c>
      <c r="K2545" s="10">
        <f t="shared" si="57"/>
        <v>24.333400000000001</v>
      </c>
      <c r="L2545" s="20">
        <v>23.95</v>
      </c>
      <c r="M2545" s="15">
        <f t="shared" si="58"/>
        <v>45.744499999999995</v>
      </c>
      <c r="N2545" s="19">
        <v>11.2</v>
      </c>
      <c r="O2545" s="10">
        <f t="shared" si="59"/>
        <v>21.391999999999999</v>
      </c>
    </row>
    <row r="2546" spans="1:15" x14ac:dyDescent="0.25">
      <c r="A2546" s="1">
        <v>43206</v>
      </c>
      <c r="B2546" s="2">
        <v>0.54166666666666663</v>
      </c>
      <c r="C2546" s="42">
        <v>48.636490000000002</v>
      </c>
      <c r="D2546" s="42">
        <v>23.433620000000001</v>
      </c>
      <c r="E2546" s="42">
        <v>15.0745</v>
      </c>
      <c r="F2546" s="42">
        <v>38.497039999999998</v>
      </c>
      <c r="H2546" s="21">
        <v>43206</v>
      </c>
      <c r="I2546" s="22">
        <v>0.5</v>
      </c>
      <c r="J2546" s="19">
        <v>14.07</v>
      </c>
      <c r="K2546" s="10">
        <f t="shared" si="57"/>
        <v>26.873699999999999</v>
      </c>
      <c r="L2546" s="20">
        <v>26.08</v>
      </c>
      <c r="M2546" s="15">
        <f t="shared" si="58"/>
        <v>49.812799999999996</v>
      </c>
      <c r="N2546" s="19">
        <v>12.03</v>
      </c>
      <c r="O2546" s="10">
        <f t="shared" si="59"/>
        <v>22.977299999999996</v>
      </c>
    </row>
    <row r="2547" spans="1:15" x14ac:dyDescent="0.25">
      <c r="A2547" s="1">
        <v>43206</v>
      </c>
      <c r="B2547" s="2">
        <v>0.58333333333333337</v>
      </c>
      <c r="C2547" s="42">
        <v>41.781320000000001</v>
      </c>
      <c r="D2547" s="42">
        <v>19.090399999999999</v>
      </c>
      <c r="E2547" s="42">
        <v>15.21974</v>
      </c>
      <c r="F2547" s="42">
        <v>43.043819999999997</v>
      </c>
      <c r="H2547" s="21">
        <v>43206</v>
      </c>
      <c r="I2547" s="22">
        <v>0.54166666666666663</v>
      </c>
      <c r="J2547" s="19">
        <v>14.35</v>
      </c>
      <c r="K2547" s="10">
        <f t="shared" si="57"/>
        <v>27.408499999999997</v>
      </c>
      <c r="L2547" s="20">
        <v>24.55</v>
      </c>
      <c r="M2547" s="15">
        <f t="shared" si="58"/>
        <v>46.890499999999996</v>
      </c>
      <c r="N2547" s="19">
        <v>10.210000000000001</v>
      </c>
      <c r="O2547" s="10">
        <f t="shared" si="59"/>
        <v>19.501100000000001</v>
      </c>
    </row>
    <row r="2548" spans="1:15" x14ac:dyDescent="0.25">
      <c r="A2548" s="1">
        <v>43206</v>
      </c>
      <c r="B2548" s="2">
        <v>0.625</v>
      </c>
      <c r="C2548" s="42">
        <v>23.195720000000001</v>
      </c>
      <c r="D2548" s="42">
        <v>18.517779999999998</v>
      </c>
      <c r="E2548" s="42">
        <v>12.692</v>
      </c>
      <c r="F2548" s="42">
        <v>33.564639999999997</v>
      </c>
      <c r="H2548" s="21">
        <v>43206</v>
      </c>
      <c r="I2548" s="22">
        <v>0.58333333333333337</v>
      </c>
      <c r="J2548" s="19">
        <v>17.02</v>
      </c>
      <c r="K2548" s="10">
        <f t="shared" si="57"/>
        <v>32.508199999999995</v>
      </c>
      <c r="L2548" s="20">
        <v>27.45</v>
      </c>
      <c r="M2548" s="15">
        <f t="shared" si="58"/>
        <v>52.429499999999997</v>
      </c>
      <c r="N2548" s="19">
        <v>10.41</v>
      </c>
      <c r="O2548" s="10">
        <f t="shared" si="59"/>
        <v>19.883099999999999</v>
      </c>
    </row>
    <row r="2549" spans="1:15" x14ac:dyDescent="0.25">
      <c r="A2549" s="1">
        <v>43206</v>
      </c>
      <c r="B2549" s="2">
        <v>0.66666666666666663</v>
      </c>
      <c r="C2549" s="42">
        <v>45.305329999999998</v>
      </c>
      <c r="D2549" s="42">
        <v>20.476769999999998</v>
      </c>
      <c r="E2549" s="42">
        <v>19.255590000000002</v>
      </c>
      <c r="F2549" s="42">
        <v>43.36797</v>
      </c>
      <c r="H2549" s="21">
        <v>43206</v>
      </c>
      <c r="I2549" s="22">
        <v>0.625</v>
      </c>
      <c r="J2549" s="19">
        <v>21.08</v>
      </c>
      <c r="K2549" s="10">
        <f t="shared" si="57"/>
        <v>40.262799999999999</v>
      </c>
      <c r="L2549" s="20">
        <v>34.950000000000003</v>
      </c>
      <c r="M2549" s="15">
        <f t="shared" si="58"/>
        <v>66.754500000000007</v>
      </c>
      <c r="N2549" s="19">
        <v>13.85</v>
      </c>
      <c r="O2549" s="10">
        <f t="shared" si="59"/>
        <v>26.453499999999998</v>
      </c>
    </row>
    <row r="2550" spans="1:15" x14ac:dyDescent="0.25">
      <c r="A2550" s="1">
        <v>43206</v>
      </c>
      <c r="B2550" s="2">
        <v>0.70833333333333337</v>
      </c>
      <c r="C2550" s="42">
        <v>44.214590000000001</v>
      </c>
      <c r="D2550" s="42">
        <v>24.200579999999999</v>
      </c>
      <c r="E2550" s="42">
        <v>20.278980000000001</v>
      </c>
      <c r="F2550" s="42">
        <v>50.148710000000001</v>
      </c>
      <c r="H2550" s="21">
        <v>43206</v>
      </c>
      <c r="I2550" s="22">
        <v>0.66666666666666663</v>
      </c>
      <c r="J2550" s="19">
        <v>26.51</v>
      </c>
      <c r="K2550" s="10">
        <f t="shared" si="57"/>
        <v>50.634100000000004</v>
      </c>
      <c r="L2550" s="20">
        <v>40.700000000000003</v>
      </c>
      <c r="M2550" s="15">
        <f t="shared" si="58"/>
        <v>77.737000000000009</v>
      </c>
      <c r="N2550" s="19">
        <v>14.2</v>
      </c>
      <c r="O2550" s="10">
        <f t="shared" si="59"/>
        <v>27.121999999999996</v>
      </c>
    </row>
    <row r="2551" spans="1:15" x14ac:dyDescent="0.25">
      <c r="A2551" s="1">
        <v>43206</v>
      </c>
      <c r="B2551" s="2">
        <v>0.75</v>
      </c>
      <c r="C2551" s="42">
        <v>29.458220000000001</v>
      </c>
      <c r="D2551" s="42">
        <v>19.906079999999999</v>
      </c>
      <c r="E2551" s="42">
        <v>21.248080000000002</v>
      </c>
      <c r="F2551" s="42">
        <v>47.684370000000001</v>
      </c>
      <c r="H2551" s="21">
        <v>43206</v>
      </c>
      <c r="I2551" s="22">
        <v>0.70833333333333337</v>
      </c>
      <c r="J2551" s="19">
        <v>19.98</v>
      </c>
      <c r="K2551" s="10">
        <f t="shared" si="57"/>
        <v>38.161799999999999</v>
      </c>
      <c r="L2551" s="20">
        <v>34.78</v>
      </c>
      <c r="M2551" s="15">
        <f t="shared" si="58"/>
        <v>66.4298</v>
      </c>
      <c r="N2551" s="19">
        <v>14.79</v>
      </c>
      <c r="O2551" s="10">
        <f t="shared" si="59"/>
        <v>28.248899999999995</v>
      </c>
    </row>
    <row r="2552" spans="1:15" x14ac:dyDescent="0.25">
      <c r="A2552" s="1">
        <v>43206</v>
      </c>
      <c r="B2552" s="2">
        <v>0.79166666666666663</v>
      </c>
      <c r="C2552" s="42">
        <v>33.531910000000003</v>
      </c>
      <c r="D2552" s="42">
        <v>19.621639999999999</v>
      </c>
      <c r="E2552" s="42">
        <v>16.67625</v>
      </c>
      <c r="F2552" s="42">
        <v>45.841290000000001</v>
      </c>
      <c r="H2552" s="21">
        <v>43206</v>
      </c>
      <c r="I2552" s="22">
        <v>0.75</v>
      </c>
      <c r="J2552" s="19">
        <v>16.75</v>
      </c>
      <c r="K2552" s="10">
        <f t="shared" si="57"/>
        <v>31.9925</v>
      </c>
      <c r="L2552" s="20">
        <v>30.15</v>
      </c>
      <c r="M2552" s="15">
        <f t="shared" si="58"/>
        <v>57.586499999999994</v>
      </c>
      <c r="N2552" s="19">
        <v>13.38</v>
      </c>
      <c r="O2552" s="10">
        <f t="shared" si="59"/>
        <v>25.555800000000001</v>
      </c>
    </row>
    <row r="2553" spans="1:15" x14ac:dyDescent="0.25">
      <c r="A2553" s="1">
        <v>43206</v>
      </c>
      <c r="B2553" s="2">
        <v>0.83333333333333337</v>
      </c>
      <c r="C2553" s="42">
        <v>39.732689999999998</v>
      </c>
      <c r="D2553" s="42">
        <v>20.387060000000002</v>
      </c>
      <c r="E2553" s="42">
        <v>20.031379999999999</v>
      </c>
      <c r="F2553" s="42">
        <v>55.111280000000001</v>
      </c>
      <c r="H2553" s="21">
        <v>43206</v>
      </c>
      <c r="I2553" s="22">
        <v>0.79166666666666663</v>
      </c>
      <c r="J2553" s="19">
        <v>10.56</v>
      </c>
      <c r="K2553" s="10">
        <f t="shared" si="57"/>
        <v>20.169599999999999</v>
      </c>
      <c r="L2553" s="20">
        <v>19.28</v>
      </c>
      <c r="M2553" s="15">
        <f t="shared" si="58"/>
        <v>36.824800000000003</v>
      </c>
      <c r="N2553" s="19">
        <v>8.7100000000000009</v>
      </c>
      <c r="O2553" s="10">
        <f t="shared" si="59"/>
        <v>16.636100000000003</v>
      </c>
    </row>
    <row r="2554" spans="1:15" x14ac:dyDescent="0.25">
      <c r="A2554" s="1">
        <v>43206</v>
      </c>
      <c r="B2554" s="2">
        <v>0.875</v>
      </c>
      <c r="C2554" s="42">
        <v>31.41517</v>
      </c>
      <c r="D2554" s="42">
        <v>13.559480000000001</v>
      </c>
      <c r="E2554" s="42">
        <v>20.08033</v>
      </c>
      <c r="F2554" s="42">
        <v>52.350819999999999</v>
      </c>
      <c r="H2554" s="21">
        <v>43206</v>
      </c>
      <c r="I2554" s="22">
        <v>0.83333333333333337</v>
      </c>
      <c r="J2554" s="19">
        <v>13.41</v>
      </c>
      <c r="K2554" s="10">
        <f t="shared" si="57"/>
        <v>25.613099999999999</v>
      </c>
      <c r="L2554" s="20">
        <v>21.6</v>
      </c>
      <c r="M2554" s="15">
        <f t="shared" si="58"/>
        <v>41.256</v>
      </c>
      <c r="N2554" s="19">
        <v>8.18</v>
      </c>
      <c r="O2554" s="10">
        <f t="shared" si="59"/>
        <v>15.623799999999999</v>
      </c>
    </row>
    <row r="2555" spans="1:15" x14ac:dyDescent="0.25">
      <c r="A2555" s="1">
        <v>43206</v>
      </c>
      <c r="B2555" s="2">
        <v>0.91666666666666663</v>
      </c>
      <c r="C2555" s="42">
        <v>29.023820000000001</v>
      </c>
      <c r="D2555" s="42">
        <v>10.074149999999999</v>
      </c>
      <c r="E2555" s="42">
        <v>14.58592</v>
      </c>
      <c r="F2555" s="42">
        <v>44.390889999999999</v>
      </c>
      <c r="H2555" s="21">
        <v>43206</v>
      </c>
      <c r="I2555" s="22">
        <v>0.875</v>
      </c>
      <c r="J2555" s="19">
        <v>9.91</v>
      </c>
      <c r="K2555" s="10">
        <f t="shared" si="57"/>
        <v>18.928100000000001</v>
      </c>
      <c r="L2555" s="20">
        <v>18.38</v>
      </c>
      <c r="M2555" s="15">
        <f t="shared" si="58"/>
        <v>35.105799999999995</v>
      </c>
      <c r="N2555" s="19">
        <v>8.51</v>
      </c>
      <c r="O2555" s="10">
        <f t="shared" si="59"/>
        <v>16.254099999999998</v>
      </c>
    </row>
    <row r="2556" spans="1:15" x14ac:dyDescent="0.25">
      <c r="A2556" s="1">
        <v>43206</v>
      </c>
      <c r="B2556" s="2">
        <v>0.95833333333333337</v>
      </c>
      <c r="C2556" s="42">
        <v>17.579059999999998</v>
      </c>
      <c r="D2556" s="42">
        <v>8.7855399999999992</v>
      </c>
      <c r="E2556" s="42">
        <v>14.245609999999999</v>
      </c>
      <c r="F2556" s="42">
        <v>15.999739999999999</v>
      </c>
      <c r="H2556" s="21">
        <v>43206</v>
      </c>
      <c r="I2556" s="22">
        <v>0.91666666666666663</v>
      </c>
      <c r="J2556" s="19">
        <v>7.64</v>
      </c>
      <c r="K2556" s="10">
        <f t="shared" si="57"/>
        <v>14.5924</v>
      </c>
      <c r="L2556" s="20">
        <v>14.1</v>
      </c>
      <c r="M2556" s="15">
        <f t="shared" si="58"/>
        <v>26.930999999999997</v>
      </c>
      <c r="N2556" s="19">
        <v>6.48</v>
      </c>
      <c r="O2556" s="10">
        <f t="shared" si="59"/>
        <v>12.376800000000001</v>
      </c>
    </row>
    <row r="2557" spans="1:15" x14ac:dyDescent="0.25">
      <c r="A2557" s="1">
        <v>43206</v>
      </c>
      <c r="B2557" s="3">
        <v>1</v>
      </c>
      <c r="C2557" s="42">
        <v>14.54102</v>
      </c>
      <c r="D2557" s="42">
        <v>7.4486600000000003</v>
      </c>
      <c r="E2557" s="42">
        <v>17.989570000000001</v>
      </c>
      <c r="F2557" s="42">
        <v>12.38264</v>
      </c>
      <c r="H2557" s="21">
        <v>43206</v>
      </c>
      <c r="I2557" s="22">
        <v>0.95833333333333337</v>
      </c>
      <c r="J2557" s="19">
        <v>9.74</v>
      </c>
      <c r="K2557" s="10">
        <f t="shared" si="57"/>
        <v>18.603400000000001</v>
      </c>
      <c r="L2557" s="20">
        <v>18</v>
      </c>
      <c r="M2557" s="15">
        <f t="shared" si="58"/>
        <v>34.379999999999995</v>
      </c>
      <c r="N2557" s="19">
        <v>8.27</v>
      </c>
      <c r="O2557" s="10">
        <f t="shared" si="59"/>
        <v>15.795699999999998</v>
      </c>
    </row>
    <row r="2558" spans="1:15" x14ac:dyDescent="0.25">
      <c r="A2558" s="1">
        <v>43207</v>
      </c>
      <c r="B2558" s="2">
        <v>4.1666666666666664E-2</v>
      </c>
      <c r="C2558" s="42">
        <v>15.74044</v>
      </c>
      <c r="D2558" s="42">
        <v>6.4948800000000002</v>
      </c>
      <c r="E2558" s="42">
        <v>15.17957</v>
      </c>
      <c r="F2558" s="42">
        <v>15.44576</v>
      </c>
      <c r="H2558" s="21">
        <v>43207</v>
      </c>
      <c r="I2558" s="22">
        <v>0</v>
      </c>
      <c r="J2558" s="19">
        <v>5.18</v>
      </c>
      <c r="K2558" s="10">
        <f t="shared" si="57"/>
        <v>9.8937999999999988</v>
      </c>
      <c r="L2558" s="20">
        <v>12.63</v>
      </c>
      <c r="M2558" s="15">
        <f t="shared" si="58"/>
        <v>24.1233</v>
      </c>
      <c r="N2558" s="19">
        <v>7.45</v>
      </c>
      <c r="O2558" s="10">
        <f t="shared" si="59"/>
        <v>14.2295</v>
      </c>
    </row>
    <row r="2559" spans="1:15" x14ac:dyDescent="0.25">
      <c r="A2559" s="1">
        <v>43207</v>
      </c>
      <c r="B2559" s="2">
        <v>8.3333333333333329E-2</v>
      </c>
      <c r="C2559" s="42">
        <v>9.5213599999999996</v>
      </c>
      <c r="D2559" s="42">
        <v>7.70458</v>
      </c>
      <c r="E2559" s="42">
        <v>14.855689999999999</v>
      </c>
      <c r="F2559" s="42">
        <v>16.472829999999998</v>
      </c>
      <c r="H2559" s="21">
        <v>43207</v>
      </c>
      <c r="I2559" s="22">
        <v>4.1666666666666664E-2</v>
      </c>
      <c r="J2559" s="19">
        <v>3.66</v>
      </c>
      <c r="K2559" s="10">
        <f t="shared" si="57"/>
        <v>6.9905999999999997</v>
      </c>
      <c r="L2559" s="20">
        <v>8.35</v>
      </c>
      <c r="M2559" s="15">
        <f t="shared" si="58"/>
        <v>15.948499999999999</v>
      </c>
      <c r="N2559" s="19">
        <v>4.66</v>
      </c>
      <c r="O2559" s="10">
        <f t="shared" si="59"/>
        <v>8.9006000000000007</v>
      </c>
    </row>
    <row r="2560" spans="1:15" x14ac:dyDescent="0.25">
      <c r="A2560" s="1">
        <v>43207</v>
      </c>
      <c r="B2560" s="2">
        <v>0.125</v>
      </c>
      <c r="C2560" s="42">
        <v>8.0844699999999996</v>
      </c>
      <c r="D2560" s="42">
        <v>7.1633100000000001</v>
      </c>
      <c r="E2560" s="42">
        <v>11.82315</v>
      </c>
      <c r="F2560" s="42">
        <v>15.56039</v>
      </c>
      <c r="H2560" s="21">
        <v>43207</v>
      </c>
      <c r="I2560" s="22">
        <v>8.3333333333333329E-2</v>
      </c>
      <c r="J2560" s="19">
        <v>5.09</v>
      </c>
      <c r="K2560" s="10">
        <f t="shared" si="57"/>
        <v>9.7218999999999998</v>
      </c>
      <c r="L2560" s="20">
        <v>9.4</v>
      </c>
      <c r="M2560" s="15">
        <f t="shared" si="58"/>
        <v>17.954000000000001</v>
      </c>
      <c r="N2560" s="19">
        <v>4.29</v>
      </c>
      <c r="O2560" s="10">
        <f t="shared" si="59"/>
        <v>8.1938999999999993</v>
      </c>
    </row>
    <row r="2561" spans="1:15" x14ac:dyDescent="0.25">
      <c r="A2561" s="1">
        <v>43207</v>
      </c>
      <c r="B2561" s="2">
        <v>0.16666666666666666</v>
      </c>
      <c r="C2561" s="42">
        <v>7.3389100000000003</v>
      </c>
      <c r="D2561" s="42">
        <v>5.6348599999999998</v>
      </c>
      <c r="E2561" s="42">
        <v>8.8550199999999997</v>
      </c>
      <c r="F2561" s="42">
        <v>14.39644</v>
      </c>
      <c r="H2561" s="21">
        <v>43207</v>
      </c>
      <c r="I2561" s="22">
        <v>0.125</v>
      </c>
      <c r="J2561" s="19">
        <v>5.17</v>
      </c>
      <c r="K2561" s="10">
        <f t="shared" si="57"/>
        <v>9.8746999999999989</v>
      </c>
      <c r="L2561" s="20">
        <v>10.199999999999999</v>
      </c>
      <c r="M2561" s="15">
        <f t="shared" si="58"/>
        <v>19.481999999999999</v>
      </c>
      <c r="N2561" s="19">
        <v>5.0199999999999996</v>
      </c>
      <c r="O2561" s="10">
        <f t="shared" si="59"/>
        <v>9.5881999999999987</v>
      </c>
    </row>
    <row r="2562" spans="1:15" x14ac:dyDescent="0.25">
      <c r="A2562" s="1">
        <v>43207</v>
      </c>
      <c r="B2562" s="2">
        <v>0.20833333333333334</v>
      </c>
      <c r="C2562" s="42">
        <v>20.72702</v>
      </c>
      <c r="D2562" s="42">
        <v>7.2106199999999996</v>
      </c>
      <c r="E2562" s="42">
        <v>16.057960000000001</v>
      </c>
      <c r="F2562" s="42">
        <v>16.474779999999999</v>
      </c>
      <c r="H2562" s="21">
        <v>43207</v>
      </c>
      <c r="I2562" s="22">
        <v>0.16666666666666666</v>
      </c>
      <c r="J2562" s="19">
        <v>6.4</v>
      </c>
      <c r="K2562" s="10">
        <f t="shared" si="57"/>
        <v>12.224</v>
      </c>
      <c r="L2562" s="20">
        <v>11.58</v>
      </c>
      <c r="M2562" s="15">
        <f t="shared" si="58"/>
        <v>22.117799999999999</v>
      </c>
      <c r="N2562" s="19">
        <v>5.17</v>
      </c>
      <c r="O2562" s="10">
        <f t="shared" si="59"/>
        <v>9.8746999999999989</v>
      </c>
    </row>
    <row r="2563" spans="1:15" x14ac:dyDescent="0.25">
      <c r="A2563" s="1">
        <v>43207</v>
      </c>
      <c r="B2563" s="2">
        <v>0.25</v>
      </c>
      <c r="C2563" s="42">
        <v>25.721620000000001</v>
      </c>
      <c r="D2563" s="42">
        <v>14.65841</v>
      </c>
      <c r="E2563" s="42">
        <v>21.60493</v>
      </c>
      <c r="F2563" s="42">
        <v>31.924910000000001</v>
      </c>
      <c r="H2563" s="21">
        <v>43207</v>
      </c>
      <c r="I2563" s="22">
        <v>0.20833333333333334</v>
      </c>
      <c r="J2563" s="19">
        <v>16.010000000000002</v>
      </c>
      <c r="K2563" s="10">
        <f t="shared" si="57"/>
        <v>30.5791</v>
      </c>
      <c r="L2563" s="20">
        <v>26.53</v>
      </c>
      <c r="M2563" s="15">
        <f t="shared" si="58"/>
        <v>50.6723</v>
      </c>
      <c r="N2563" s="19">
        <v>10.51</v>
      </c>
      <c r="O2563" s="10">
        <f t="shared" si="59"/>
        <v>20.074099999999998</v>
      </c>
    </row>
    <row r="2564" spans="1:15" x14ac:dyDescent="0.25">
      <c r="A2564" s="1">
        <v>43207</v>
      </c>
      <c r="B2564" s="2">
        <v>0.29166666666666669</v>
      </c>
      <c r="C2564" s="42">
        <v>50.684739999999998</v>
      </c>
      <c r="D2564" s="42">
        <v>19.765180000000001</v>
      </c>
      <c r="E2564" s="42">
        <v>30.317399999999999</v>
      </c>
      <c r="F2564" s="42">
        <v>43.988909999999997</v>
      </c>
      <c r="H2564" s="21">
        <v>43207</v>
      </c>
      <c r="I2564" s="22">
        <v>0.25</v>
      </c>
      <c r="J2564" s="19">
        <v>31.53</v>
      </c>
      <c r="K2564" s="10">
        <f t="shared" ref="K2564:K2627" si="60">IF(J2564&lt;&gt;"",J2564*1.91,NA())</f>
        <v>60.222299999999997</v>
      </c>
      <c r="L2564" s="20">
        <v>46.23</v>
      </c>
      <c r="M2564" s="15">
        <f t="shared" si="58"/>
        <v>88.299299999999988</v>
      </c>
      <c r="N2564" s="19">
        <v>14.72</v>
      </c>
      <c r="O2564" s="10">
        <f t="shared" si="59"/>
        <v>28.115200000000002</v>
      </c>
    </row>
    <row r="2565" spans="1:15" x14ac:dyDescent="0.25">
      <c r="A2565" s="1">
        <v>43207</v>
      </c>
      <c r="B2565" s="2">
        <v>0.33333333333333331</v>
      </c>
      <c r="C2565" s="42">
        <v>44.365699999999997</v>
      </c>
      <c r="D2565" s="42">
        <v>22.484279999999998</v>
      </c>
      <c r="E2565" s="42">
        <v>35.134540000000001</v>
      </c>
      <c r="F2565" s="42">
        <v>52.412640000000003</v>
      </c>
      <c r="H2565" s="21">
        <v>43207</v>
      </c>
      <c r="I2565" s="22">
        <v>0.29166666666666669</v>
      </c>
      <c r="J2565" s="19">
        <v>37.479999999999997</v>
      </c>
      <c r="K2565" s="10">
        <f t="shared" si="60"/>
        <v>71.586799999999997</v>
      </c>
      <c r="L2565" s="20">
        <v>54.6</v>
      </c>
      <c r="M2565" s="15">
        <f t="shared" si="58"/>
        <v>104.286</v>
      </c>
      <c r="N2565" s="19">
        <v>17.12</v>
      </c>
      <c r="O2565" s="10">
        <f t="shared" si="59"/>
        <v>32.699199999999998</v>
      </c>
    </row>
    <row r="2566" spans="1:15" x14ac:dyDescent="0.25">
      <c r="A2566" s="1">
        <v>43207</v>
      </c>
      <c r="B2566" s="2">
        <v>0.375</v>
      </c>
      <c r="C2566" s="42">
        <v>29.852</v>
      </c>
      <c r="D2566" s="42">
        <v>15.51319</v>
      </c>
      <c r="E2566" s="42">
        <v>41.135190000000001</v>
      </c>
      <c r="F2566" s="42">
        <v>35.021709999999999</v>
      </c>
      <c r="H2566" s="21">
        <v>43207</v>
      </c>
      <c r="I2566" s="22">
        <v>0.33333333333333331</v>
      </c>
      <c r="J2566" s="19">
        <v>29.05</v>
      </c>
      <c r="K2566" s="10">
        <f t="shared" si="60"/>
        <v>55.485500000000002</v>
      </c>
      <c r="L2566" s="20">
        <v>42.68</v>
      </c>
      <c r="M2566" s="15">
        <f t="shared" si="58"/>
        <v>81.518799999999999</v>
      </c>
      <c r="N2566" s="19">
        <v>13.62</v>
      </c>
      <c r="O2566" s="10">
        <f t="shared" si="59"/>
        <v>26.014199999999999</v>
      </c>
    </row>
    <row r="2567" spans="1:15" x14ac:dyDescent="0.25">
      <c r="A2567" s="1">
        <v>43207</v>
      </c>
      <c r="B2567" s="2">
        <v>0.41666666666666669</v>
      </c>
      <c r="C2567" s="42">
        <v>29.651299999999999</v>
      </c>
      <c r="D2567" s="42">
        <v>13.69849</v>
      </c>
      <c r="E2567" s="42">
        <v>28.1797</v>
      </c>
      <c r="F2567" s="42">
        <v>33.888190000000002</v>
      </c>
      <c r="H2567" s="21">
        <v>43207</v>
      </c>
      <c r="I2567" s="22">
        <v>0.375</v>
      </c>
      <c r="J2567" s="19">
        <v>23.14</v>
      </c>
      <c r="K2567" s="10">
        <f t="shared" si="60"/>
        <v>44.197400000000002</v>
      </c>
      <c r="L2567" s="20">
        <v>35.58</v>
      </c>
      <c r="M2567" s="15">
        <f t="shared" si="58"/>
        <v>67.957799999999992</v>
      </c>
      <c r="N2567" s="19">
        <v>12.45</v>
      </c>
      <c r="O2567" s="10">
        <f t="shared" si="59"/>
        <v>23.779499999999999</v>
      </c>
    </row>
    <row r="2568" spans="1:15" x14ac:dyDescent="0.25">
      <c r="A2568" s="1">
        <v>43207</v>
      </c>
      <c r="B2568" s="2">
        <v>0.45833333333333331</v>
      </c>
      <c r="C2568" s="42">
        <v>31.499210000000001</v>
      </c>
      <c r="D2568" s="42">
        <v>15.51379</v>
      </c>
      <c r="E2568" s="42">
        <v>23.602609999999999</v>
      </c>
      <c r="F2568" s="42">
        <v>29.580870000000001</v>
      </c>
      <c r="H2568" s="21">
        <v>43207</v>
      </c>
      <c r="I2568" s="22">
        <v>0.41666666666666669</v>
      </c>
      <c r="J2568" s="19">
        <v>23.3</v>
      </c>
      <c r="K2568" s="10">
        <f t="shared" si="60"/>
        <v>44.503</v>
      </c>
      <c r="L2568" s="20">
        <v>35.6</v>
      </c>
      <c r="M2568" s="15">
        <f t="shared" si="58"/>
        <v>67.995999999999995</v>
      </c>
      <c r="N2568" s="19">
        <v>12.29</v>
      </c>
      <c r="O2568" s="10">
        <f t="shared" si="59"/>
        <v>23.473899999999997</v>
      </c>
    </row>
    <row r="2569" spans="1:15" x14ac:dyDescent="0.25">
      <c r="A2569" s="1">
        <v>43207</v>
      </c>
      <c r="B2569" s="2">
        <v>0.5</v>
      </c>
      <c r="C2569" s="42">
        <v>22.666149999999998</v>
      </c>
      <c r="D2569" s="42">
        <v>12.981949999999999</v>
      </c>
      <c r="E2569" s="42">
        <v>24.286799999999999</v>
      </c>
      <c r="F2569" s="42">
        <v>29.079660000000001</v>
      </c>
      <c r="H2569" s="21">
        <v>43207</v>
      </c>
      <c r="I2569" s="22">
        <v>0.45833333333333331</v>
      </c>
      <c r="J2569" s="19">
        <v>24.05</v>
      </c>
      <c r="K2569" s="10">
        <f t="shared" si="60"/>
        <v>45.935499999999998</v>
      </c>
      <c r="L2569" s="20">
        <v>36.43</v>
      </c>
      <c r="M2569" s="15">
        <f t="shared" si="58"/>
        <v>69.581299999999999</v>
      </c>
      <c r="N2569" s="19">
        <v>12.36</v>
      </c>
      <c r="O2569" s="10">
        <f t="shared" si="59"/>
        <v>23.607599999999998</v>
      </c>
    </row>
    <row r="2570" spans="1:15" x14ac:dyDescent="0.25">
      <c r="A2570" s="1">
        <v>43207</v>
      </c>
      <c r="B2570" s="2">
        <v>0.54166666666666663</v>
      </c>
      <c r="C2570" s="42">
        <v>21.341619999999999</v>
      </c>
      <c r="D2570" s="42">
        <v>14.12773</v>
      </c>
      <c r="E2570" s="42">
        <v>19.70917</v>
      </c>
      <c r="F2570" s="42">
        <v>27.498090000000001</v>
      </c>
      <c r="H2570" s="21">
        <v>43207</v>
      </c>
      <c r="I2570" s="22">
        <v>0.5</v>
      </c>
      <c r="J2570" s="19">
        <v>24.09</v>
      </c>
      <c r="K2570" s="10">
        <f t="shared" si="60"/>
        <v>46.011899999999997</v>
      </c>
      <c r="L2570" s="20">
        <v>34.130000000000003</v>
      </c>
      <c r="M2570" s="15">
        <f t="shared" si="58"/>
        <v>65.188299999999998</v>
      </c>
      <c r="N2570" s="19">
        <v>10.039999999999999</v>
      </c>
      <c r="O2570" s="10">
        <f t="shared" si="59"/>
        <v>19.176399999999997</v>
      </c>
    </row>
    <row r="2571" spans="1:15" x14ac:dyDescent="0.25">
      <c r="A2571" s="1">
        <v>43207</v>
      </c>
      <c r="B2571" s="2">
        <v>0.58333333333333337</v>
      </c>
      <c r="C2571" s="42">
        <v>20.20862</v>
      </c>
      <c r="D2571" s="42">
        <v>14.46204</v>
      </c>
      <c r="E2571" s="42">
        <v>18.589510000000001</v>
      </c>
      <c r="F2571" s="42">
        <v>19.738019999999999</v>
      </c>
      <c r="H2571" s="21">
        <v>43207</v>
      </c>
      <c r="I2571" s="22">
        <v>0.54166666666666663</v>
      </c>
      <c r="J2571" s="19">
        <v>22.77</v>
      </c>
      <c r="K2571" s="10">
        <f t="shared" si="60"/>
        <v>43.490699999999997</v>
      </c>
      <c r="L2571" s="20">
        <v>31.63</v>
      </c>
      <c r="M2571" s="15">
        <f t="shared" si="58"/>
        <v>60.413299999999992</v>
      </c>
      <c r="N2571" s="19">
        <v>8.85</v>
      </c>
      <c r="O2571" s="10">
        <f t="shared" si="59"/>
        <v>16.903499999999998</v>
      </c>
    </row>
    <row r="2572" spans="1:15" x14ac:dyDescent="0.25">
      <c r="A2572" s="1">
        <v>43207</v>
      </c>
      <c r="B2572" s="2">
        <v>0.625</v>
      </c>
      <c r="C2572" s="42">
        <v>24.96124</v>
      </c>
      <c r="D2572" s="42">
        <v>14.79791</v>
      </c>
      <c r="E2572" s="42">
        <v>16.397870000000001</v>
      </c>
      <c r="F2572" s="42">
        <v>36.943779999999997</v>
      </c>
      <c r="H2572" s="21">
        <v>43207</v>
      </c>
      <c r="I2572" s="22">
        <v>0.58333333333333337</v>
      </c>
      <c r="J2572" s="19">
        <v>24.12</v>
      </c>
      <c r="K2572" s="10">
        <f t="shared" si="60"/>
        <v>46.069200000000002</v>
      </c>
      <c r="L2572" s="20">
        <v>37.5</v>
      </c>
      <c r="M2572" s="15">
        <f t="shared" si="58"/>
        <v>71.625</v>
      </c>
      <c r="N2572" s="19">
        <v>13.39</v>
      </c>
      <c r="O2572" s="10">
        <f t="shared" si="59"/>
        <v>25.5749</v>
      </c>
    </row>
    <row r="2573" spans="1:15" x14ac:dyDescent="0.25">
      <c r="A2573" s="1">
        <v>43207</v>
      </c>
      <c r="B2573" s="2">
        <v>0.66666666666666663</v>
      </c>
      <c r="C2573" s="42">
        <v>35.996180000000003</v>
      </c>
      <c r="D2573" s="42">
        <v>14.178229999999999</v>
      </c>
      <c r="E2573" s="42">
        <v>21.945129999999999</v>
      </c>
      <c r="F2573" s="42">
        <v>35.323929999999997</v>
      </c>
      <c r="H2573" s="21">
        <v>43207</v>
      </c>
      <c r="I2573" s="22">
        <v>0.625</v>
      </c>
      <c r="J2573" s="19">
        <v>28.22</v>
      </c>
      <c r="K2573" s="10">
        <f t="shared" si="60"/>
        <v>53.900199999999998</v>
      </c>
      <c r="L2573" s="20">
        <v>43.73</v>
      </c>
      <c r="M2573" s="15">
        <f t="shared" si="58"/>
        <v>83.524299999999997</v>
      </c>
      <c r="N2573" s="19">
        <v>15.51</v>
      </c>
      <c r="O2573" s="10">
        <f t="shared" si="59"/>
        <v>29.624099999999999</v>
      </c>
    </row>
    <row r="2574" spans="1:15" x14ac:dyDescent="0.25">
      <c r="A2574" s="1">
        <v>43207</v>
      </c>
      <c r="B2574" s="2">
        <v>0.70833333333333337</v>
      </c>
      <c r="C2574" s="42">
        <v>45.098230000000001</v>
      </c>
      <c r="D2574" s="42">
        <v>16.422550000000001</v>
      </c>
      <c r="E2574" s="42">
        <v>25.108689999999999</v>
      </c>
      <c r="F2574" s="42">
        <v>36.483780000000003</v>
      </c>
      <c r="H2574" s="21">
        <v>43207</v>
      </c>
      <c r="I2574" s="22">
        <v>0.66666666666666663</v>
      </c>
      <c r="J2574" s="19">
        <v>26.16</v>
      </c>
      <c r="K2574" s="10">
        <f t="shared" si="60"/>
        <v>49.965599999999995</v>
      </c>
      <c r="L2574" s="20">
        <v>42.15</v>
      </c>
      <c r="M2574" s="15">
        <f t="shared" si="58"/>
        <v>80.506499999999988</v>
      </c>
      <c r="N2574" s="19">
        <v>15.95</v>
      </c>
      <c r="O2574" s="10">
        <f t="shared" si="59"/>
        <v>30.464499999999997</v>
      </c>
    </row>
    <row r="2575" spans="1:15" x14ac:dyDescent="0.25">
      <c r="A2575" s="1">
        <v>43207</v>
      </c>
      <c r="B2575" s="2">
        <v>0.75</v>
      </c>
      <c r="C2575" s="42">
        <v>40.618580000000001</v>
      </c>
      <c r="D2575" s="42">
        <v>14.56104</v>
      </c>
      <c r="E2575" s="42">
        <v>33.024920000000002</v>
      </c>
      <c r="F2575" s="42">
        <v>44.399160000000002</v>
      </c>
      <c r="H2575" s="21">
        <v>43207</v>
      </c>
      <c r="I2575" s="22">
        <v>0.70833333333333337</v>
      </c>
      <c r="J2575" s="19">
        <v>24.4</v>
      </c>
      <c r="K2575" s="10">
        <f t="shared" si="60"/>
        <v>46.603999999999992</v>
      </c>
      <c r="L2575" s="20">
        <v>39.4</v>
      </c>
      <c r="M2575" s="15">
        <f t="shared" ref="M2575:M2638" si="61">IF(L2575&lt;&gt;"",L2575*1.91,NA())</f>
        <v>75.253999999999991</v>
      </c>
      <c r="N2575" s="19">
        <v>15.01</v>
      </c>
      <c r="O2575" s="10">
        <f t="shared" ref="O2575:O2638" si="62">IF(N2575&lt;&gt;"",N2575*1.91,NA())</f>
        <v>28.669099999999997</v>
      </c>
    </row>
    <row r="2576" spans="1:15" x14ac:dyDescent="0.25">
      <c r="A2576" s="1">
        <v>43207</v>
      </c>
      <c r="B2576" s="2">
        <v>0.79166666666666663</v>
      </c>
      <c r="C2576" s="42">
        <v>26.067869999999999</v>
      </c>
      <c r="D2576" s="42">
        <v>13.273540000000001</v>
      </c>
      <c r="E2576" s="42">
        <v>18.686129999999999</v>
      </c>
      <c r="F2576" s="42">
        <v>41.350009999999997</v>
      </c>
      <c r="H2576" s="21">
        <v>43207</v>
      </c>
      <c r="I2576" s="22">
        <v>0.75</v>
      </c>
      <c r="J2576" s="19">
        <v>14.87</v>
      </c>
      <c r="K2576" s="10">
        <f t="shared" si="60"/>
        <v>28.401699999999998</v>
      </c>
      <c r="L2576" s="20">
        <v>25.75</v>
      </c>
      <c r="M2576" s="15">
        <f t="shared" si="61"/>
        <v>49.182499999999997</v>
      </c>
      <c r="N2576" s="19">
        <v>10.89</v>
      </c>
      <c r="O2576" s="10">
        <f t="shared" si="62"/>
        <v>20.799900000000001</v>
      </c>
    </row>
    <row r="2577" spans="1:15" x14ac:dyDescent="0.25">
      <c r="A2577" s="1">
        <v>43207</v>
      </c>
      <c r="B2577" s="2">
        <v>0.83333333333333337</v>
      </c>
      <c r="C2577" s="42">
        <v>27.067</v>
      </c>
      <c r="D2577" s="42">
        <v>10.551920000000001</v>
      </c>
      <c r="E2577" s="42">
        <v>14.012219999999999</v>
      </c>
      <c r="F2577" s="42">
        <v>25.040030000000002</v>
      </c>
      <c r="H2577" s="21">
        <v>43207</v>
      </c>
      <c r="I2577" s="22">
        <v>0.79166666666666663</v>
      </c>
      <c r="J2577" s="19">
        <v>10.29</v>
      </c>
      <c r="K2577" s="10">
        <f t="shared" si="60"/>
        <v>19.653899999999997</v>
      </c>
      <c r="L2577" s="20">
        <v>17.079999999999998</v>
      </c>
      <c r="M2577" s="15">
        <f t="shared" si="61"/>
        <v>32.622799999999998</v>
      </c>
      <c r="N2577" s="19">
        <v>6.76</v>
      </c>
      <c r="O2577" s="10">
        <f t="shared" si="62"/>
        <v>12.911599999999998</v>
      </c>
    </row>
    <row r="2578" spans="1:15" x14ac:dyDescent="0.25">
      <c r="A2578" s="1">
        <v>43207</v>
      </c>
      <c r="B2578" s="2">
        <v>0.875</v>
      </c>
      <c r="C2578" s="42">
        <v>19.329499999999999</v>
      </c>
      <c r="D2578" s="42">
        <v>8.0694800000000004</v>
      </c>
      <c r="E2578" s="42">
        <v>12.163259999999999</v>
      </c>
      <c r="F2578" s="42">
        <v>35.374850000000002</v>
      </c>
      <c r="H2578" s="21">
        <v>43207</v>
      </c>
      <c r="I2578" s="22">
        <v>0.83333333333333337</v>
      </c>
      <c r="J2578" s="19">
        <v>6.83</v>
      </c>
      <c r="K2578" s="10">
        <f t="shared" si="60"/>
        <v>13.045299999999999</v>
      </c>
      <c r="L2578" s="20">
        <v>12.55</v>
      </c>
      <c r="M2578" s="15">
        <f t="shared" si="61"/>
        <v>23.970500000000001</v>
      </c>
      <c r="N2578" s="19">
        <v>5.7</v>
      </c>
      <c r="O2578" s="10">
        <f t="shared" si="62"/>
        <v>10.887</v>
      </c>
    </row>
    <row r="2579" spans="1:15" x14ac:dyDescent="0.25">
      <c r="A2579" s="1">
        <v>43207</v>
      </c>
      <c r="B2579" s="2">
        <v>0.91666666666666663</v>
      </c>
      <c r="C2579" s="42">
        <v>20.221450000000001</v>
      </c>
      <c r="D2579" s="42">
        <v>8.5464000000000002</v>
      </c>
      <c r="E2579" s="42">
        <v>13.96536</v>
      </c>
      <c r="F2579" s="42">
        <v>29.458559999999999</v>
      </c>
      <c r="H2579" s="21">
        <v>43207</v>
      </c>
      <c r="I2579" s="22">
        <v>0.875</v>
      </c>
      <c r="J2579" s="19">
        <v>5.7</v>
      </c>
      <c r="K2579" s="10">
        <f t="shared" si="60"/>
        <v>10.887</v>
      </c>
      <c r="L2579" s="20">
        <v>10.3</v>
      </c>
      <c r="M2579" s="15">
        <f t="shared" si="61"/>
        <v>19.673000000000002</v>
      </c>
      <c r="N2579" s="19">
        <v>4.5999999999999996</v>
      </c>
      <c r="O2579" s="10">
        <f t="shared" si="62"/>
        <v>8.7859999999999996</v>
      </c>
    </row>
    <row r="2580" spans="1:15" x14ac:dyDescent="0.25">
      <c r="A2580" s="1">
        <v>43207</v>
      </c>
      <c r="B2580" s="2">
        <v>0.95833333333333337</v>
      </c>
      <c r="C2580" s="42">
        <v>8.1298300000000001</v>
      </c>
      <c r="D2580" s="42">
        <v>13.416</v>
      </c>
      <c r="E2580" s="42">
        <v>9.3416999999999994</v>
      </c>
      <c r="F2580" s="42">
        <v>10.653650000000001</v>
      </c>
      <c r="H2580" s="21">
        <v>43207</v>
      </c>
      <c r="I2580" s="22">
        <v>0.91666666666666663</v>
      </c>
      <c r="J2580" s="19">
        <v>6.71</v>
      </c>
      <c r="K2580" s="10">
        <f t="shared" si="60"/>
        <v>12.816099999999999</v>
      </c>
      <c r="L2580" s="20">
        <v>10.1</v>
      </c>
      <c r="M2580" s="15">
        <f t="shared" si="61"/>
        <v>19.290999999999997</v>
      </c>
      <c r="N2580" s="19">
        <v>3.42</v>
      </c>
      <c r="O2580" s="10">
        <f t="shared" si="62"/>
        <v>6.5321999999999996</v>
      </c>
    </row>
    <row r="2581" spans="1:15" x14ac:dyDescent="0.25">
      <c r="A2581" s="1">
        <v>43207</v>
      </c>
      <c r="B2581" s="3">
        <v>1</v>
      </c>
      <c r="C2581" s="42">
        <v>4.4115799999999998</v>
      </c>
      <c r="D2581" s="42">
        <v>8.4998299999999993</v>
      </c>
      <c r="E2581" s="42">
        <v>9.1474899999999995</v>
      </c>
      <c r="F2581" s="42">
        <v>7.9543699999999999</v>
      </c>
      <c r="H2581" s="21">
        <v>43207</v>
      </c>
      <c r="I2581" s="22">
        <v>0.95833333333333337</v>
      </c>
      <c r="J2581" s="19">
        <v>5.84</v>
      </c>
      <c r="K2581" s="10">
        <f t="shared" si="60"/>
        <v>11.154399999999999</v>
      </c>
      <c r="L2581" s="20">
        <v>9.0500000000000007</v>
      </c>
      <c r="M2581" s="15">
        <f t="shared" si="61"/>
        <v>17.285499999999999</v>
      </c>
      <c r="N2581" s="19">
        <v>3.21</v>
      </c>
      <c r="O2581" s="10">
        <f t="shared" si="62"/>
        <v>6.1311</v>
      </c>
    </row>
    <row r="2582" spans="1:15" x14ac:dyDescent="0.25">
      <c r="A2582" s="1">
        <v>43208</v>
      </c>
      <c r="B2582" s="2">
        <v>4.1666666666666664E-2</v>
      </c>
      <c r="C2582" s="42">
        <v>6.2093699999999998</v>
      </c>
      <c r="D2582" s="42">
        <v>10.76191</v>
      </c>
      <c r="E2582" s="42">
        <v>8.3742199999999993</v>
      </c>
      <c r="F2582" s="42">
        <v>10.86012</v>
      </c>
      <c r="H2582" s="21">
        <v>43208</v>
      </c>
      <c r="I2582" s="22">
        <v>0</v>
      </c>
      <c r="J2582" s="19">
        <v>3.57</v>
      </c>
      <c r="K2582" s="10">
        <f t="shared" si="60"/>
        <v>6.8186999999999998</v>
      </c>
      <c r="L2582" s="20">
        <v>6.8</v>
      </c>
      <c r="M2582" s="15">
        <f t="shared" si="61"/>
        <v>12.988</v>
      </c>
      <c r="N2582" s="19">
        <v>3.22</v>
      </c>
      <c r="O2582" s="10">
        <f t="shared" si="62"/>
        <v>6.1501999999999999</v>
      </c>
    </row>
    <row r="2583" spans="1:15" x14ac:dyDescent="0.25">
      <c r="A2583" s="1">
        <v>43208</v>
      </c>
      <c r="B2583" s="2">
        <v>8.3333333333333329E-2</v>
      </c>
      <c r="C2583" s="42">
        <v>8.4551099999999995</v>
      </c>
      <c r="D2583" s="42">
        <v>10.44379</v>
      </c>
      <c r="E2583" s="42">
        <v>9.1530699999999996</v>
      </c>
      <c r="F2583" s="42">
        <v>13.544779999999999</v>
      </c>
      <c r="H2583" s="21">
        <v>43208</v>
      </c>
      <c r="I2583" s="22">
        <v>4.1666666666666664E-2</v>
      </c>
      <c r="J2583" s="19">
        <v>4.4000000000000004</v>
      </c>
      <c r="K2583" s="10">
        <f t="shared" si="60"/>
        <v>8.4039999999999999</v>
      </c>
      <c r="L2583" s="20">
        <v>8.35</v>
      </c>
      <c r="M2583" s="15">
        <f t="shared" si="61"/>
        <v>15.948499999999999</v>
      </c>
      <c r="N2583" s="19">
        <v>3.96</v>
      </c>
      <c r="O2583" s="10">
        <f t="shared" si="62"/>
        <v>7.5635999999999992</v>
      </c>
    </row>
    <row r="2584" spans="1:15" x14ac:dyDescent="0.25">
      <c r="A2584" s="1">
        <v>43208</v>
      </c>
      <c r="B2584" s="2">
        <v>0.125</v>
      </c>
      <c r="C2584" s="42">
        <v>8.0741300000000003</v>
      </c>
      <c r="D2584" s="42">
        <v>8.7883700000000005</v>
      </c>
      <c r="E2584" s="42">
        <v>6.8650599999999997</v>
      </c>
      <c r="F2584" s="42">
        <v>14.89644</v>
      </c>
      <c r="H2584" s="21">
        <v>43208</v>
      </c>
      <c r="I2584" s="22">
        <v>8.3333333333333329E-2</v>
      </c>
      <c r="J2584" s="19">
        <v>4.49</v>
      </c>
      <c r="K2584" s="10">
        <f t="shared" si="60"/>
        <v>8.5759000000000007</v>
      </c>
      <c r="L2584" s="20">
        <v>8.75</v>
      </c>
      <c r="M2584" s="15">
        <f t="shared" si="61"/>
        <v>16.712499999999999</v>
      </c>
      <c r="N2584" s="19">
        <v>4.2300000000000004</v>
      </c>
      <c r="O2584" s="10">
        <f t="shared" si="62"/>
        <v>8.0792999999999999</v>
      </c>
    </row>
    <row r="2585" spans="1:15" x14ac:dyDescent="0.25">
      <c r="A2585" s="1">
        <v>43208</v>
      </c>
      <c r="B2585" s="2">
        <v>0.16666666666666666</v>
      </c>
      <c r="C2585" s="42">
        <v>22.73657</v>
      </c>
      <c r="D2585" s="42">
        <v>6.6387099999999997</v>
      </c>
      <c r="E2585" s="42">
        <v>9.8353999999999999</v>
      </c>
      <c r="F2585" s="42">
        <v>16.88974</v>
      </c>
      <c r="H2585" s="21">
        <v>43208</v>
      </c>
      <c r="I2585" s="22">
        <v>0.125</v>
      </c>
      <c r="J2585" s="19">
        <v>9.5500000000000007</v>
      </c>
      <c r="K2585" s="10">
        <f t="shared" si="60"/>
        <v>18.240500000000001</v>
      </c>
      <c r="L2585" s="20">
        <v>18.579999999999998</v>
      </c>
      <c r="M2585" s="15">
        <f t="shared" si="61"/>
        <v>35.487799999999993</v>
      </c>
      <c r="N2585" s="19">
        <v>9.02</v>
      </c>
      <c r="O2585" s="10">
        <f t="shared" si="62"/>
        <v>17.228199999999998</v>
      </c>
    </row>
    <row r="2586" spans="1:15" x14ac:dyDescent="0.25">
      <c r="A2586" s="1">
        <v>43208</v>
      </c>
      <c r="B2586" s="2">
        <v>0.20833333333333334</v>
      </c>
      <c r="C2586" s="42">
        <v>24.804369999999999</v>
      </c>
      <c r="D2586" s="42">
        <v>9.8379399999999997</v>
      </c>
      <c r="E2586" s="42">
        <v>22.981629999999999</v>
      </c>
      <c r="F2586" s="42">
        <v>18.82497</v>
      </c>
      <c r="H2586" s="21">
        <v>43208</v>
      </c>
      <c r="I2586" s="22">
        <v>0.16666666666666666</v>
      </c>
      <c r="J2586" s="19">
        <v>12.57</v>
      </c>
      <c r="K2586" s="10">
        <f t="shared" si="60"/>
        <v>24.008700000000001</v>
      </c>
      <c r="L2586" s="20">
        <v>22.53</v>
      </c>
      <c r="M2586" s="15">
        <f t="shared" si="61"/>
        <v>43.032299999999999</v>
      </c>
      <c r="N2586" s="19">
        <v>9.9600000000000009</v>
      </c>
      <c r="O2586" s="10">
        <f t="shared" si="62"/>
        <v>19.023600000000002</v>
      </c>
    </row>
    <row r="2587" spans="1:15" x14ac:dyDescent="0.25">
      <c r="A2587" s="1">
        <v>43208</v>
      </c>
      <c r="B2587" s="2">
        <v>0.25</v>
      </c>
      <c r="C2587" s="42">
        <v>29.582049999999999</v>
      </c>
      <c r="D2587" s="42">
        <v>14.325150000000001</v>
      </c>
      <c r="E2587" s="42">
        <v>23.958970000000001</v>
      </c>
      <c r="F2587" s="42">
        <v>30.42333</v>
      </c>
      <c r="H2587" s="21">
        <v>43208</v>
      </c>
      <c r="I2587" s="22">
        <v>0.20833333333333334</v>
      </c>
      <c r="J2587" s="19">
        <v>23.74</v>
      </c>
      <c r="K2587" s="10">
        <f t="shared" si="60"/>
        <v>45.343399999999995</v>
      </c>
      <c r="L2587" s="20">
        <v>38.479999999999997</v>
      </c>
      <c r="M2587" s="15">
        <f t="shared" si="61"/>
        <v>73.496799999999993</v>
      </c>
      <c r="N2587" s="19">
        <v>14.72</v>
      </c>
      <c r="O2587" s="10">
        <f t="shared" si="62"/>
        <v>28.115200000000002</v>
      </c>
    </row>
    <row r="2588" spans="1:15" x14ac:dyDescent="0.25">
      <c r="A2588" s="1">
        <v>43208</v>
      </c>
      <c r="B2588" s="2">
        <v>0.29166666666666669</v>
      </c>
      <c r="C2588" s="42">
        <v>40.21163</v>
      </c>
      <c r="D2588" s="42">
        <v>23.485710000000001</v>
      </c>
      <c r="E2588" s="42">
        <v>26.493189999999998</v>
      </c>
      <c r="F2588" s="42">
        <v>53.375160000000001</v>
      </c>
      <c r="H2588" s="21">
        <v>43208</v>
      </c>
      <c r="I2588" s="22">
        <v>0.25</v>
      </c>
      <c r="J2588" s="19">
        <v>24.46</v>
      </c>
      <c r="K2588" s="10">
        <f t="shared" si="60"/>
        <v>46.718600000000002</v>
      </c>
      <c r="L2588" s="20">
        <v>39.450000000000003</v>
      </c>
      <c r="M2588" s="15">
        <f t="shared" si="61"/>
        <v>75.349500000000006</v>
      </c>
      <c r="N2588" s="19">
        <v>15.01</v>
      </c>
      <c r="O2588" s="10">
        <f t="shared" si="62"/>
        <v>28.669099999999997</v>
      </c>
    </row>
    <row r="2589" spans="1:15" x14ac:dyDescent="0.25">
      <c r="A2589" s="1">
        <v>43208</v>
      </c>
      <c r="B2589" s="2">
        <v>0.33333333333333331</v>
      </c>
      <c r="C2589" s="42">
        <v>33.477699999999999</v>
      </c>
      <c r="D2589" s="42">
        <v>23.38372</v>
      </c>
      <c r="E2589" s="42">
        <v>27.369879999999998</v>
      </c>
      <c r="F2589" s="42" t="s">
        <v>9</v>
      </c>
      <c r="H2589" s="21">
        <v>43208</v>
      </c>
      <c r="I2589" s="22">
        <v>0.29166666666666669</v>
      </c>
      <c r="J2589" s="19">
        <v>35.75</v>
      </c>
      <c r="K2589" s="10">
        <f t="shared" si="60"/>
        <v>68.282499999999999</v>
      </c>
      <c r="L2589" s="20">
        <v>53.33</v>
      </c>
      <c r="M2589" s="15">
        <f t="shared" si="61"/>
        <v>101.8603</v>
      </c>
      <c r="N2589" s="19">
        <v>17.579999999999998</v>
      </c>
      <c r="O2589" s="10">
        <f t="shared" si="62"/>
        <v>33.577799999999996</v>
      </c>
    </row>
    <row r="2590" spans="1:15" x14ac:dyDescent="0.25">
      <c r="A2590" s="1">
        <v>43208</v>
      </c>
      <c r="B2590" s="2">
        <v>0.375</v>
      </c>
      <c r="C2590" s="42">
        <v>38.012479999999996</v>
      </c>
      <c r="D2590" s="42">
        <v>16.130130000000001</v>
      </c>
      <c r="E2590" s="42">
        <v>23.86504</v>
      </c>
      <c r="F2590" s="42">
        <v>36.079090000000001</v>
      </c>
      <c r="H2590" s="21">
        <v>43208</v>
      </c>
      <c r="I2590" s="22">
        <v>0.33333333333333331</v>
      </c>
      <c r="J2590" s="19">
        <v>32.380000000000003</v>
      </c>
      <c r="K2590" s="10">
        <f t="shared" si="60"/>
        <v>61.845800000000004</v>
      </c>
      <c r="L2590" s="20">
        <v>47.63</v>
      </c>
      <c r="M2590" s="15">
        <f t="shared" si="61"/>
        <v>90.973299999999995</v>
      </c>
      <c r="N2590" s="19">
        <v>15.25</v>
      </c>
      <c r="O2590" s="10">
        <f t="shared" si="62"/>
        <v>29.127499999999998</v>
      </c>
    </row>
    <row r="2591" spans="1:15" x14ac:dyDescent="0.25">
      <c r="A2591" s="1">
        <v>43208</v>
      </c>
      <c r="B2591" s="2">
        <v>0.41666666666666669</v>
      </c>
      <c r="C2591" s="42">
        <v>23.29514</v>
      </c>
      <c r="D2591" s="42">
        <v>13.55156</v>
      </c>
      <c r="E2591" s="42">
        <v>20.163900000000002</v>
      </c>
      <c r="F2591" s="42">
        <v>28.11656</v>
      </c>
      <c r="H2591" s="21">
        <v>43208</v>
      </c>
      <c r="I2591" s="22">
        <v>0.375</v>
      </c>
      <c r="J2591" s="19">
        <v>39.020000000000003</v>
      </c>
      <c r="K2591" s="10">
        <f t="shared" si="60"/>
        <v>74.528199999999998</v>
      </c>
      <c r="L2591" s="20">
        <v>52.78</v>
      </c>
      <c r="M2591" s="15">
        <f t="shared" si="61"/>
        <v>100.8098</v>
      </c>
      <c r="N2591" s="19">
        <v>13.76</v>
      </c>
      <c r="O2591" s="10">
        <f t="shared" si="62"/>
        <v>26.281599999999997</v>
      </c>
    </row>
    <row r="2592" spans="1:15" x14ac:dyDescent="0.25">
      <c r="A2592" s="1">
        <v>43208</v>
      </c>
      <c r="B2592" s="2">
        <v>0.45833333333333331</v>
      </c>
      <c r="C2592" s="42">
        <v>30.023420000000002</v>
      </c>
      <c r="D2592" s="42">
        <v>12.167960000000001</v>
      </c>
      <c r="E2592" s="42">
        <v>22.460509999999999</v>
      </c>
      <c r="F2592" s="42">
        <v>30.16347</v>
      </c>
      <c r="H2592" s="21">
        <v>43208</v>
      </c>
      <c r="I2592" s="22">
        <v>0.41666666666666669</v>
      </c>
      <c r="J2592" s="19">
        <v>21.88</v>
      </c>
      <c r="K2592" s="10">
        <f t="shared" si="60"/>
        <v>41.790799999999997</v>
      </c>
      <c r="L2592" s="20">
        <v>30.85</v>
      </c>
      <c r="M2592" s="15">
        <f t="shared" si="61"/>
        <v>58.923499999999997</v>
      </c>
      <c r="N2592" s="19">
        <v>8.98</v>
      </c>
      <c r="O2592" s="10">
        <f t="shared" si="62"/>
        <v>17.151800000000001</v>
      </c>
    </row>
    <row r="2593" spans="1:15" x14ac:dyDescent="0.25">
      <c r="A2593" s="1">
        <v>43208</v>
      </c>
      <c r="B2593" s="2">
        <v>0.5</v>
      </c>
      <c r="C2593" s="42">
        <v>31.668810000000001</v>
      </c>
      <c r="D2593" s="42">
        <v>17.086089999999999</v>
      </c>
      <c r="E2593" s="42">
        <v>16.461490000000001</v>
      </c>
      <c r="F2593" s="42">
        <v>29.048639999999999</v>
      </c>
      <c r="H2593" s="21">
        <v>43208</v>
      </c>
      <c r="I2593" s="22">
        <v>0.45833333333333331</v>
      </c>
      <c r="J2593" s="19">
        <v>19.39</v>
      </c>
      <c r="K2593" s="10">
        <f t="shared" si="60"/>
        <v>37.0349</v>
      </c>
      <c r="L2593" s="20">
        <v>29.55</v>
      </c>
      <c r="M2593" s="15">
        <f t="shared" si="61"/>
        <v>56.4405</v>
      </c>
      <c r="N2593" s="19">
        <v>10.130000000000001</v>
      </c>
      <c r="O2593" s="10">
        <f t="shared" si="62"/>
        <v>19.348300000000002</v>
      </c>
    </row>
    <row r="2594" spans="1:15" x14ac:dyDescent="0.25">
      <c r="A2594" s="1">
        <v>43208</v>
      </c>
      <c r="B2594" s="2">
        <v>0.54166666666666663</v>
      </c>
      <c r="C2594" s="42">
        <v>29.545000000000002</v>
      </c>
      <c r="D2594" s="42">
        <v>10.26216</v>
      </c>
      <c r="E2594" s="42">
        <v>14.95157</v>
      </c>
      <c r="F2594" s="42">
        <v>29.07</v>
      </c>
      <c r="H2594" s="21">
        <v>43208</v>
      </c>
      <c r="I2594" s="22">
        <v>0.5</v>
      </c>
      <c r="J2594" s="19">
        <v>37.479999999999997</v>
      </c>
      <c r="K2594" s="10">
        <f t="shared" si="60"/>
        <v>71.586799999999997</v>
      </c>
      <c r="L2594" s="20">
        <v>53.4</v>
      </c>
      <c r="M2594" s="15">
        <f t="shared" si="61"/>
        <v>101.994</v>
      </c>
      <c r="N2594" s="19">
        <v>15.92</v>
      </c>
      <c r="O2594" s="10">
        <f t="shared" si="62"/>
        <v>30.4072</v>
      </c>
    </row>
    <row r="2595" spans="1:15" x14ac:dyDescent="0.25">
      <c r="A2595" s="1">
        <v>43208</v>
      </c>
      <c r="B2595" s="2">
        <v>0.58333333333333337</v>
      </c>
      <c r="C2595" s="42">
        <v>35.128590000000003</v>
      </c>
      <c r="D2595" s="42">
        <v>9.0220300000000009</v>
      </c>
      <c r="E2595" s="42">
        <v>21.72184</v>
      </c>
      <c r="F2595" s="42">
        <v>28.49607</v>
      </c>
      <c r="H2595" s="21">
        <v>43208</v>
      </c>
      <c r="I2595" s="22">
        <v>0.54166666666666663</v>
      </c>
      <c r="J2595" s="19">
        <v>54.21</v>
      </c>
      <c r="K2595" s="10">
        <f t="shared" si="60"/>
        <v>103.5411</v>
      </c>
      <c r="L2595" s="20">
        <v>72.58</v>
      </c>
      <c r="M2595" s="15">
        <f t="shared" si="61"/>
        <v>138.62779999999998</v>
      </c>
      <c r="N2595" s="19">
        <v>18.38</v>
      </c>
      <c r="O2595" s="10">
        <f t="shared" si="62"/>
        <v>35.105799999999995</v>
      </c>
    </row>
    <row r="2596" spans="1:15" x14ac:dyDescent="0.25">
      <c r="A2596" s="1">
        <v>43208</v>
      </c>
      <c r="B2596" s="2">
        <v>0.625</v>
      </c>
      <c r="C2596" s="42">
        <v>34.647629999999999</v>
      </c>
      <c r="D2596" s="42">
        <v>6.5404999999999998</v>
      </c>
      <c r="E2596" s="42">
        <v>23.278469999999999</v>
      </c>
      <c r="F2596" s="42">
        <v>40.619210000000002</v>
      </c>
      <c r="H2596" s="21">
        <v>43208</v>
      </c>
      <c r="I2596" s="22">
        <v>0.58333333333333337</v>
      </c>
      <c r="J2596" s="19">
        <v>38.35</v>
      </c>
      <c r="K2596" s="10">
        <f t="shared" si="60"/>
        <v>73.248499999999993</v>
      </c>
      <c r="L2596" s="20">
        <v>55.38</v>
      </c>
      <c r="M2596" s="15">
        <f t="shared" si="61"/>
        <v>105.7758</v>
      </c>
      <c r="N2596" s="19">
        <v>17.02</v>
      </c>
      <c r="O2596" s="10">
        <f t="shared" si="62"/>
        <v>32.508199999999995</v>
      </c>
    </row>
    <row r="2597" spans="1:15" x14ac:dyDescent="0.25">
      <c r="A2597" s="1">
        <v>43208</v>
      </c>
      <c r="B2597" s="2">
        <v>0.66666666666666663</v>
      </c>
      <c r="C2597" s="42">
        <v>46.502279999999999</v>
      </c>
      <c r="D2597" s="42">
        <v>7.6392499999999997</v>
      </c>
      <c r="E2597" s="42">
        <v>33.414760000000001</v>
      </c>
      <c r="F2597" s="42">
        <v>23.944269999999999</v>
      </c>
      <c r="H2597" s="21">
        <v>43208</v>
      </c>
      <c r="I2597" s="22">
        <v>0.625</v>
      </c>
      <c r="J2597" s="19">
        <v>49.75</v>
      </c>
      <c r="K2597" s="10">
        <f t="shared" si="60"/>
        <v>95.022499999999994</v>
      </c>
      <c r="L2597" s="20">
        <v>74.150000000000006</v>
      </c>
      <c r="M2597" s="15">
        <f t="shared" si="61"/>
        <v>141.62649999999999</v>
      </c>
      <c r="N2597" s="19">
        <v>24.39</v>
      </c>
      <c r="O2597" s="10">
        <f t="shared" si="62"/>
        <v>46.584899999999998</v>
      </c>
    </row>
    <row r="2598" spans="1:15" x14ac:dyDescent="0.25">
      <c r="A2598" s="1">
        <v>43208</v>
      </c>
      <c r="B2598" s="2">
        <v>0.70833333333333337</v>
      </c>
      <c r="C2598" s="42">
        <v>51.650129999999997</v>
      </c>
      <c r="D2598" s="42">
        <v>12.223929999999999</v>
      </c>
      <c r="E2598" s="42">
        <v>35.995089999999998</v>
      </c>
      <c r="F2598" s="42">
        <v>13.944750000000001</v>
      </c>
      <c r="H2598" s="21">
        <v>43208</v>
      </c>
      <c r="I2598" s="22">
        <v>0.66666666666666663</v>
      </c>
      <c r="J2598" s="19">
        <v>45.37</v>
      </c>
      <c r="K2598" s="10">
        <f t="shared" si="60"/>
        <v>86.656699999999987</v>
      </c>
      <c r="L2598" s="20">
        <v>67.03</v>
      </c>
      <c r="M2598" s="15">
        <f t="shared" si="61"/>
        <v>128.0273</v>
      </c>
      <c r="N2598" s="19">
        <v>21.67</v>
      </c>
      <c r="O2598" s="10">
        <f t="shared" si="62"/>
        <v>41.389700000000005</v>
      </c>
    </row>
    <row r="2599" spans="1:15" x14ac:dyDescent="0.25">
      <c r="A2599" s="1">
        <v>43208</v>
      </c>
      <c r="B2599" s="2">
        <v>0.75</v>
      </c>
      <c r="C2599" s="42">
        <v>55.960090000000001</v>
      </c>
      <c r="D2599" s="42">
        <v>17.09714</v>
      </c>
      <c r="E2599" s="42">
        <v>33.697859999999999</v>
      </c>
      <c r="F2599" s="42">
        <v>14.537710000000001</v>
      </c>
      <c r="H2599" s="21">
        <v>43208</v>
      </c>
      <c r="I2599" s="22">
        <v>0.70833333333333337</v>
      </c>
      <c r="J2599" s="19">
        <v>58.32</v>
      </c>
      <c r="K2599" s="10">
        <f t="shared" si="60"/>
        <v>111.3912</v>
      </c>
      <c r="L2599" s="20">
        <v>85.13</v>
      </c>
      <c r="M2599" s="15">
        <f t="shared" si="61"/>
        <v>162.59829999999999</v>
      </c>
      <c r="N2599" s="19">
        <v>26.82</v>
      </c>
      <c r="O2599" s="10">
        <f t="shared" si="62"/>
        <v>51.226199999999999</v>
      </c>
    </row>
    <row r="2600" spans="1:15" x14ac:dyDescent="0.25">
      <c r="A2600" s="1">
        <v>43208</v>
      </c>
      <c r="B2600" s="2">
        <v>0.79166666666666663</v>
      </c>
      <c r="C2600" s="42">
        <v>57.280380000000001</v>
      </c>
      <c r="D2600" s="42">
        <v>15.427680000000001</v>
      </c>
      <c r="E2600" s="42">
        <v>29.651250000000001</v>
      </c>
      <c r="F2600" s="42">
        <v>24.827390000000001</v>
      </c>
      <c r="H2600" s="21">
        <v>43208</v>
      </c>
      <c r="I2600" s="22">
        <v>0.75</v>
      </c>
      <c r="J2600" s="19">
        <v>31.14</v>
      </c>
      <c r="K2600" s="10">
        <f t="shared" si="60"/>
        <v>59.477399999999996</v>
      </c>
      <c r="L2600" s="20">
        <v>54.78</v>
      </c>
      <c r="M2600" s="15">
        <f t="shared" si="61"/>
        <v>104.6298</v>
      </c>
      <c r="N2600" s="19">
        <v>23.64</v>
      </c>
      <c r="O2600" s="10">
        <f t="shared" si="62"/>
        <v>45.1524</v>
      </c>
    </row>
    <row r="2601" spans="1:15" x14ac:dyDescent="0.25">
      <c r="A2601" s="1">
        <v>43208</v>
      </c>
      <c r="B2601" s="2">
        <v>0.83333333333333337</v>
      </c>
      <c r="C2601" s="42">
        <v>42.154739999999997</v>
      </c>
      <c r="D2601" s="42">
        <v>16.049250000000001</v>
      </c>
      <c r="E2601" s="42">
        <v>23.905329999999999</v>
      </c>
      <c r="F2601" s="42">
        <v>31.85472</v>
      </c>
      <c r="H2601" s="21">
        <v>43208</v>
      </c>
      <c r="I2601" s="22">
        <v>0.79166666666666663</v>
      </c>
      <c r="J2601" s="19">
        <v>29.74</v>
      </c>
      <c r="K2601" s="10">
        <f t="shared" si="60"/>
        <v>56.803399999999996</v>
      </c>
      <c r="L2601" s="20">
        <v>52.48</v>
      </c>
      <c r="M2601" s="15">
        <f t="shared" si="61"/>
        <v>100.23679999999999</v>
      </c>
      <c r="N2601" s="19">
        <v>22.72</v>
      </c>
      <c r="O2601" s="10">
        <f t="shared" si="62"/>
        <v>43.395199999999996</v>
      </c>
    </row>
    <row r="2602" spans="1:15" x14ac:dyDescent="0.25">
      <c r="A2602" s="1">
        <v>43208</v>
      </c>
      <c r="B2602" s="2">
        <v>0.875</v>
      </c>
      <c r="C2602" s="42">
        <v>32.249279999999999</v>
      </c>
      <c r="D2602" s="42">
        <v>17.76849</v>
      </c>
      <c r="E2602" s="42">
        <v>18.890419999999999</v>
      </c>
      <c r="F2602" s="42">
        <v>25.373930000000001</v>
      </c>
      <c r="H2602" s="21">
        <v>43208</v>
      </c>
      <c r="I2602" s="22">
        <v>0.83333333333333337</v>
      </c>
      <c r="J2602" s="19">
        <v>25.54</v>
      </c>
      <c r="K2602" s="10">
        <f t="shared" si="60"/>
        <v>48.781399999999998</v>
      </c>
      <c r="L2602" s="20">
        <v>45.6</v>
      </c>
      <c r="M2602" s="15">
        <f t="shared" si="61"/>
        <v>87.096000000000004</v>
      </c>
      <c r="N2602" s="19">
        <v>20.07</v>
      </c>
      <c r="O2602" s="10">
        <f t="shared" si="62"/>
        <v>38.3337</v>
      </c>
    </row>
    <row r="2603" spans="1:15" x14ac:dyDescent="0.25">
      <c r="A2603" s="1">
        <v>43208</v>
      </c>
      <c r="B2603" s="2">
        <v>0.91666666666666663</v>
      </c>
      <c r="C2603" s="42">
        <v>33.240029999999997</v>
      </c>
      <c r="D2603" s="42">
        <v>15.714370000000001</v>
      </c>
      <c r="E2603" s="42">
        <v>29.894459999999999</v>
      </c>
      <c r="F2603" s="42">
        <v>18.318619999999999</v>
      </c>
      <c r="H2603" s="21">
        <v>43208</v>
      </c>
      <c r="I2603" s="22">
        <v>0.875</v>
      </c>
      <c r="J2603" s="19">
        <v>16.12</v>
      </c>
      <c r="K2603" s="10">
        <f t="shared" si="60"/>
        <v>30.789200000000001</v>
      </c>
      <c r="L2603" s="20">
        <v>37.450000000000003</v>
      </c>
      <c r="M2603" s="15">
        <f t="shared" si="61"/>
        <v>71.529499999999999</v>
      </c>
      <c r="N2603" s="19">
        <v>21.32</v>
      </c>
      <c r="O2603" s="10">
        <f t="shared" si="62"/>
        <v>40.721199999999996</v>
      </c>
    </row>
    <row r="2604" spans="1:15" x14ac:dyDescent="0.25">
      <c r="A2604" s="1">
        <v>43208</v>
      </c>
      <c r="B2604" s="2">
        <v>0.95833333333333337</v>
      </c>
      <c r="C2604" s="42">
        <v>20.024180000000001</v>
      </c>
      <c r="D2604" s="42">
        <v>12.65753</v>
      </c>
      <c r="E2604" s="42">
        <v>26.924209999999999</v>
      </c>
      <c r="F2604" s="42">
        <v>13.819470000000001</v>
      </c>
      <c r="H2604" s="21">
        <v>43208</v>
      </c>
      <c r="I2604" s="22">
        <v>0.91666666666666663</v>
      </c>
      <c r="J2604" s="19">
        <v>13.68</v>
      </c>
      <c r="K2604" s="10">
        <f t="shared" si="60"/>
        <v>26.128799999999998</v>
      </c>
      <c r="L2604" s="20">
        <v>30.45</v>
      </c>
      <c r="M2604" s="15">
        <f t="shared" si="61"/>
        <v>58.159499999999994</v>
      </c>
      <c r="N2604" s="19">
        <v>16.77</v>
      </c>
      <c r="O2604" s="10">
        <f t="shared" si="62"/>
        <v>32.030699999999996</v>
      </c>
    </row>
    <row r="2605" spans="1:15" x14ac:dyDescent="0.25">
      <c r="A2605" s="1">
        <v>43208</v>
      </c>
      <c r="B2605" s="3">
        <v>1</v>
      </c>
      <c r="C2605" s="42">
        <v>12.88902</v>
      </c>
      <c r="D2605" s="42">
        <v>10.65142</v>
      </c>
      <c r="E2605" s="42">
        <v>28.578209999999999</v>
      </c>
      <c r="F2605" s="42">
        <v>28.53237</v>
      </c>
      <c r="H2605" s="21">
        <v>43208</v>
      </c>
      <c r="I2605" s="22">
        <v>0.95833333333333337</v>
      </c>
      <c r="J2605" s="19">
        <v>12.23</v>
      </c>
      <c r="K2605" s="10">
        <f t="shared" si="60"/>
        <v>23.359300000000001</v>
      </c>
      <c r="L2605" s="20">
        <v>28.18</v>
      </c>
      <c r="M2605" s="15">
        <f t="shared" si="61"/>
        <v>53.823799999999999</v>
      </c>
      <c r="N2605" s="19">
        <v>15.96</v>
      </c>
      <c r="O2605" s="10">
        <f t="shared" si="62"/>
        <v>30.483599999999999</v>
      </c>
    </row>
    <row r="2606" spans="1:15" x14ac:dyDescent="0.25">
      <c r="A2606" s="1">
        <v>43209</v>
      </c>
      <c r="B2606" s="2">
        <v>4.1666666666666664E-2</v>
      </c>
      <c r="C2606" s="42">
        <v>14.65579</v>
      </c>
      <c r="D2606" s="42">
        <v>11.14719</v>
      </c>
      <c r="E2606" s="42">
        <v>24.034590000000001</v>
      </c>
      <c r="F2606" s="42">
        <v>20.31475</v>
      </c>
      <c r="H2606" s="21">
        <v>43209</v>
      </c>
      <c r="I2606" s="22">
        <v>0</v>
      </c>
      <c r="J2606" s="19">
        <v>4.76</v>
      </c>
      <c r="K2606" s="10">
        <f t="shared" si="60"/>
        <v>9.0915999999999997</v>
      </c>
      <c r="L2606" s="20">
        <v>15.93</v>
      </c>
      <c r="M2606" s="15">
        <f t="shared" si="61"/>
        <v>30.426299999999998</v>
      </c>
      <c r="N2606" s="19">
        <v>11.18</v>
      </c>
      <c r="O2606" s="10">
        <f t="shared" si="62"/>
        <v>21.3538</v>
      </c>
    </row>
    <row r="2607" spans="1:15" x14ac:dyDescent="0.25">
      <c r="A2607" s="1">
        <v>43209</v>
      </c>
      <c r="B2607" s="2">
        <v>8.3333333333333329E-2</v>
      </c>
      <c r="C2607" s="42">
        <v>15.104179999999999</v>
      </c>
      <c r="D2607" s="42">
        <v>12.16619</v>
      </c>
      <c r="E2607" s="42">
        <v>25.465769999999999</v>
      </c>
      <c r="F2607" s="42">
        <v>37.313720000000004</v>
      </c>
      <c r="H2607" s="21">
        <v>43209</v>
      </c>
      <c r="I2607" s="22">
        <v>4.1666666666666664E-2</v>
      </c>
      <c r="J2607" s="19">
        <v>5.45</v>
      </c>
      <c r="K2607" s="10">
        <f t="shared" si="60"/>
        <v>10.4095</v>
      </c>
      <c r="L2607" s="20">
        <v>19.100000000000001</v>
      </c>
      <c r="M2607" s="15">
        <f t="shared" si="61"/>
        <v>36.481000000000002</v>
      </c>
      <c r="N2607" s="19">
        <v>13.63</v>
      </c>
      <c r="O2607" s="10">
        <f t="shared" si="62"/>
        <v>26.033300000000001</v>
      </c>
    </row>
    <row r="2608" spans="1:15" x14ac:dyDescent="0.25">
      <c r="A2608" s="1">
        <v>43209</v>
      </c>
      <c r="B2608" s="2">
        <v>0.125</v>
      </c>
      <c r="C2608" s="42">
        <v>25.59956</v>
      </c>
      <c r="D2608" s="42">
        <v>12.659890000000001</v>
      </c>
      <c r="E2608" s="42">
        <v>25.431940000000001</v>
      </c>
      <c r="F2608" s="42">
        <v>30.75095</v>
      </c>
      <c r="H2608" s="21">
        <v>43209</v>
      </c>
      <c r="I2608" s="22">
        <v>8.3333333333333329E-2</v>
      </c>
      <c r="J2608" s="19">
        <v>7.09</v>
      </c>
      <c r="K2608" s="10">
        <f t="shared" si="60"/>
        <v>13.5419</v>
      </c>
      <c r="L2608" s="20">
        <v>22.48</v>
      </c>
      <c r="M2608" s="15">
        <f t="shared" si="61"/>
        <v>42.936799999999998</v>
      </c>
      <c r="N2608" s="19">
        <v>15.4</v>
      </c>
      <c r="O2608" s="10">
        <f t="shared" si="62"/>
        <v>29.413999999999998</v>
      </c>
    </row>
    <row r="2609" spans="1:15" x14ac:dyDescent="0.25">
      <c r="A2609" s="1">
        <v>43209</v>
      </c>
      <c r="B2609" s="2">
        <v>0.16666666666666666</v>
      </c>
      <c r="C2609" s="42">
        <v>46.029649999999997</v>
      </c>
      <c r="D2609" s="42">
        <v>12.94655</v>
      </c>
      <c r="E2609" s="42">
        <v>26.698450000000001</v>
      </c>
      <c r="F2609" s="42">
        <v>31.035350000000001</v>
      </c>
      <c r="H2609" s="21">
        <v>43209</v>
      </c>
      <c r="I2609" s="22">
        <v>0.125</v>
      </c>
      <c r="J2609" s="19">
        <v>13.12</v>
      </c>
      <c r="K2609" s="10">
        <f t="shared" si="60"/>
        <v>25.059199999999997</v>
      </c>
      <c r="L2609" s="20">
        <v>32.68</v>
      </c>
      <c r="M2609" s="15">
        <f t="shared" si="61"/>
        <v>62.418799999999997</v>
      </c>
      <c r="N2609" s="19">
        <v>19.55</v>
      </c>
      <c r="O2609" s="10">
        <f t="shared" si="62"/>
        <v>37.340499999999999</v>
      </c>
    </row>
    <row r="2610" spans="1:15" x14ac:dyDescent="0.25">
      <c r="A2610" s="1">
        <v>43209</v>
      </c>
      <c r="B2610" s="2">
        <v>0.20833333333333334</v>
      </c>
      <c r="C2610" s="42">
        <v>82.192369999999997</v>
      </c>
      <c r="D2610" s="42">
        <v>20.92379</v>
      </c>
      <c r="E2610" s="42">
        <v>57.041240000000002</v>
      </c>
      <c r="F2610" s="42">
        <v>53.574199999999998</v>
      </c>
      <c r="H2610" s="21">
        <v>43209</v>
      </c>
      <c r="I2610" s="22">
        <v>0.16666666666666666</v>
      </c>
      <c r="J2610" s="19">
        <v>9.6</v>
      </c>
      <c r="K2610" s="10">
        <f t="shared" si="60"/>
        <v>18.335999999999999</v>
      </c>
      <c r="L2610" s="20">
        <v>31.88</v>
      </c>
      <c r="M2610" s="15">
        <f t="shared" si="61"/>
        <v>60.890799999999999</v>
      </c>
      <c r="N2610" s="19">
        <v>22.29</v>
      </c>
      <c r="O2610" s="10">
        <f t="shared" si="62"/>
        <v>42.573899999999995</v>
      </c>
    </row>
    <row r="2611" spans="1:15" x14ac:dyDescent="0.25">
      <c r="A2611" s="1">
        <v>43209</v>
      </c>
      <c r="B2611" s="2">
        <v>0.25</v>
      </c>
      <c r="C2611" s="42">
        <v>84.693169999999995</v>
      </c>
      <c r="D2611" s="42">
        <v>43.174140000000001</v>
      </c>
      <c r="E2611" s="42">
        <v>85.225859999999997</v>
      </c>
      <c r="F2611" s="42">
        <v>79.244039999999998</v>
      </c>
      <c r="H2611" s="21">
        <v>43209</v>
      </c>
      <c r="I2611" s="22">
        <v>0.20833333333333334</v>
      </c>
      <c r="J2611" s="19">
        <v>91.3</v>
      </c>
      <c r="K2611" s="10">
        <f t="shared" si="60"/>
        <v>174.38299999999998</v>
      </c>
      <c r="L2611" s="20">
        <v>144.05000000000001</v>
      </c>
      <c r="M2611" s="15">
        <f t="shared" si="61"/>
        <v>275.13550000000004</v>
      </c>
      <c r="N2611" s="19">
        <v>52.74</v>
      </c>
      <c r="O2611" s="10">
        <f t="shared" si="62"/>
        <v>100.7334</v>
      </c>
    </row>
    <row r="2612" spans="1:15" x14ac:dyDescent="0.25">
      <c r="A2612" s="1">
        <v>43209</v>
      </c>
      <c r="B2612" s="2">
        <v>0.29166666666666669</v>
      </c>
      <c r="C2612" s="42">
        <v>74.093100000000007</v>
      </c>
      <c r="D2612" s="42">
        <v>31.42445</v>
      </c>
      <c r="E2612" s="42">
        <v>80.166979999999995</v>
      </c>
      <c r="F2612" s="42">
        <v>88.585970000000003</v>
      </c>
      <c r="H2612" s="21">
        <v>43209</v>
      </c>
      <c r="I2612" s="22">
        <v>0.25</v>
      </c>
      <c r="J2612" s="19">
        <v>185.15</v>
      </c>
      <c r="K2612" s="10">
        <f t="shared" si="60"/>
        <v>353.63650000000001</v>
      </c>
      <c r="L2612" s="20">
        <v>248.15</v>
      </c>
      <c r="M2612" s="15">
        <f t="shared" si="61"/>
        <v>473.9665</v>
      </c>
      <c r="N2612" s="19">
        <v>62.98</v>
      </c>
      <c r="O2612" s="10">
        <f t="shared" si="62"/>
        <v>120.29179999999999</v>
      </c>
    </row>
    <row r="2613" spans="1:15" x14ac:dyDescent="0.25">
      <c r="A2613" s="1">
        <v>43209</v>
      </c>
      <c r="B2613" s="2">
        <v>0.33333333333333331</v>
      </c>
      <c r="C2613" s="42">
        <v>79.582359999999994</v>
      </c>
      <c r="D2613" s="42">
        <v>31.988350000000001</v>
      </c>
      <c r="E2613" s="42">
        <v>63.618749999999999</v>
      </c>
      <c r="F2613" s="42">
        <v>84.516970000000001</v>
      </c>
      <c r="H2613" s="21">
        <v>43209</v>
      </c>
      <c r="I2613" s="22">
        <v>0.29166666666666669</v>
      </c>
      <c r="J2613" s="19">
        <v>65.7</v>
      </c>
      <c r="K2613" s="10">
        <f t="shared" si="60"/>
        <v>125.48699999999999</v>
      </c>
      <c r="L2613" s="20">
        <v>104.95</v>
      </c>
      <c r="M2613" s="15">
        <f t="shared" si="61"/>
        <v>200.4545</v>
      </c>
      <c r="N2613" s="19">
        <v>39.270000000000003</v>
      </c>
      <c r="O2613" s="10">
        <f t="shared" si="62"/>
        <v>75.005700000000004</v>
      </c>
    </row>
    <row r="2614" spans="1:15" x14ac:dyDescent="0.25">
      <c r="A2614" s="1">
        <v>43209</v>
      </c>
      <c r="B2614" s="2">
        <v>0.375</v>
      </c>
      <c r="C2614" s="42">
        <v>70.006450000000001</v>
      </c>
      <c r="D2614" s="42">
        <v>29.264099999999999</v>
      </c>
      <c r="E2614" s="42">
        <v>41.668500000000002</v>
      </c>
      <c r="F2614" s="42">
        <v>72.763769999999994</v>
      </c>
      <c r="H2614" s="21">
        <v>43209</v>
      </c>
      <c r="I2614" s="22">
        <v>0.33333333333333331</v>
      </c>
      <c r="J2614" s="19">
        <v>46.7</v>
      </c>
      <c r="K2614" s="10">
        <f t="shared" si="60"/>
        <v>89.197000000000003</v>
      </c>
      <c r="L2614" s="20">
        <v>80.2</v>
      </c>
      <c r="M2614" s="15">
        <f t="shared" si="61"/>
        <v>153.18199999999999</v>
      </c>
      <c r="N2614" s="19">
        <v>33.51</v>
      </c>
      <c r="O2614" s="10">
        <f t="shared" si="62"/>
        <v>64.004099999999994</v>
      </c>
    </row>
    <row r="2615" spans="1:15" x14ac:dyDescent="0.25">
      <c r="A2615" s="1">
        <v>43209</v>
      </c>
      <c r="B2615" s="2">
        <v>0.41666666666666669</v>
      </c>
      <c r="C2615" s="42">
        <v>58.815449999999998</v>
      </c>
      <c r="D2615" s="42">
        <v>24.588640000000002</v>
      </c>
      <c r="E2615" s="42">
        <v>48.392270000000003</v>
      </c>
      <c r="F2615" s="42">
        <v>61.273339999999997</v>
      </c>
      <c r="H2615" s="21">
        <v>43209</v>
      </c>
      <c r="I2615" s="22">
        <v>0.375</v>
      </c>
      <c r="J2615" s="19">
        <v>70.430000000000007</v>
      </c>
      <c r="K2615" s="10">
        <f t="shared" si="60"/>
        <v>134.5213</v>
      </c>
      <c r="L2615" s="20">
        <v>100.78</v>
      </c>
      <c r="M2615" s="15">
        <f t="shared" si="61"/>
        <v>192.4898</v>
      </c>
      <c r="N2615" s="19">
        <v>30.33</v>
      </c>
      <c r="O2615" s="10">
        <f t="shared" si="62"/>
        <v>57.930299999999995</v>
      </c>
    </row>
    <row r="2616" spans="1:15" x14ac:dyDescent="0.25">
      <c r="A2616" s="1">
        <v>43209</v>
      </c>
      <c r="B2616" s="2">
        <v>0.45833333333333331</v>
      </c>
      <c r="C2616" s="42">
        <v>57.954120000000003</v>
      </c>
      <c r="D2616" s="42">
        <v>28.07611</v>
      </c>
      <c r="E2616" s="42">
        <v>45.17821</v>
      </c>
      <c r="F2616" s="42">
        <v>61.52617</v>
      </c>
      <c r="H2616" s="21">
        <v>43209</v>
      </c>
      <c r="I2616" s="22">
        <v>0.41666666666666669</v>
      </c>
      <c r="J2616" s="19">
        <v>34.270000000000003</v>
      </c>
      <c r="K2616" s="10">
        <f t="shared" si="60"/>
        <v>65.455700000000007</v>
      </c>
      <c r="L2616" s="20">
        <v>61.1</v>
      </c>
      <c r="M2616" s="15">
        <f t="shared" si="61"/>
        <v>116.70099999999999</v>
      </c>
      <c r="N2616" s="19">
        <v>26.85</v>
      </c>
      <c r="O2616" s="10">
        <f t="shared" si="62"/>
        <v>51.283500000000004</v>
      </c>
    </row>
    <row r="2617" spans="1:15" x14ac:dyDescent="0.25">
      <c r="A2617" s="1">
        <v>43209</v>
      </c>
      <c r="B2617" s="2">
        <v>0.5</v>
      </c>
      <c r="C2617" s="42">
        <v>62.112009999999998</v>
      </c>
      <c r="D2617" s="42">
        <v>29.744299999999999</v>
      </c>
      <c r="E2617" s="42">
        <v>36.355040000000002</v>
      </c>
      <c r="F2617" s="42">
        <v>50.602989999999998</v>
      </c>
      <c r="H2617" s="21">
        <v>43209</v>
      </c>
      <c r="I2617" s="22">
        <v>0.45833333333333331</v>
      </c>
      <c r="J2617" s="19">
        <v>39.82</v>
      </c>
      <c r="K2617" s="10">
        <f t="shared" si="60"/>
        <v>76.056200000000004</v>
      </c>
      <c r="L2617" s="20">
        <v>70.83</v>
      </c>
      <c r="M2617" s="15">
        <f t="shared" si="61"/>
        <v>135.28529999999998</v>
      </c>
      <c r="N2617" s="19">
        <v>31.04</v>
      </c>
      <c r="O2617" s="10">
        <f t="shared" si="62"/>
        <v>59.286399999999993</v>
      </c>
    </row>
    <row r="2618" spans="1:15" x14ac:dyDescent="0.25">
      <c r="A2618" s="1">
        <v>43209</v>
      </c>
      <c r="B2618" s="2">
        <v>0.54166666666666663</v>
      </c>
      <c r="C2618" s="42">
        <v>59.440559999999998</v>
      </c>
      <c r="D2618" s="42">
        <v>22.204160000000002</v>
      </c>
      <c r="E2618" s="42">
        <v>30.65259</v>
      </c>
      <c r="F2618" s="42">
        <v>43.85624</v>
      </c>
      <c r="H2618" s="21">
        <v>43209</v>
      </c>
      <c r="I2618" s="22">
        <v>0.5</v>
      </c>
      <c r="J2618" s="19">
        <v>26.24</v>
      </c>
      <c r="K2618" s="10">
        <f t="shared" si="60"/>
        <v>50.118399999999994</v>
      </c>
      <c r="L2618" s="20">
        <v>49.48</v>
      </c>
      <c r="M2618" s="15">
        <f t="shared" si="61"/>
        <v>94.506799999999984</v>
      </c>
      <c r="N2618" s="19">
        <v>23.23</v>
      </c>
      <c r="O2618" s="10">
        <f t="shared" si="62"/>
        <v>44.369299999999996</v>
      </c>
    </row>
    <row r="2619" spans="1:15" x14ac:dyDescent="0.25">
      <c r="A2619" s="1">
        <v>43209</v>
      </c>
      <c r="B2619" s="2">
        <v>0.58333333333333337</v>
      </c>
      <c r="C2619" s="42">
        <v>58.51417</v>
      </c>
      <c r="D2619" s="42">
        <v>20.677810000000001</v>
      </c>
      <c r="E2619" s="42">
        <v>30.84609</v>
      </c>
      <c r="F2619" s="42">
        <v>47.552010000000003</v>
      </c>
      <c r="H2619" s="21">
        <v>43209</v>
      </c>
      <c r="I2619" s="22">
        <v>0.54166666666666663</v>
      </c>
      <c r="J2619" s="19">
        <v>29.67</v>
      </c>
      <c r="K2619" s="10">
        <f t="shared" si="60"/>
        <v>56.669699999999999</v>
      </c>
      <c r="L2619" s="20">
        <v>52.08</v>
      </c>
      <c r="M2619" s="15">
        <f t="shared" si="61"/>
        <v>99.472799999999992</v>
      </c>
      <c r="N2619" s="19">
        <v>22.41</v>
      </c>
      <c r="O2619" s="10">
        <f t="shared" si="62"/>
        <v>42.803100000000001</v>
      </c>
    </row>
    <row r="2620" spans="1:15" x14ac:dyDescent="0.25">
      <c r="A2620" s="1">
        <v>43209</v>
      </c>
      <c r="B2620" s="2">
        <v>0.625</v>
      </c>
      <c r="C2620" s="42">
        <v>59.110970000000002</v>
      </c>
      <c r="D2620" s="42">
        <v>20.917159999999999</v>
      </c>
      <c r="E2620" s="42">
        <v>38.352029999999999</v>
      </c>
      <c r="F2620" s="42">
        <v>65.040400000000005</v>
      </c>
      <c r="H2620" s="21">
        <v>43209</v>
      </c>
      <c r="I2620" s="22">
        <v>0.58333333333333337</v>
      </c>
      <c r="J2620" s="19">
        <v>31.68</v>
      </c>
      <c r="K2620" s="10">
        <f t="shared" si="60"/>
        <v>60.508799999999994</v>
      </c>
      <c r="L2620" s="20">
        <v>57.43</v>
      </c>
      <c r="M2620" s="15">
        <f t="shared" si="61"/>
        <v>109.6913</v>
      </c>
      <c r="N2620" s="19">
        <v>25.73</v>
      </c>
      <c r="O2620" s="10">
        <f t="shared" si="62"/>
        <v>49.144300000000001</v>
      </c>
    </row>
    <row r="2621" spans="1:15" x14ac:dyDescent="0.25">
      <c r="A2621" s="1">
        <v>43209</v>
      </c>
      <c r="B2621" s="2">
        <v>0.66666666666666663</v>
      </c>
      <c r="C2621" s="42">
        <v>60.923810000000003</v>
      </c>
      <c r="D2621" s="42">
        <v>22.82629</v>
      </c>
      <c r="E2621" s="42">
        <v>19.489629999999998</v>
      </c>
      <c r="F2621" s="42">
        <v>68.043440000000004</v>
      </c>
      <c r="H2621" s="21">
        <v>43209</v>
      </c>
      <c r="I2621" s="22">
        <v>0.625</v>
      </c>
      <c r="J2621" s="19">
        <v>23.44</v>
      </c>
      <c r="K2621" s="10">
        <f t="shared" si="60"/>
        <v>44.770400000000002</v>
      </c>
      <c r="L2621" s="20">
        <v>45.38</v>
      </c>
      <c r="M2621" s="15">
        <f t="shared" si="61"/>
        <v>86.675799999999995</v>
      </c>
      <c r="N2621" s="19">
        <v>21.97</v>
      </c>
      <c r="O2621" s="10">
        <f t="shared" si="62"/>
        <v>41.962699999999998</v>
      </c>
    </row>
    <row r="2622" spans="1:15" x14ac:dyDescent="0.25">
      <c r="A2622" s="1">
        <v>43209</v>
      </c>
      <c r="B2622" s="2">
        <v>0.70833333333333337</v>
      </c>
      <c r="C2622" s="42">
        <v>74.486230000000006</v>
      </c>
      <c r="D2622" s="42">
        <v>24.55011</v>
      </c>
      <c r="E2622" s="42">
        <v>26.943660000000001</v>
      </c>
      <c r="F2622" s="42">
        <v>79.873080000000002</v>
      </c>
      <c r="H2622" s="21">
        <v>43209</v>
      </c>
      <c r="I2622" s="22">
        <v>0.66666666666666663</v>
      </c>
      <c r="J2622" s="19">
        <v>31.46</v>
      </c>
      <c r="K2622" s="10">
        <f t="shared" si="60"/>
        <v>60.0886</v>
      </c>
      <c r="L2622" s="20">
        <v>61.95</v>
      </c>
      <c r="M2622" s="15">
        <f t="shared" si="61"/>
        <v>118.3245</v>
      </c>
      <c r="N2622" s="19">
        <v>30.49</v>
      </c>
      <c r="O2622" s="10">
        <f t="shared" si="62"/>
        <v>58.235899999999994</v>
      </c>
    </row>
    <row r="2623" spans="1:15" x14ac:dyDescent="0.25">
      <c r="A2623" s="1">
        <v>43209</v>
      </c>
      <c r="B2623" s="2">
        <v>0.75</v>
      </c>
      <c r="C2623" s="42">
        <v>89.883459999999999</v>
      </c>
      <c r="D2623" s="42">
        <v>30.521719999999998</v>
      </c>
      <c r="E2623" s="42">
        <v>34.260039999999996</v>
      </c>
      <c r="F2623" s="42">
        <v>70.150350000000003</v>
      </c>
      <c r="H2623" s="21">
        <v>43209</v>
      </c>
      <c r="I2623" s="22">
        <v>0.70833333333333337</v>
      </c>
      <c r="J2623" s="19">
        <v>33.4</v>
      </c>
      <c r="K2623" s="10">
        <f t="shared" si="60"/>
        <v>63.793999999999997</v>
      </c>
      <c r="L2623" s="20">
        <v>66.2</v>
      </c>
      <c r="M2623" s="15">
        <f t="shared" si="61"/>
        <v>126.44199999999999</v>
      </c>
      <c r="N2623" s="19">
        <v>32.81</v>
      </c>
      <c r="O2623" s="10">
        <f t="shared" si="62"/>
        <v>62.667100000000005</v>
      </c>
    </row>
    <row r="2624" spans="1:15" x14ac:dyDescent="0.25">
      <c r="A2624" s="1">
        <v>43209</v>
      </c>
      <c r="B2624" s="2">
        <v>0.79166666666666663</v>
      </c>
      <c r="C2624" s="42">
        <v>110.72669999999999</v>
      </c>
      <c r="D2624" s="42">
        <v>54.457450000000001</v>
      </c>
      <c r="E2624" s="42">
        <v>30.887560000000001</v>
      </c>
      <c r="F2624" s="42">
        <v>78.226529999999997</v>
      </c>
      <c r="H2624" s="21">
        <v>43209</v>
      </c>
      <c r="I2624" s="22">
        <v>0.75</v>
      </c>
      <c r="J2624" s="19">
        <v>38.380000000000003</v>
      </c>
      <c r="K2624" s="10">
        <f t="shared" si="60"/>
        <v>73.305800000000005</v>
      </c>
      <c r="L2624" s="20">
        <v>75.38</v>
      </c>
      <c r="M2624" s="15">
        <f t="shared" si="61"/>
        <v>143.97579999999999</v>
      </c>
      <c r="N2624" s="19">
        <v>37.01</v>
      </c>
      <c r="O2624" s="10">
        <f t="shared" si="62"/>
        <v>70.689099999999996</v>
      </c>
    </row>
    <row r="2625" spans="1:15" x14ac:dyDescent="0.25">
      <c r="A2625" s="1">
        <v>43209</v>
      </c>
      <c r="B2625" s="2">
        <v>0.83333333333333337</v>
      </c>
      <c r="C2625" s="42">
        <v>152.32275000000001</v>
      </c>
      <c r="D2625" s="42">
        <v>84.126090000000005</v>
      </c>
      <c r="E2625" s="42">
        <v>49.302349999999997</v>
      </c>
      <c r="F2625" s="42">
        <v>119.70950000000001</v>
      </c>
      <c r="H2625" s="21">
        <v>43209</v>
      </c>
      <c r="I2625" s="22">
        <v>0.79166666666666663</v>
      </c>
      <c r="J2625" s="19">
        <v>66.849999999999994</v>
      </c>
      <c r="K2625" s="10">
        <f t="shared" si="60"/>
        <v>127.68349999999998</v>
      </c>
      <c r="L2625" s="20">
        <v>130.69999999999999</v>
      </c>
      <c r="M2625" s="15">
        <f t="shared" si="61"/>
        <v>249.63699999999997</v>
      </c>
      <c r="N2625" s="19">
        <v>63.85</v>
      </c>
      <c r="O2625" s="10">
        <f t="shared" si="62"/>
        <v>121.95349999999999</v>
      </c>
    </row>
    <row r="2626" spans="1:15" x14ac:dyDescent="0.25">
      <c r="A2626" s="1">
        <v>43209</v>
      </c>
      <c r="B2626" s="2">
        <v>0.875</v>
      </c>
      <c r="C2626" s="42">
        <v>153.28237999999999</v>
      </c>
      <c r="D2626" s="42">
        <v>99.019620000000003</v>
      </c>
      <c r="E2626" s="42">
        <v>77.32038</v>
      </c>
      <c r="F2626" s="42">
        <v>101.86342</v>
      </c>
      <c r="H2626" s="21">
        <v>43209</v>
      </c>
      <c r="I2626" s="22">
        <v>0.83333333333333337</v>
      </c>
      <c r="J2626" s="19">
        <v>119.17</v>
      </c>
      <c r="K2626" s="10">
        <f t="shared" si="60"/>
        <v>227.6147</v>
      </c>
      <c r="L2626" s="20">
        <v>185.5</v>
      </c>
      <c r="M2626" s="15">
        <f t="shared" si="61"/>
        <v>354.30500000000001</v>
      </c>
      <c r="N2626" s="19">
        <v>66.349999999999994</v>
      </c>
      <c r="O2626" s="10">
        <f t="shared" si="62"/>
        <v>126.72849999999998</v>
      </c>
    </row>
    <row r="2627" spans="1:15" x14ac:dyDescent="0.25">
      <c r="A2627" s="1">
        <v>43209</v>
      </c>
      <c r="B2627" s="2">
        <v>0.91666666666666663</v>
      </c>
      <c r="C2627" s="42">
        <v>122.65264000000001</v>
      </c>
      <c r="D2627" s="42">
        <v>115.43001</v>
      </c>
      <c r="E2627" s="42">
        <v>100.18579</v>
      </c>
      <c r="F2627" s="42">
        <v>90.414699999999996</v>
      </c>
      <c r="H2627" s="21">
        <v>43209</v>
      </c>
      <c r="I2627" s="22">
        <v>0.875</v>
      </c>
      <c r="J2627" s="19">
        <v>186.17</v>
      </c>
      <c r="K2627" s="10">
        <f t="shared" si="60"/>
        <v>355.58469999999994</v>
      </c>
      <c r="L2627" s="20">
        <v>259.55</v>
      </c>
      <c r="M2627" s="15">
        <f t="shared" si="61"/>
        <v>495.7405</v>
      </c>
      <c r="N2627" s="19">
        <v>73.38</v>
      </c>
      <c r="O2627" s="10">
        <f t="shared" si="62"/>
        <v>140.1558</v>
      </c>
    </row>
    <row r="2628" spans="1:15" x14ac:dyDescent="0.25">
      <c r="A2628" s="1">
        <v>43209</v>
      </c>
      <c r="B2628" s="2">
        <v>0.95833333333333337</v>
      </c>
      <c r="C2628" s="42">
        <v>139.97273999999999</v>
      </c>
      <c r="D2628" s="42">
        <v>93.571960000000004</v>
      </c>
      <c r="E2628" s="42">
        <v>68.069990000000004</v>
      </c>
      <c r="F2628" s="42">
        <v>62.607570000000003</v>
      </c>
      <c r="H2628" s="21">
        <v>43209</v>
      </c>
      <c r="I2628" s="22">
        <v>0.91666666666666663</v>
      </c>
      <c r="J2628" s="19">
        <v>73.02</v>
      </c>
      <c r="K2628" s="10">
        <f t="shared" ref="K2628:K2691" si="63">IF(J2628&lt;&gt;"",J2628*1.91,NA())</f>
        <v>139.4682</v>
      </c>
      <c r="L2628" s="20">
        <v>118.48</v>
      </c>
      <c r="M2628" s="15">
        <f t="shared" si="61"/>
        <v>226.29679999999999</v>
      </c>
      <c r="N2628" s="19">
        <v>45.44</v>
      </c>
      <c r="O2628" s="10">
        <f t="shared" si="62"/>
        <v>86.790399999999991</v>
      </c>
    </row>
    <row r="2629" spans="1:15" x14ac:dyDescent="0.25">
      <c r="A2629" s="1">
        <v>43209</v>
      </c>
      <c r="B2629" s="3">
        <v>1</v>
      </c>
      <c r="C2629" s="42">
        <v>134.25841</v>
      </c>
      <c r="D2629" s="42">
        <v>77.64</v>
      </c>
      <c r="E2629" s="42">
        <v>43.50938</v>
      </c>
      <c r="F2629" s="42">
        <v>64.435419999999993</v>
      </c>
      <c r="H2629" s="21">
        <v>43209</v>
      </c>
      <c r="I2629" s="22">
        <v>0.95833333333333337</v>
      </c>
      <c r="J2629" s="19">
        <v>100.77</v>
      </c>
      <c r="K2629" s="10">
        <f t="shared" si="63"/>
        <v>192.47069999999999</v>
      </c>
      <c r="L2629" s="20">
        <v>144.25</v>
      </c>
      <c r="M2629" s="15">
        <f t="shared" si="61"/>
        <v>275.51749999999998</v>
      </c>
      <c r="N2629" s="19">
        <v>43.5</v>
      </c>
      <c r="O2629" s="10">
        <f t="shared" si="62"/>
        <v>83.084999999999994</v>
      </c>
    </row>
    <row r="2630" spans="1:15" x14ac:dyDescent="0.25">
      <c r="A2630" s="1">
        <v>43210</v>
      </c>
      <c r="B2630" s="2">
        <v>4.1666666666666664E-2</v>
      </c>
      <c r="C2630" s="42">
        <v>94.151610000000005</v>
      </c>
      <c r="D2630" s="42">
        <v>73.150530000000003</v>
      </c>
      <c r="E2630" s="42">
        <v>63.907310000000003</v>
      </c>
      <c r="F2630" s="42">
        <v>48.521900000000002</v>
      </c>
      <c r="H2630" s="21">
        <v>43210</v>
      </c>
      <c r="I2630" s="22">
        <v>0</v>
      </c>
      <c r="J2630" s="19">
        <v>31.39</v>
      </c>
      <c r="K2630" s="10">
        <f t="shared" si="63"/>
        <v>59.954900000000002</v>
      </c>
      <c r="L2630" s="20">
        <v>62.35</v>
      </c>
      <c r="M2630" s="15">
        <f t="shared" si="61"/>
        <v>119.0885</v>
      </c>
      <c r="N2630" s="19">
        <v>30.96</v>
      </c>
      <c r="O2630" s="10">
        <f t="shared" si="62"/>
        <v>59.133600000000001</v>
      </c>
    </row>
    <row r="2631" spans="1:15" x14ac:dyDescent="0.25">
      <c r="A2631" s="1">
        <v>43210</v>
      </c>
      <c r="B2631" s="2">
        <v>8.3333333333333329E-2</v>
      </c>
      <c r="C2631" s="42">
        <v>43.206499999999998</v>
      </c>
      <c r="D2631" s="42">
        <v>34.649679999999996</v>
      </c>
      <c r="E2631" s="42">
        <v>54.822839999999999</v>
      </c>
      <c r="F2631" s="42">
        <v>50.823399999999999</v>
      </c>
      <c r="H2631" s="21">
        <v>43210</v>
      </c>
      <c r="I2631" s="22">
        <v>4.1666666666666664E-2</v>
      </c>
      <c r="J2631" s="19">
        <v>15.29</v>
      </c>
      <c r="K2631" s="10">
        <f t="shared" si="63"/>
        <v>29.203899999999997</v>
      </c>
      <c r="L2631" s="20">
        <v>36.630000000000003</v>
      </c>
      <c r="M2631" s="15">
        <f t="shared" si="61"/>
        <v>69.963300000000004</v>
      </c>
      <c r="N2631" s="19">
        <v>21.33</v>
      </c>
      <c r="O2631" s="10">
        <f t="shared" si="62"/>
        <v>40.740299999999998</v>
      </c>
    </row>
    <row r="2632" spans="1:15" x14ac:dyDescent="0.25">
      <c r="A2632" s="1">
        <v>43210</v>
      </c>
      <c r="B2632" s="2">
        <v>0.125</v>
      </c>
      <c r="C2632" s="42">
        <v>36.547359999999998</v>
      </c>
      <c r="D2632" s="42">
        <v>28.126519999999999</v>
      </c>
      <c r="E2632" s="42">
        <v>45.502409999999998</v>
      </c>
      <c r="F2632" s="42">
        <v>43.529809999999998</v>
      </c>
      <c r="H2632" s="21">
        <v>43210</v>
      </c>
      <c r="I2632" s="22">
        <v>8.3333333333333329E-2</v>
      </c>
      <c r="J2632" s="19">
        <v>26.45</v>
      </c>
      <c r="K2632" s="10">
        <f t="shared" si="63"/>
        <v>50.519499999999994</v>
      </c>
      <c r="L2632" s="20">
        <v>44.58</v>
      </c>
      <c r="M2632" s="15">
        <f t="shared" si="61"/>
        <v>85.147799999999989</v>
      </c>
      <c r="N2632" s="19">
        <v>18.13</v>
      </c>
      <c r="O2632" s="10">
        <f t="shared" si="62"/>
        <v>34.628299999999996</v>
      </c>
    </row>
    <row r="2633" spans="1:15" x14ac:dyDescent="0.25">
      <c r="A2633" s="1">
        <v>43210</v>
      </c>
      <c r="B2633" s="2">
        <v>0.16666666666666666</v>
      </c>
      <c r="C2633" s="42">
        <v>38.597830000000002</v>
      </c>
      <c r="D2633" s="42">
        <v>27.976669999999999</v>
      </c>
      <c r="E2633" s="42">
        <v>38.035850000000003</v>
      </c>
      <c r="F2633" s="42">
        <v>44.233040000000003</v>
      </c>
      <c r="H2633" s="21">
        <v>43210</v>
      </c>
      <c r="I2633" s="22">
        <v>0.125</v>
      </c>
      <c r="J2633" s="19">
        <v>52.55</v>
      </c>
      <c r="K2633" s="10">
        <f t="shared" si="63"/>
        <v>100.37049999999999</v>
      </c>
      <c r="L2633" s="20">
        <v>73.98</v>
      </c>
      <c r="M2633" s="15">
        <f t="shared" si="61"/>
        <v>141.30180000000001</v>
      </c>
      <c r="N2633" s="19">
        <v>21.41</v>
      </c>
      <c r="O2633" s="10">
        <f t="shared" si="62"/>
        <v>40.893099999999997</v>
      </c>
    </row>
    <row r="2634" spans="1:15" x14ac:dyDescent="0.25">
      <c r="A2634" s="1">
        <v>43210</v>
      </c>
      <c r="B2634" s="2">
        <v>0.20833333333333334</v>
      </c>
      <c r="C2634" s="42">
        <v>39.461820000000003</v>
      </c>
      <c r="D2634" s="42">
        <v>29.271850000000001</v>
      </c>
      <c r="E2634" s="42">
        <v>35.809040000000003</v>
      </c>
      <c r="F2634" s="42">
        <v>45.997140000000002</v>
      </c>
      <c r="H2634" s="21">
        <v>43210</v>
      </c>
      <c r="I2634" s="22">
        <v>0.16666666666666666</v>
      </c>
      <c r="J2634" s="19">
        <v>79.790000000000006</v>
      </c>
      <c r="K2634" s="10">
        <f t="shared" si="63"/>
        <v>152.3989</v>
      </c>
      <c r="L2634" s="20">
        <v>105.48</v>
      </c>
      <c r="M2634" s="15">
        <f t="shared" si="61"/>
        <v>201.46680000000001</v>
      </c>
      <c r="N2634" s="19">
        <v>25.7</v>
      </c>
      <c r="O2634" s="10">
        <f t="shared" si="62"/>
        <v>49.086999999999996</v>
      </c>
    </row>
    <row r="2635" spans="1:15" x14ac:dyDescent="0.25">
      <c r="A2635" s="1">
        <v>43210</v>
      </c>
      <c r="B2635" s="2">
        <v>0.25</v>
      </c>
      <c r="C2635" s="42">
        <v>52.288939999999997</v>
      </c>
      <c r="D2635" s="42">
        <v>33.494230000000002</v>
      </c>
      <c r="E2635" s="42">
        <v>32.16778</v>
      </c>
      <c r="F2635" s="42">
        <v>43.494810000000001</v>
      </c>
      <c r="H2635" s="21">
        <v>43210</v>
      </c>
      <c r="I2635" s="22">
        <v>0.20833333333333334</v>
      </c>
      <c r="J2635" s="19">
        <v>81.28</v>
      </c>
      <c r="K2635" s="10">
        <f t="shared" si="63"/>
        <v>155.2448</v>
      </c>
      <c r="L2635" s="20">
        <v>108.25</v>
      </c>
      <c r="M2635" s="15">
        <f t="shared" si="61"/>
        <v>206.75749999999999</v>
      </c>
      <c r="N2635" s="19">
        <v>26.99</v>
      </c>
      <c r="O2635" s="10">
        <f t="shared" si="62"/>
        <v>51.550899999999992</v>
      </c>
    </row>
    <row r="2636" spans="1:15" x14ac:dyDescent="0.25">
      <c r="A2636" s="1">
        <v>43210</v>
      </c>
      <c r="B2636" s="2">
        <v>0.29166666666666669</v>
      </c>
      <c r="C2636" s="42">
        <v>56.902929999999998</v>
      </c>
      <c r="D2636" s="42">
        <v>36.903509999999997</v>
      </c>
      <c r="E2636" s="42">
        <v>33.93544</v>
      </c>
      <c r="F2636" s="42">
        <v>44.028199999999998</v>
      </c>
      <c r="H2636" s="21">
        <v>43210</v>
      </c>
      <c r="I2636" s="22">
        <v>0.25</v>
      </c>
      <c r="J2636" s="19">
        <v>45.2</v>
      </c>
      <c r="K2636" s="10">
        <f t="shared" si="63"/>
        <v>86.332000000000008</v>
      </c>
      <c r="L2636" s="20">
        <v>67.05</v>
      </c>
      <c r="M2636" s="15">
        <f t="shared" si="61"/>
        <v>128.06549999999999</v>
      </c>
      <c r="N2636" s="19">
        <v>21.86</v>
      </c>
      <c r="O2636" s="10">
        <f t="shared" si="62"/>
        <v>41.752599999999994</v>
      </c>
    </row>
    <row r="2637" spans="1:15" x14ac:dyDescent="0.25">
      <c r="A2637" s="1">
        <v>43210</v>
      </c>
      <c r="B2637" s="2">
        <v>0.33333333333333331</v>
      </c>
      <c r="C2637" s="42">
        <v>55.592500000000001</v>
      </c>
      <c r="D2637" s="42">
        <v>34.381959999999999</v>
      </c>
      <c r="E2637" s="42">
        <v>47.984059999999999</v>
      </c>
      <c r="F2637" s="42">
        <v>67.436239999999998</v>
      </c>
      <c r="H2637" s="21">
        <v>43210</v>
      </c>
      <c r="I2637" s="22">
        <v>0.29166666666666669</v>
      </c>
      <c r="J2637" s="19">
        <v>42.99</v>
      </c>
      <c r="K2637" s="10">
        <f t="shared" si="63"/>
        <v>82.110900000000001</v>
      </c>
      <c r="L2637" s="20">
        <v>64.95</v>
      </c>
      <c r="M2637" s="15">
        <f t="shared" si="61"/>
        <v>124.0545</v>
      </c>
      <c r="N2637" s="19">
        <v>21.95</v>
      </c>
      <c r="O2637" s="10">
        <f t="shared" si="62"/>
        <v>41.924499999999995</v>
      </c>
    </row>
    <row r="2638" spans="1:15" x14ac:dyDescent="0.25">
      <c r="A2638" s="1">
        <v>43210</v>
      </c>
      <c r="B2638" s="2">
        <v>0.375</v>
      </c>
      <c r="C2638" s="42">
        <v>41.551090000000002</v>
      </c>
      <c r="D2638" s="42">
        <v>27.329879999999999</v>
      </c>
      <c r="E2638" s="42">
        <v>31.68094</v>
      </c>
      <c r="F2638" s="42">
        <v>44.659889999999997</v>
      </c>
      <c r="H2638" s="21">
        <v>43210</v>
      </c>
      <c r="I2638" s="22">
        <v>0.33333333333333331</v>
      </c>
      <c r="J2638" s="19">
        <v>49.42</v>
      </c>
      <c r="K2638" s="10">
        <f t="shared" si="63"/>
        <v>94.392200000000003</v>
      </c>
      <c r="L2638" s="20">
        <v>71.53</v>
      </c>
      <c r="M2638" s="15">
        <f t="shared" si="61"/>
        <v>136.6223</v>
      </c>
      <c r="N2638" s="19">
        <v>22.11</v>
      </c>
      <c r="O2638" s="10">
        <f t="shared" si="62"/>
        <v>42.2301</v>
      </c>
    </row>
    <row r="2639" spans="1:15" x14ac:dyDescent="0.25">
      <c r="A2639" s="1">
        <v>43210</v>
      </c>
      <c r="B2639" s="2">
        <v>0.41666666666666669</v>
      </c>
      <c r="C2639" s="42">
        <v>45.90551</v>
      </c>
      <c r="D2639" s="42">
        <v>23.658359999999998</v>
      </c>
      <c r="E2639" s="42">
        <v>27.03548</v>
      </c>
      <c r="F2639" s="42">
        <v>36.397289999999998</v>
      </c>
      <c r="H2639" s="21">
        <v>43210</v>
      </c>
      <c r="I2639" s="22">
        <v>0.375</v>
      </c>
      <c r="J2639" s="19">
        <v>74.59</v>
      </c>
      <c r="K2639" s="10">
        <f t="shared" si="63"/>
        <v>142.46690000000001</v>
      </c>
      <c r="L2639" s="20">
        <v>99.63</v>
      </c>
      <c r="M2639" s="15">
        <f t="shared" ref="M2639:M2702" si="64">IF(L2639&lt;&gt;"",L2639*1.91,NA())</f>
        <v>190.29329999999999</v>
      </c>
      <c r="N2639" s="19">
        <v>25</v>
      </c>
      <c r="O2639" s="10">
        <f t="shared" ref="O2639:O2702" si="65">IF(N2639&lt;&gt;"",N2639*1.91,NA())</f>
        <v>47.75</v>
      </c>
    </row>
    <row r="2640" spans="1:15" x14ac:dyDescent="0.25">
      <c r="A2640" s="1">
        <v>43210</v>
      </c>
      <c r="B2640" s="2">
        <v>0.45833333333333331</v>
      </c>
      <c r="C2640" s="42">
        <v>40.904870000000003</v>
      </c>
      <c r="D2640" s="42">
        <v>17.936879999999999</v>
      </c>
      <c r="E2640" s="42">
        <v>30.004850000000001</v>
      </c>
      <c r="F2640" s="42">
        <v>47.510199999999998</v>
      </c>
      <c r="H2640" s="21">
        <v>43210</v>
      </c>
      <c r="I2640" s="22">
        <v>0.41666666666666669</v>
      </c>
      <c r="J2640" s="19">
        <v>40.03</v>
      </c>
      <c r="K2640" s="10">
        <f t="shared" si="63"/>
        <v>76.457300000000004</v>
      </c>
      <c r="L2640" s="20">
        <v>59.08</v>
      </c>
      <c r="M2640" s="15">
        <f t="shared" si="64"/>
        <v>112.8428</v>
      </c>
      <c r="N2640" s="19">
        <v>19.04</v>
      </c>
      <c r="O2640" s="10">
        <f t="shared" si="65"/>
        <v>36.366399999999999</v>
      </c>
    </row>
    <row r="2641" spans="1:15" x14ac:dyDescent="0.25">
      <c r="A2641" s="1">
        <v>43210</v>
      </c>
      <c r="B2641" s="2">
        <v>0.5</v>
      </c>
      <c r="C2641" s="42">
        <v>41.609639999999999</v>
      </c>
      <c r="D2641" s="42">
        <v>19.94772</v>
      </c>
      <c r="E2641" s="42">
        <v>28.293559999999999</v>
      </c>
      <c r="F2641" s="42">
        <v>35.625430000000001</v>
      </c>
      <c r="H2641" s="21">
        <v>43210</v>
      </c>
      <c r="I2641" s="22">
        <v>0.45833333333333331</v>
      </c>
      <c r="J2641" s="19">
        <v>50.44</v>
      </c>
      <c r="K2641" s="10">
        <f t="shared" si="63"/>
        <v>96.340399999999988</v>
      </c>
      <c r="L2641" s="20">
        <v>75.48</v>
      </c>
      <c r="M2641" s="15">
        <f t="shared" si="64"/>
        <v>144.16679999999999</v>
      </c>
      <c r="N2641" s="19">
        <v>25.04</v>
      </c>
      <c r="O2641" s="10">
        <f t="shared" si="65"/>
        <v>47.8264</v>
      </c>
    </row>
    <row r="2642" spans="1:15" x14ac:dyDescent="0.25">
      <c r="A2642" s="1">
        <v>43210</v>
      </c>
      <c r="B2642" s="2">
        <v>0.54166666666666663</v>
      </c>
      <c r="C2642" s="42">
        <v>44.203560000000003</v>
      </c>
      <c r="D2642" s="42">
        <v>20.576260000000001</v>
      </c>
      <c r="E2642" s="42">
        <v>26.09308</v>
      </c>
      <c r="F2642" s="42">
        <v>54.760669999999998</v>
      </c>
      <c r="H2642" s="21">
        <v>43210</v>
      </c>
      <c r="I2642" s="22">
        <v>0.5</v>
      </c>
      <c r="J2642" s="19">
        <v>55.88</v>
      </c>
      <c r="K2642" s="10">
        <f t="shared" si="63"/>
        <v>106.7308</v>
      </c>
      <c r="L2642" s="20">
        <v>79.53</v>
      </c>
      <c r="M2642" s="15">
        <f t="shared" si="64"/>
        <v>151.9023</v>
      </c>
      <c r="N2642" s="19">
        <v>23.66</v>
      </c>
      <c r="O2642" s="10">
        <f t="shared" si="65"/>
        <v>45.190599999999996</v>
      </c>
    </row>
    <row r="2643" spans="1:15" x14ac:dyDescent="0.25">
      <c r="A2643" s="1">
        <v>43210</v>
      </c>
      <c r="B2643" s="2">
        <v>0.58333333333333337</v>
      </c>
      <c r="C2643" s="42">
        <v>36.417830000000002</v>
      </c>
      <c r="D2643" s="42">
        <v>18.716200000000001</v>
      </c>
      <c r="E2643" s="42">
        <v>26.629000000000001</v>
      </c>
      <c r="F2643" s="42">
        <v>89.103809999999996</v>
      </c>
      <c r="H2643" s="21">
        <v>43210</v>
      </c>
      <c r="I2643" s="22">
        <v>0.54166666666666663</v>
      </c>
      <c r="J2643" s="19">
        <v>73.92</v>
      </c>
      <c r="K2643" s="10">
        <f t="shared" si="63"/>
        <v>141.18719999999999</v>
      </c>
      <c r="L2643" s="20">
        <v>107.43</v>
      </c>
      <c r="M2643" s="15">
        <f t="shared" si="64"/>
        <v>205.19130000000001</v>
      </c>
      <c r="N2643" s="19">
        <v>33.49</v>
      </c>
      <c r="O2643" s="10">
        <f t="shared" si="65"/>
        <v>63.965899999999998</v>
      </c>
    </row>
    <row r="2644" spans="1:15" x14ac:dyDescent="0.25">
      <c r="A2644" s="1">
        <v>43210</v>
      </c>
      <c r="B2644" s="2">
        <v>0.625</v>
      </c>
      <c r="C2644" s="42">
        <v>42.028120000000001</v>
      </c>
      <c r="D2644" s="42">
        <v>19.335049999999999</v>
      </c>
      <c r="E2644" s="42">
        <v>25.846779999999999</v>
      </c>
      <c r="F2644" s="42">
        <v>89.938429999999997</v>
      </c>
      <c r="H2644" s="21">
        <v>43210</v>
      </c>
      <c r="I2644" s="22">
        <v>0.58333333333333337</v>
      </c>
      <c r="J2644" s="19">
        <v>88.98</v>
      </c>
      <c r="K2644" s="10">
        <f t="shared" si="63"/>
        <v>169.95179999999999</v>
      </c>
      <c r="L2644" s="20">
        <v>126.05</v>
      </c>
      <c r="M2644" s="15">
        <f t="shared" si="64"/>
        <v>240.75549999999998</v>
      </c>
      <c r="N2644" s="19">
        <v>37.07</v>
      </c>
      <c r="O2644" s="10">
        <f t="shared" si="65"/>
        <v>70.803699999999992</v>
      </c>
    </row>
    <row r="2645" spans="1:15" x14ac:dyDescent="0.25">
      <c r="A2645" s="1">
        <v>43210</v>
      </c>
      <c r="B2645" s="2">
        <v>0.66666666666666663</v>
      </c>
      <c r="C2645" s="42">
        <v>40.650590000000001</v>
      </c>
      <c r="D2645" s="42">
        <v>21.39142</v>
      </c>
      <c r="E2645" s="42">
        <v>30.873200000000001</v>
      </c>
      <c r="F2645" s="42">
        <v>44.352559999999997</v>
      </c>
      <c r="H2645" s="21">
        <v>43210</v>
      </c>
      <c r="I2645" s="22">
        <v>0.625</v>
      </c>
      <c r="J2645" s="19">
        <v>114.6</v>
      </c>
      <c r="K2645" s="10">
        <f t="shared" si="63"/>
        <v>218.88599999999997</v>
      </c>
      <c r="L2645" s="20">
        <v>162.72999999999999</v>
      </c>
      <c r="M2645" s="15">
        <f t="shared" si="64"/>
        <v>310.81429999999995</v>
      </c>
      <c r="N2645" s="19">
        <v>48.14</v>
      </c>
      <c r="O2645" s="10">
        <f t="shared" si="65"/>
        <v>91.947400000000002</v>
      </c>
    </row>
    <row r="2646" spans="1:15" x14ac:dyDescent="0.25">
      <c r="A2646" s="1">
        <v>43210</v>
      </c>
      <c r="B2646" s="2">
        <v>0.70833333333333337</v>
      </c>
      <c r="C2646" s="42">
        <v>47.511870000000002</v>
      </c>
      <c r="D2646" s="42">
        <v>22.109549999999999</v>
      </c>
      <c r="E2646" s="42">
        <v>43.989820000000002</v>
      </c>
      <c r="F2646" s="42">
        <v>39.324860000000001</v>
      </c>
      <c r="H2646" s="21">
        <v>43210</v>
      </c>
      <c r="I2646" s="22">
        <v>0.66666666666666663</v>
      </c>
      <c r="J2646" s="19">
        <v>71.099999999999994</v>
      </c>
      <c r="K2646" s="10">
        <f t="shared" si="63"/>
        <v>135.80099999999999</v>
      </c>
      <c r="L2646" s="20">
        <v>110.08</v>
      </c>
      <c r="M2646" s="15">
        <f t="shared" si="64"/>
        <v>210.25279999999998</v>
      </c>
      <c r="N2646" s="19">
        <v>38.979999999999997</v>
      </c>
      <c r="O2646" s="10">
        <f t="shared" si="65"/>
        <v>74.451799999999992</v>
      </c>
    </row>
    <row r="2647" spans="1:15" x14ac:dyDescent="0.25">
      <c r="A2647" s="1">
        <v>43210</v>
      </c>
      <c r="B2647" s="2">
        <v>0.75</v>
      </c>
      <c r="C2647" s="42">
        <v>51.463810000000002</v>
      </c>
      <c r="D2647" s="42">
        <v>24.931840000000001</v>
      </c>
      <c r="E2647" s="42">
        <v>41.305059999999997</v>
      </c>
      <c r="F2647" s="42">
        <v>41.21434</v>
      </c>
      <c r="H2647" s="21">
        <v>43210</v>
      </c>
      <c r="I2647" s="22">
        <v>0.70833333333333337</v>
      </c>
      <c r="J2647" s="19">
        <v>133.9</v>
      </c>
      <c r="K2647" s="10">
        <f t="shared" si="63"/>
        <v>255.749</v>
      </c>
      <c r="L2647" s="20">
        <v>189.85</v>
      </c>
      <c r="M2647" s="15">
        <f t="shared" si="64"/>
        <v>362.61349999999999</v>
      </c>
      <c r="N2647" s="19">
        <v>55.96</v>
      </c>
      <c r="O2647" s="10">
        <f t="shared" si="65"/>
        <v>106.8836</v>
      </c>
    </row>
    <row r="2648" spans="1:15" x14ac:dyDescent="0.25">
      <c r="A2648" s="1">
        <v>43210</v>
      </c>
      <c r="B2648" s="2">
        <v>0.79166666666666663</v>
      </c>
      <c r="C2648" s="42">
        <v>70.705979999999997</v>
      </c>
      <c r="D2648" s="42">
        <v>27.176459999999999</v>
      </c>
      <c r="E2648" s="42">
        <v>42.762270000000001</v>
      </c>
      <c r="F2648" s="42">
        <v>40.675179999999997</v>
      </c>
      <c r="H2648" s="21">
        <v>43210</v>
      </c>
      <c r="I2648" s="22">
        <v>0.75</v>
      </c>
      <c r="J2648" s="19">
        <v>101.1</v>
      </c>
      <c r="K2648" s="10">
        <f t="shared" si="63"/>
        <v>193.10099999999997</v>
      </c>
      <c r="L2648" s="20">
        <v>152.55000000000001</v>
      </c>
      <c r="M2648" s="15">
        <f t="shared" si="64"/>
        <v>291.37049999999999</v>
      </c>
      <c r="N2648" s="19">
        <v>51.46</v>
      </c>
      <c r="O2648" s="10">
        <f t="shared" si="65"/>
        <v>98.288600000000002</v>
      </c>
    </row>
    <row r="2649" spans="1:15" x14ac:dyDescent="0.25">
      <c r="A2649" s="1">
        <v>43210</v>
      </c>
      <c r="B2649" s="2">
        <v>0.83333333333333337</v>
      </c>
      <c r="C2649" s="42">
        <v>87.902209999999997</v>
      </c>
      <c r="D2649" s="42">
        <v>39.0276</v>
      </c>
      <c r="E2649" s="42">
        <v>50.578519999999997</v>
      </c>
      <c r="F2649" s="42">
        <v>43.256900000000002</v>
      </c>
      <c r="H2649" s="21">
        <v>43210</v>
      </c>
      <c r="I2649" s="22">
        <v>0.79166666666666663</v>
      </c>
      <c r="J2649" s="19">
        <v>137.34</v>
      </c>
      <c r="K2649" s="10">
        <f t="shared" si="63"/>
        <v>262.31939999999997</v>
      </c>
      <c r="L2649" s="20">
        <v>195.53</v>
      </c>
      <c r="M2649" s="15">
        <f t="shared" si="64"/>
        <v>373.46229999999997</v>
      </c>
      <c r="N2649" s="19">
        <v>58.19</v>
      </c>
      <c r="O2649" s="10">
        <f t="shared" si="65"/>
        <v>111.1429</v>
      </c>
    </row>
    <row r="2650" spans="1:15" x14ac:dyDescent="0.25">
      <c r="A2650" s="1">
        <v>43210</v>
      </c>
      <c r="B2650" s="2">
        <v>0.875</v>
      </c>
      <c r="C2650" s="42">
        <v>53.059640000000002</v>
      </c>
      <c r="D2650" s="42">
        <v>36.883290000000002</v>
      </c>
      <c r="E2650" s="42">
        <v>43.831060000000001</v>
      </c>
      <c r="F2650" s="42">
        <v>44.162439999999997</v>
      </c>
      <c r="H2650" s="21">
        <v>43210</v>
      </c>
      <c r="I2650" s="22">
        <v>0.83333333333333337</v>
      </c>
      <c r="J2650" s="19">
        <v>73.59</v>
      </c>
      <c r="K2650" s="10">
        <f t="shared" si="63"/>
        <v>140.55690000000001</v>
      </c>
      <c r="L2650" s="20">
        <v>117.78</v>
      </c>
      <c r="M2650" s="15">
        <f t="shared" si="64"/>
        <v>224.9598</v>
      </c>
      <c r="N2650" s="19">
        <v>44.21</v>
      </c>
      <c r="O2650" s="10">
        <f t="shared" si="65"/>
        <v>84.441099999999992</v>
      </c>
    </row>
    <row r="2651" spans="1:15" x14ac:dyDescent="0.25">
      <c r="A2651" s="1">
        <v>43210</v>
      </c>
      <c r="B2651" s="2">
        <v>0.91666666666666663</v>
      </c>
      <c r="C2651" s="42">
        <v>69.177520000000001</v>
      </c>
      <c r="D2651" s="42">
        <v>74.565439999999995</v>
      </c>
      <c r="E2651" s="42">
        <v>40.470599999999997</v>
      </c>
      <c r="F2651" s="42">
        <v>49.535220000000002</v>
      </c>
      <c r="H2651" s="21">
        <v>43210</v>
      </c>
      <c r="I2651" s="22">
        <v>0.875</v>
      </c>
      <c r="J2651" s="19">
        <v>81.75</v>
      </c>
      <c r="K2651" s="10">
        <f t="shared" si="63"/>
        <v>156.14249999999998</v>
      </c>
      <c r="L2651" s="20">
        <v>125.23</v>
      </c>
      <c r="M2651" s="15">
        <f t="shared" si="64"/>
        <v>239.1893</v>
      </c>
      <c r="N2651" s="19">
        <v>43.48</v>
      </c>
      <c r="O2651" s="10">
        <f t="shared" si="65"/>
        <v>83.04679999999999</v>
      </c>
    </row>
    <row r="2652" spans="1:15" x14ac:dyDescent="0.25">
      <c r="A2652" s="1">
        <v>43210</v>
      </c>
      <c r="B2652" s="2">
        <v>0.95833333333333337</v>
      </c>
      <c r="C2652" s="42">
        <v>66.599010000000007</v>
      </c>
      <c r="D2652" s="42">
        <v>74.994900000000001</v>
      </c>
      <c r="E2652" s="42">
        <v>37.640680000000003</v>
      </c>
      <c r="F2652" s="42">
        <v>50.209040000000002</v>
      </c>
      <c r="H2652" s="21">
        <v>43210</v>
      </c>
      <c r="I2652" s="22">
        <v>0.91666666666666663</v>
      </c>
      <c r="J2652" s="19">
        <v>54.56</v>
      </c>
      <c r="K2652" s="10">
        <f t="shared" si="63"/>
        <v>104.20959999999999</v>
      </c>
      <c r="L2652" s="20">
        <v>84.4</v>
      </c>
      <c r="M2652" s="15">
        <f t="shared" si="64"/>
        <v>161.20400000000001</v>
      </c>
      <c r="N2652" s="19">
        <v>29.84</v>
      </c>
      <c r="O2652" s="10">
        <f t="shared" si="65"/>
        <v>56.994399999999999</v>
      </c>
    </row>
    <row r="2653" spans="1:15" x14ac:dyDescent="0.25">
      <c r="A2653" s="1">
        <v>43210</v>
      </c>
      <c r="B2653" s="3">
        <v>1</v>
      </c>
      <c r="C2653" s="42">
        <v>38.476390000000002</v>
      </c>
      <c r="D2653" s="42">
        <v>33.014240000000001</v>
      </c>
      <c r="E2653" s="42">
        <v>40.862400000000001</v>
      </c>
      <c r="F2653" s="42">
        <v>46.867080000000001</v>
      </c>
      <c r="H2653" s="21">
        <v>43210</v>
      </c>
      <c r="I2653" s="22">
        <v>0.95833333333333337</v>
      </c>
      <c r="J2653" s="19">
        <v>30.63</v>
      </c>
      <c r="K2653" s="10">
        <f t="shared" si="63"/>
        <v>58.503299999999996</v>
      </c>
      <c r="L2653" s="20">
        <v>54.4</v>
      </c>
      <c r="M2653" s="15">
        <f t="shared" si="64"/>
        <v>103.904</v>
      </c>
      <c r="N2653" s="19">
        <v>23.8</v>
      </c>
      <c r="O2653" s="10">
        <f t="shared" si="65"/>
        <v>45.457999999999998</v>
      </c>
    </row>
    <row r="2654" spans="1:15" x14ac:dyDescent="0.25">
      <c r="A2654" s="1">
        <v>43211</v>
      </c>
      <c r="B2654" s="2">
        <v>4.1666666666666664E-2</v>
      </c>
      <c r="C2654" s="42">
        <v>20.028210000000001</v>
      </c>
      <c r="D2654" s="42">
        <v>19.625150000000001</v>
      </c>
      <c r="E2654" s="42">
        <v>37.147790000000001</v>
      </c>
      <c r="F2654" s="42">
        <v>54.242690000000003</v>
      </c>
      <c r="H2654" s="21">
        <v>43211</v>
      </c>
      <c r="I2654" s="22">
        <v>0</v>
      </c>
      <c r="J2654" s="19">
        <v>25.25</v>
      </c>
      <c r="K2654" s="10">
        <f t="shared" si="63"/>
        <v>48.227499999999999</v>
      </c>
      <c r="L2654" s="20">
        <v>44.75</v>
      </c>
      <c r="M2654" s="15">
        <f t="shared" si="64"/>
        <v>85.472499999999997</v>
      </c>
      <c r="N2654" s="19">
        <v>19.510000000000002</v>
      </c>
      <c r="O2654" s="10">
        <f t="shared" si="65"/>
        <v>37.264099999999999</v>
      </c>
    </row>
    <row r="2655" spans="1:15" x14ac:dyDescent="0.25">
      <c r="A2655" s="1">
        <v>43211</v>
      </c>
      <c r="B2655" s="2">
        <v>8.3333333333333329E-2</v>
      </c>
      <c r="C2655" s="42">
        <v>21.39414</v>
      </c>
      <c r="D2655" s="42">
        <v>17.265129999999999</v>
      </c>
      <c r="E2655" s="42">
        <v>37.411799999999999</v>
      </c>
      <c r="F2655" s="42">
        <v>39.98357</v>
      </c>
      <c r="H2655" s="21">
        <v>43211</v>
      </c>
      <c r="I2655" s="22">
        <v>4.1666666666666664E-2</v>
      </c>
      <c r="J2655" s="19">
        <v>26.37</v>
      </c>
      <c r="K2655" s="10">
        <f t="shared" si="63"/>
        <v>50.366700000000002</v>
      </c>
      <c r="L2655" s="20">
        <v>45.7</v>
      </c>
      <c r="M2655" s="15">
        <f t="shared" si="64"/>
        <v>87.287000000000006</v>
      </c>
      <c r="N2655" s="19">
        <v>19.329999999999998</v>
      </c>
      <c r="O2655" s="10">
        <f t="shared" si="65"/>
        <v>36.920299999999997</v>
      </c>
    </row>
    <row r="2656" spans="1:15" x14ac:dyDescent="0.25">
      <c r="A2656" s="1">
        <v>43211</v>
      </c>
      <c r="B2656" s="2">
        <v>0.125</v>
      </c>
      <c r="C2656" s="42">
        <v>18.575880000000002</v>
      </c>
      <c r="D2656" s="42">
        <v>17.776530000000001</v>
      </c>
      <c r="E2656" s="42">
        <v>35.765610000000002</v>
      </c>
      <c r="F2656" s="42">
        <v>43.99033</v>
      </c>
      <c r="H2656" s="21">
        <v>43211</v>
      </c>
      <c r="I2656" s="22">
        <v>8.3333333333333329E-2</v>
      </c>
      <c r="J2656" s="19">
        <v>25.43</v>
      </c>
      <c r="K2656" s="10">
        <f t="shared" si="63"/>
        <v>48.571300000000001</v>
      </c>
      <c r="L2656" s="20">
        <v>43.83</v>
      </c>
      <c r="M2656" s="15">
        <f t="shared" si="64"/>
        <v>83.715299999999999</v>
      </c>
      <c r="N2656" s="19">
        <v>18.39</v>
      </c>
      <c r="O2656" s="10">
        <f t="shared" si="65"/>
        <v>35.124899999999997</v>
      </c>
    </row>
    <row r="2657" spans="1:15" x14ac:dyDescent="0.25">
      <c r="A2657" s="1">
        <v>43211</v>
      </c>
      <c r="B2657" s="2">
        <v>0.16666666666666666</v>
      </c>
      <c r="C2657" s="42">
        <v>28.756830000000001</v>
      </c>
      <c r="D2657" s="42">
        <v>20.06936</v>
      </c>
      <c r="E2657" s="42">
        <v>28.152470000000001</v>
      </c>
      <c r="F2657" s="42">
        <v>45.700560000000003</v>
      </c>
      <c r="H2657" s="21">
        <v>43211</v>
      </c>
      <c r="I2657" s="22">
        <v>0.125</v>
      </c>
      <c r="J2657" s="19">
        <v>16.47</v>
      </c>
      <c r="K2657" s="10">
        <f t="shared" si="63"/>
        <v>31.457699999999996</v>
      </c>
      <c r="L2657" s="20">
        <v>29.13</v>
      </c>
      <c r="M2657" s="15">
        <f t="shared" si="64"/>
        <v>55.638299999999994</v>
      </c>
      <c r="N2657" s="19">
        <v>12.66</v>
      </c>
      <c r="O2657" s="10">
        <f t="shared" si="65"/>
        <v>24.180599999999998</v>
      </c>
    </row>
    <row r="2658" spans="1:15" x14ac:dyDescent="0.25">
      <c r="A2658" s="1">
        <v>43211</v>
      </c>
      <c r="B2658" s="2">
        <v>0.20833333333333334</v>
      </c>
      <c r="C2658" s="42">
        <v>21.329560000000001</v>
      </c>
      <c r="D2658" s="42">
        <v>20.880299999999998</v>
      </c>
      <c r="E2658" s="42">
        <v>27.663180000000001</v>
      </c>
      <c r="F2658" s="42">
        <v>42.768990000000002</v>
      </c>
      <c r="H2658" s="21">
        <v>43211</v>
      </c>
      <c r="I2658" s="22">
        <v>0.16666666666666666</v>
      </c>
      <c r="J2658" s="19">
        <v>19.579999999999998</v>
      </c>
      <c r="K2658" s="10">
        <f t="shared" si="63"/>
        <v>37.397799999999997</v>
      </c>
      <c r="L2658" s="20">
        <v>32.93</v>
      </c>
      <c r="M2658" s="15">
        <f t="shared" si="64"/>
        <v>62.896299999999997</v>
      </c>
      <c r="N2658" s="19">
        <v>13.35</v>
      </c>
      <c r="O2658" s="10">
        <f t="shared" si="65"/>
        <v>25.4985</v>
      </c>
    </row>
    <row r="2659" spans="1:15" x14ac:dyDescent="0.25">
      <c r="A2659" s="1">
        <v>43211</v>
      </c>
      <c r="B2659" s="2">
        <v>0.25</v>
      </c>
      <c r="C2659" s="42">
        <v>23.005330000000001</v>
      </c>
      <c r="D2659" s="42">
        <v>19.348590000000002</v>
      </c>
      <c r="E2659" s="42">
        <v>29.225750000000001</v>
      </c>
      <c r="F2659" s="42">
        <v>51.232970000000002</v>
      </c>
      <c r="H2659" s="21">
        <v>43211</v>
      </c>
      <c r="I2659" s="22">
        <v>0.20833333333333334</v>
      </c>
      <c r="J2659" s="19">
        <v>48.48</v>
      </c>
      <c r="K2659" s="10">
        <f t="shared" si="63"/>
        <v>92.596799999999988</v>
      </c>
      <c r="L2659" s="20">
        <v>73.98</v>
      </c>
      <c r="M2659" s="15">
        <f t="shared" si="64"/>
        <v>141.30180000000001</v>
      </c>
      <c r="N2659" s="19">
        <v>25.49</v>
      </c>
      <c r="O2659" s="10">
        <f t="shared" si="65"/>
        <v>48.685899999999997</v>
      </c>
    </row>
    <row r="2660" spans="1:15" x14ac:dyDescent="0.25">
      <c r="A2660" s="1">
        <v>43211</v>
      </c>
      <c r="B2660" s="2">
        <v>0.29166666666666669</v>
      </c>
      <c r="C2660" s="42">
        <v>27.540620000000001</v>
      </c>
      <c r="D2660" s="42">
        <v>19.34104</v>
      </c>
      <c r="E2660" s="42">
        <v>27.665600000000001</v>
      </c>
      <c r="F2660" s="42">
        <v>55.350059999999999</v>
      </c>
      <c r="H2660" s="21">
        <v>43211</v>
      </c>
      <c r="I2660" s="22">
        <v>0.25</v>
      </c>
      <c r="J2660" s="19">
        <v>69.349999999999994</v>
      </c>
      <c r="K2660" s="10">
        <f t="shared" si="63"/>
        <v>132.45849999999999</v>
      </c>
      <c r="L2660" s="20">
        <v>96.98</v>
      </c>
      <c r="M2660" s="15">
        <f t="shared" si="64"/>
        <v>185.23179999999999</v>
      </c>
      <c r="N2660" s="19">
        <v>27.61</v>
      </c>
      <c r="O2660" s="10">
        <f t="shared" si="65"/>
        <v>52.735099999999996</v>
      </c>
    </row>
    <row r="2661" spans="1:15" x14ac:dyDescent="0.25">
      <c r="A2661" s="1">
        <v>43211</v>
      </c>
      <c r="B2661" s="2">
        <v>0.33333333333333331</v>
      </c>
      <c r="C2661" s="42">
        <v>19.575340000000001</v>
      </c>
      <c r="D2661" s="42">
        <v>16.619520000000001</v>
      </c>
      <c r="E2661" s="42">
        <v>29.18328</v>
      </c>
      <c r="F2661" s="42">
        <v>37.516919999999999</v>
      </c>
      <c r="H2661" s="21">
        <v>43211</v>
      </c>
      <c r="I2661" s="22">
        <v>0.29166666666666669</v>
      </c>
      <c r="J2661" s="19">
        <v>88.81</v>
      </c>
      <c r="K2661" s="10">
        <f t="shared" si="63"/>
        <v>169.62709999999998</v>
      </c>
      <c r="L2661" s="20">
        <v>120.13</v>
      </c>
      <c r="M2661" s="15">
        <f t="shared" si="64"/>
        <v>229.44829999999999</v>
      </c>
      <c r="N2661" s="19">
        <v>31.32</v>
      </c>
      <c r="O2661" s="10">
        <f t="shared" si="65"/>
        <v>59.821199999999997</v>
      </c>
    </row>
    <row r="2662" spans="1:15" x14ac:dyDescent="0.25">
      <c r="A2662" s="1">
        <v>43211</v>
      </c>
      <c r="B2662" s="2">
        <v>0.375</v>
      </c>
      <c r="C2662" s="42">
        <v>12.91352</v>
      </c>
      <c r="D2662" s="42">
        <v>12.50911</v>
      </c>
      <c r="E2662" s="42">
        <v>30.065940000000001</v>
      </c>
      <c r="F2662" s="42">
        <v>35.535730000000001</v>
      </c>
      <c r="H2662" s="21">
        <v>43211</v>
      </c>
      <c r="I2662" s="22">
        <v>0.33333333333333331</v>
      </c>
      <c r="J2662" s="19">
        <v>73.12</v>
      </c>
      <c r="K2662" s="10">
        <f t="shared" si="63"/>
        <v>139.6592</v>
      </c>
      <c r="L2662" s="20">
        <v>105.38</v>
      </c>
      <c r="M2662" s="15">
        <f t="shared" si="64"/>
        <v>201.27579999999998</v>
      </c>
      <c r="N2662" s="19">
        <v>32.29</v>
      </c>
      <c r="O2662" s="10">
        <f t="shared" si="65"/>
        <v>61.673899999999996</v>
      </c>
    </row>
    <row r="2663" spans="1:15" x14ac:dyDescent="0.25">
      <c r="A2663" s="1">
        <v>43211</v>
      </c>
      <c r="B2663" s="2">
        <v>0.41666666666666669</v>
      </c>
      <c r="C2663" s="42">
        <v>12.35314</v>
      </c>
      <c r="D2663" s="42">
        <v>6.7808700000000002</v>
      </c>
      <c r="E2663" s="42">
        <v>30.658429999999999</v>
      </c>
      <c r="F2663" s="42">
        <v>17.86908</v>
      </c>
      <c r="H2663" s="21">
        <v>43211</v>
      </c>
      <c r="I2663" s="22">
        <v>0.375</v>
      </c>
      <c r="J2663" s="19">
        <v>59.5</v>
      </c>
      <c r="K2663" s="10">
        <f t="shared" si="63"/>
        <v>113.645</v>
      </c>
      <c r="L2663" s="20">
        <v>87.05</v>
      </c>
      <c r="M2663" s="15">
        <f t="shared" si="64"/>
        <v>166.26549999999997</v>
      </c>
      <c r="N2663" s="19">
        <v>27.54</v>
      </c>
      <c r="O2663" s="10">
        <f t="shared" si="65"/>
        <v>52.601399999999998</v>
      </c>
    </row>
    <row r="2664" spans="1:15" x14ac:dyDescent="0.25">
      <c r="A2664" s="1">
        <v>43211</v>
      </c>
      <c r="B2664" s="2">
        <v>0.45833333333333331</v>
      </c>
      <c r="C2664" s="42">
        <v>16.695969999999999</v>
      </c>
      <c r="D2664" s="42">
        <v>6.16167</v>
      </c>
      <c r="E2664" s="42">
        <v>25.5792</v>
      </c>
      <c r="F2664" s="42">
        <v>14.874219999999999</v>
      </c>
      <c r="H2664" s="21">
        <v>43211</v>
      </c>
      <c r="I2664" s="22">
        <v>0.41666666666666669</v>
      </c>
      <c r="J2664" s="19">
        <v>40.229999999999997</v>
      </c>
      <c r="K2664" s="10">
        <f t="shared" si="63"/>
        <v>76.839299999999994</v>
      </c>
      <c r="L2664" s="20">
        <v>64.680000000000007</v>
      </c>
      <c r="M2664" s="15">
        <f t="shared" si="64"/>
        <v>123.53880000000001</v>
      </c>
      <c r="N2664" s="19">
        <v>24.43</v>
      </c>
      <c r="O2664" s="10">
        <f t="shared" si="65"/>
        <v>46.661299999999997</v>
      </c>
    </row>
    <row r="2665" spans="1:15" x14ac:dyDescent="0.25">
      <c r="A2665" s="1">
        <v>43211</v>
      </c>
      <c r="B2665" s="2">
        <v>0.5</v>
      </c>
      <c r="C2665" s="42">
        <v>20.02955</v>
      </c>
      <c r="D2665" s="42">
        <v>6.4006499999999997</v>
      </c>
      <c r="E2665" s="42">
        <v>16.78811</v>
      </c>
      <c r="F2665" s="42">
        <v>12.775080000000001</v>
      </c>
      <c r="H2665" s="21">
        <v>43211</v>
      </c>
      <c r="I2665" s="22">
        <v>0.45833333333333331</v>
      </c>
      <c r="J2665" s="19">
        <v>35.44</v>
      </c>
      <c r="K2665" s="10">
        <f t="shared" si="63"/>
        <v>67.690399999999997</v>
      </c>
      <c r="L2665" s="20">
        <v>58.45</v>
      </c>
      <c r="M2665" s="15">
        <f t="shared" si="64"/>
        <v>111.6395</v>
      </c>
      <c r="N2665" s="19">
        <v>23.01</v>
      </c>
      <c r="O2665" s="10">
        <f t="shared" si="65"/>
        <v>43.949100000000001</v>
      </c>
    </row>
    <row r="2666" spans="1:15" x14ac:dyDescent="0.25">
      <c r="A2666" s="1">
        <v>43211</v>
      </c>
      <c r="B2666" s="2">
        <v>0.54166666666666663</v>
      </c>
      <c r="C2666" s="42">
        <v>27.800439999999998</v>
      </c>
      <c r="D2666" s="42">
        <v>7.4993800000000004</v>
      </c>
      <c r="E2666" s="42">
        <v>18.252389999999998</v>
      </c>
      <c r="F2666" s="42">
        <v>13.53486</v>
      </c>
      <c r="H2666" s="21">
        <v>43211</v>
      </c>
      <c r="I2666" s="22">
        <v>0.5</v>
      </c>
      <c r="J2666" s="19">
        <v>30.51</v>
      </c>
      <c r="K2666" s="10">
        <f t="shared" si="63"/>
        <v>58.274099999999997</v>
      </c>
      <c r="L2666" s="20">
        <v>51.3</v>
      </c>
      <c r="M2666" s="15">
        <f t="shared" si="64"/>
        <v>97.98299999999999</v>
      </c>
      <c r="N2666" s="19">
        <v>20.8</v>
      </c>
      <c r="O2666" s="10">
        <f t="shared" si="65"/>
        <v>39.728000000000002</v>
      </c>
    </row>
    <row r="2667" spans="1:15" x14ac:dyDescent="0.25">
      <c r="A2667" s="1">
        <v>43211</v>
      </c>
      <c r="B2667" s="2">
        <v>0.58333333333333337</v>
      </c>
      <c r="C2667" s="42">
        <v>38.108969999999999</v>
      </c>
      <c r="D2667" s="42">
        <v>8.3125800000000005</v>
      </c>
      <c r="E2667" s="42">
        <v>29.03941</v>
      </c>
      <c r="F2667" s="42">
        <v>12.17231</v>
      </c>
      <c r="H2667" s="21">
        <v>43211</v>
      </c>
      <c r="I2667" s="22">
        <v>0.54166666666666663</v>
      </c>
      <c r="J2667" s="19">
        <v>26.56</v>
      </c>
      <c r="K2667" s="10">
        <f t="shared" si="63"/>
        <v>50.729599999999998</v>
      </c>
      <c r="L2667" s="20">
        <v>45.03</v>
      </c>
      <c r="M2667" s="15">
        <f t="shared" si="64"/>
        <v>86.007300000000001</v>
      </c>
      <c r="N2667" s="19">
        <v>18.47</v>
      </c>
      <c r="O2667" s="10">
        <f t="shared" si="65"/>
        <v>35.277699999999996</v>
      </c>
    </row>
    <row r="2668" spans="1:15" x14ac:dyDescent="0.25">
      <c r="A2668" s="1">
        <v>43211</v>
      </c>
      <c r="B2668" s="2">
        <v>0.625</v>
      </c>
      <c r="C2668" s="42">
        <v>52.84442</v>
      </c>
      <c r="D2668" s="42">
        <v>17.725909999999999</v>
      </c>
      <c r="E2668" s="42">
        <v>30.498729999999998</v>
      </c>
      <c r="F2668" s="42">
        <v>40.05133</v>
      </c>
      <c r="H2668" s="21">
        <v>43211</v>
      </c>
      <c r="I2668" s="22">
        <v>0.58333333333333337</v>
      </c>
      <c r="J2668" s="19">
        <v>27.8</v>
      </c>
      <c r="K2668" s="10">
        <f t="shared" si="63"/>
        <v>53.097999999999999</v>
      </c>
      <c r="L2668" s="20">
        <v>53.53</v>
      </c>
      <c r="M2668" s="15">
        <f t="shared" si="64"/>
        <v>102.2423</v>
      </c>
      <c r="N2668" s="19">
        <v>25.73</v>
      </c>
      <c r="O2668" s="10">
        <f t="shared" si="65"/>
        <v>49.144300000000001</v>
      </c>
    </row>
    <row r="2669" spans="1:15" x14ac:dyDescent="0.25">
      <c r="A2669" s="1">
        <v>43211</v>
      </c>
      <c r="B2669" s="2">
        <v>0.66666666666666663</v>
      </c>
      <c r="C2669" s="42">
        <v>56.935569999999998</v>
      </c>
      <c r="D2669" s="42">
        <v>15.6715</v>
      </c>
      <c r="E2669" s="42">
        <v>47.918550000000003</v>
      </c>
      <c r="F2669" s="42">
        <v>27.482839999999999</v>
      </c>
      <c r="H2669" s="21">
        <v>43211</v>
      </c>
      <c r="I2669" s="22">
        <v>0.625</v>
      </c>
      <c r="J2669" s="19">
        <v>38.520000000000003</v>
      </c>
      <c r="K2669" s="10">
        <f t="shared" si="63"/>
        <v>73.5732</v>
      </c>
      <c r="L2669" s="20">
        <v>73.23</v>
      </c>
      <c r="M2669" s="15">
        <f t="shared" si="64"/>
        <v>139.86930000000001</v>
      </c>
      <c r="N2669" s="19">
        <v>34.72</v>
      </c>
      <c r="O2669" s="10">
        <f t="shared" si="65"/>
        <v>66.31519999999999</v>
      </c>
    </row>
    <row r="2670" spans="1:15" x14ac:dyDescent="0.25">
      <c r="A2670" s="1">
        <v>43211</v>
      </c>
      <c r="B2670" s="2">
        <v>0.70833333333333337</v>
      </c>
      <c r="C2670" s="42">
        <v>48.149120000000003</v>
      </c>
      <c r="D2670" s="42">
        <v>12.374969999999999</v>
      </c>
      <c r="E2670" s="42">
        <v>42.892380000000003</v>
      </c>
      <c r="F2670" s="42">
        <v>19.662669999999999</v>
      </c>
      <c r="H2670" s="21">
        <v>43211</v>
      </c>
      <c r="I2670" s="22">
        <v>0.66666666666666663</v>
      </c>
      <c r="J2670" s="19">
        <v>32.28</v>
      </c>
      <c r="K2670" s="10">
        <f t="shared" si="63"/>
        <v>61.654800000000002</v>
      </c>
      <c r="L2670" s="20">
        <v>56.13</v>
      </c>
      <c r="M2670" s="15">
        <f t="shared" si="64"/>
        <v>107.20829999999999</v>
      </c>
      <c r="N2670" s="19">
        <v>23.87</v>
      </c>
      <c r="O2670" s="10">
        <f t="shared" si="65"/>
        <v>45.591700000000003</v>
      </c>
    </row>
    <row r="2671" spans="1:15" x14ac:dyDescent="0.25">
      <c r="A2671" s="1">
        <v>43211</v>
      </c>
      <c r="B2671" s="2">
        <v>0.75</v>
      </c>
      <c r="C2671" s="42">
        <v>49.806319999999999</v>
      </c>
      <c r="D2671" s="42">
        <v>12.18502</v>
      </c>
      <c r="E2671" s="42">
        <v>37.573839999999997</v>
      </c>
      <c r="F2671" s="42">
        <v>17.011340000000001</v>
      </c>
      <c r="H2671" s="21">
        <v>43211</v>
      </c>
      <c r="I2671" s="22">
        <v>0.70833333333333337</v>
      </c>
      <c r="J2671" s="19">
        <v>20.66</v>
      </c>
      <c r="K2671" s="10">
        <f t="shared" si="63"/>
        <v>39.460599999999999</v>
      </c>
      <c r="L2671" s="20">
        <v>45.35</v>
      </c>
      <c r="M2671" s="15">
        <f t="shared" si="64"/>
        <v>86.618499999999997</v>
      </c>
      <c r="N2671" s="19">
        <v>24.71</v>
      </c>
      <c r="O2671" s="10">
        <f t="shared" si="65"/>
        <v>47.196100000000001</v>
      </c>
    </row>
    <row r="2672" spans="1:15" x14ac:dyDescent="0.25">
      <c r="A2672" s="1">
        <v>43211</v>
      </c>
      <c r="B2672" s="2">
        <v>0.79166666666666663</v>
      </c>
      <c r="C2672" s="42">
        <v>39.213999999999999</v>
      </c>
      <c r="D2672" s="42">
        <v>11.66051</v>
      </c>
      <c r="E2672" s="42">
        <v>30.883590000000002</v>
      </c>
      <c r="F2672" s="42">
        <v>27.8812</v>
      </c>
      <c r="H2672" s="21">
        <v>43211</v>
      </c>
      <c r="I2672" s="22">
        <v>0.75</v>
      </c>
      <c r="J2672" s="19">
        <v>18.09</v>
      </c>
      <c r="K2672" s="10">
        <f t="shared" si="63"/>
        <v>34.551899999999996</v>
      </c>
      <c r="L2672" s="20">
        <v>41.4</v>
      </c>
      <c r="M2672" s="15">
        <f t="shared" si="64"/>
        <v>79.073999999999998</v>
      </c>
      <c r="N2672" s="19">
        <v>23.31</v>
      </c>
      <c r="O2672" s="10">
        <f t="shared" si="65"/>
        <v>44.522099999999995</v>
      </c>
    </row>
    <row r="2673" spans="1:15" x14ac:dyDescent="0.25">
      <c r="A2673" s="1">
        <v>43211</v>
      </c>
      <c r="B2673" s="2">
        <v>0.83333333333333337</v>
      </c>
      <c r="C2673" s="42">
        <v>44.555999999999997</v>
      </c>
      <c r="D2673" s="42">
        <v>19.783149999999999</v>
      </c>
      <c r="E2673" s="42">
        <v>46.79271</v>
      </c>
      <c r="F2673" s="42">
        <v>24.396319999999999</v>
      </c>
      <c r="H2673" s="21">
        <v>43211</v>
      </c>
      <c r="I2673" s="22">
        <v>0.79166666666666663</v>
      </c>
      <c r="J2673" s="19">
        <v>19.350000000000001</v>
      </c>
      <c r="K2673" s="10">
        <f t="shared" si="63"/>
        <v>36.958500000000001</v>
      </c>
      <c r="L2673" s="20">
        <v>44.08</v>
      </c>
      <c r="M2673" s="15">
        <f t="shared" si="64"/>
        <v>84.192799999999991</v>
      </c>
      <c r="N2673" s="19">
        <v>24.72</v>
      </c>
      <c r="O2673" s="10">
        <f t="shared" si="65"/>
        <v>47.215199999999996</v>
      </c>
    </row>
    <row r="2674" spans="1:15" x14ac:dyDescent="0.25">
      <c r="A2674" s="1">
        <v>43211</v>
      </c>
      <c r="B2674" s="2">
        <v>0.875</v>
      </c>
      <c r="C2674" s="42">
        <v>41.929250000000003</v>
      </c>
      <c r="D2674" s="42">
        <v>17.585909999999998</v>
      </c>
      <c r="E2674" s="42">
        <v>36.738390000000003</v>
      </c>
      <c r="F2674" s="42">
        <v>24.401589999999999</v>
      </c>
      <c r="H2674" s="21">
        <v>43211</v>
      </c>
      <c r="I2674" s="22">
        <v>0.83333333333333337</v>
      </c>
      <c r="J2674" s="19">
        <v>17.690000000000001</v>
      </c>
      <c r="K2674" s="10">
        <f t="shared" si="63"/>
        <v>33.7879</v>
      </c>
      <c r="L2674" s="20">
        <v>39.4</v>
      </c>
      <c r="M2674" s="15">
        <f t="shared" si="64"/>
        <v>75.253999999999991</v>
      </c>
      <c r="N2674" s="19">
        <v>21.72</v>
      </c>
      <c r="O2674" s="10">
        <f t="shared" si="65"/>
        <v>41.485199999999999</v>
      </c>
    </row>
    <row r="2675" spans="1:15" x14ac:dyDescent="0.25">
      <c r="A2675" s="1">
        <v>43211</v>
      </c>
      <c r="B2675" s="2">
        <v>0.91666666666666663</v>
      </c>
      <c r="C2675" s="42">
        <v>38.982799999999997</v>
      </c>
      <c r="D2675" s="42">
        <v>25.563359999999999</v>
      </c>
      <c r="E2675" s="42">
        <v>32.740499999999997</v>
      </c>
      <c r="F2675" s="42">
        <v>28.5303</v>
      </c>
      <c r="H2675" s="21">
        <v>43211</v>
      </c>
      <c r="I2675" s="22">
        <v>0.875</v>
      </c>
      <c r="J2675" s="19">
        <v>6.33</v>
      </c>
      <c r="K2675" s="10">
        <f t="shared" si="63"/>
        <v>12.090299999999999</v>
      </c>
      <c r="L2675" s="20">
        <v>21.9</v>
      </c>
      <c r="M2675" s="15">
        <f t="shared" si="64"/>
        <v>41.828999999999994</v>
      </c>
      <c r="N2675" s="19">
        <v>15.6</v>
      </c>
      <c r="O2675" s="10">
        <f t="shared" si="65"/>
        <v>29.795999999999999</v>
      </c>
    </row>
    <row r="2676" spans="1:15" x14ac:dyDescent="0.25">
      <c r="A2676" s="1">
        <v>43211</v>
      </c>
      <c r="B2676" s="2">
        <v>0.95833333333333337</v>
      </c>
      <c r="C2676" s="42">
        <v>35.38588</v>
      </c>
      <c r="D2676" s="42">
        <v>17.776530000000001</v>
      </c>
      <c r="E2676" s="42">
        <v>32.694420000000001</v>
      </c>
      <c r="F2676" s="42">
        <v>25.928519999999999</v>
      </c>
      <c r="H2676" s="21">
        <v>43211</v>
      </c>
      <c r="I2676" s="22">
        <v>0.91666666666666663</v>
      </c>
      <c r="J2676" s="19">
        <v>6.68</v>
      </c>
      <c r="K2676" s="10">
        <f t="shared" si="63"/>
        <v>12.758799999999999</v>
      </c>
      <c r="L2676" s="20">
        <v>15.53</v>
      </c>
      <c r="M2676" s="15">
        <f t="shared" si="64"/>
        <v>29.662299999999998</v>
      </c>
      <c r="N2676" s="19">
        <v>8.86</v>
      </c>
      <c r="O2676" s="10">
        <f t="shared" si="65"/>
        <v>16.922599999999999</v>
      </c>
    </row>
    <row r="2677" spans="1:15" x14ac:dyDescent="0.25">
      <c r="A2677" s="1">
        <v>43211</v>
      </c>
      <c r="B2677" s="3">
        <v>1</v>
      </c>
      <c r="C2677" s="42">
        <v>54.367150000000002</v>
      </c>
      <c r="D2677" s="42">
        <v>7.8371000000000004</v>
      </c>
      <c r="E2677" s="42">
        <v>35.038139999999999</v>
      </c>
      <c r="F2677" s="42">
        <v>20.72701</v>
      </c>
      <c r="H2677" s="21">
        <v>43211</v>
      </c>
      <c r="I2677" s="22">
        <v>0.95833333333333337</v>
      </c>
      <c r="J2677" s="19">
        <v>8.36</v>
      </c>
      <c r="K2677" s="10">
        <f t="shared" si="63"/>
        <v>15.967599999999999</v>
      </c>
      <c r="L2677" s="20">
        <v>17.43</v>
      </c>
      <c r="M2677" s="15">
        <f t="shared" si="64"/>
        <v>33.2913</v>
      </c>
      <c r="N2677" s="19">
        <v>9.0500000000000007</v>
      </c>
      <c r="O2677" s="10">
        <f t="shared" si="65"/>
        <v>17.285499999999999</v>
      </c>
    </row>
    <row r="2678" spans="1:15" x14ac:dyDescent="0.25">
      <c r="A2678" s="1">
        <v>43212</v>
      </c>
      <c r="B2678" s="2">
        <v>4.1666666666666664E-2</v>
      </c>
      <c r="C2678" s="42">
        <v>19.256540000000001</v>
      </c>
      <c r="D2678" s="42">
        <v>7.3288799999999998</v>
      </c>
      <c r="E2678" s="42">
        <v>35.284410000000001</v>
      </c>
      <c r="F2678" s="42">
        <v>13.455909999999999</v>
      </c>
      <c r="H2678" s="21">
        <v>43212</v>
      </c>
      <c r="I2678" s="22">
        <v>0</v>
      </c>
      <c r="J2678" s="19">
        <v>4.13</v>
      </c>
      <c r="K2678" s="10">
        <f t="shared" si="63"/>
        <v>7.8882999999999992</v>
      </c>
      <c r="L2678" s="20">
        <v>10.85</v>
      </c>
      <c r="M2678" s="15">
        <f t="shared" si="64"/>
        <v>20.723499999999998</v>
      </c>
      <c r="N2678" s="19">
        <v>6.73</v>
      </c>
      <c r="O2678" s="10">
        <f t="shared" si="65"/>
        <v>12.8543</v>
      </c>
    </row>
    <row r="2679" spans="1:15" x14ac:dyDescent="0.25">
      <c r="A2679" s="1">
        <v>43212</v>
      </c>
      <c r="B2679" s="2">
        <v>8.3333333333333329E-2</v>
      </c>
      <c r="C2679" s="42">
        <v>13.60647</v>
      </c>
      <c r="D2679" s="42">
        <v>4.5882500000000004</v>
      </c>
      <c r="E2679" s="42">
        <v>16.92708</v>
      </c>
      <c r="F2679" s="42">
        <v>17.224409999999999</v>
      </c>
      <c r="H2679" s="21">
        <v>43212</v>
      </c>
      <c r="I2679" s="22">
        <v>4.1666666666666664E-2</v>
      </c>
      <c r="J2679" s="19">
        <v>3.87</v>
      </c>
      <c r="K2679" s="10">
        <f t="shared" si="63"/>
        <v>7.3917000000000002</v>
      </c>
      <c r="L2679" s="20">
        <v>9.65</v>
      </c>
      <c r="M2679" s="15">
        <f t="shared" si="64"/>
        <v>18.4315</v>
      </c>
      <c r="N2679" s="19">
        <v>5.78</v>
      </c>
      <c r="O2679" s="10">
        <f t="shared" si="65"/>
        <v>11.0398</v>
      </c>
    </row>
    <row r="2680" spans="1:15" x14ac:dyDescent="0.25">
      <c r="A2680" s="1">
        <v>43212</v>
      </c>
      <c r="B2680" s="2">
        <v>0.125</v>
      </c>
      <c r="C2680" s="42">
        <v>11.04814</v>
      </c>
      <c r="D2680" s="42">
        <v>4.6361800000000004</v>
      </c>
      <c r="E2680" s="42">
        <v>22.60838</v>
      </c>
      <c r="F2680" s="42">
        <v>12.075369999999999</v>
      </c>
      <c r="H2680" s="21">
        <v>43212</v>
      </c>
      <c r="I2680" s="22">
        <v>8.3333333333333329E-2</v>
      </c>
      <c r="J2680" s="19">
        <v>3.46</v>
      </c>
      <c r="K2680" s="10">
        <f t="shared" si="63"/>
        <v>6.6086</v>
      </c>
      <c r="L2680" s="20">
        <v>8.75</v>
      </c>
      <c r="M2680" s="15">
        <f t="shared" si="64"/>
        <v>16.712499999999999</v>
      </c>
      <c r="N2680" s="19">
        <v>5.28</v>
      </c>
      <c r="O2680" s="10">
        <f t="shared" si="65"/>
        <v>10.0848</v>
      </c>
    </row>
    <row r="2681" spans="1:15" x14ac:dyDescent="0.25">
      <c r="A2681" s="1">
        <v>43212</v>
      </c>
      <c r="B2681" s="2">
        <v>0.16666666666666666</v>
      </c>
      <c r="C2681" s="42">
        <v>10.459630000000001</v>
      </c>
      <c r="D2681" s="42">
        <v>4.4930099999999999</v>
      </c>
      <c r="E2681" s="42">
        <v>15.672940000000001</v>
      </c>
      <c r="F2681" s="42">
        <v>23.7713</v>
      </c>
      <c r="H2681" s="21">
        <v>43212</v>
      </c>
      <c r="I2681" s="22">
        <v>0.125</v>
      </c>
      <c r="J2681" s="19">
        <v>4.3600000000000003</v>
      </c>
      <c r="K2681" s="10">
        <f t="shared" si="63"/>
        <v>8.3276000000000003</v>
      </c>
      <c r="L2681" s="20">
        <v>8.43</v>
      </c>
      <c r="M2681" s="15">
        <f t="shared" si="64"/>
        <v>16.101299999999998</v>
      </c>
      <c r="N2681" s="19">
        <v>4.05</v>
      </c>
      <c r="O2681" s="10">
        <f t="shared" si="65"/>
        <v>7.7354999999999992</v>
      </c>
    </row>
    <row r="2682" spans="1:15" x14ac:dyDescent="0.25">
      <c r="A2682" s="1">
        <v>43212</v>
      </c>
      <c r="B2682" s="2">
        <v>0.20833333333333334</v>
      </c>
      <c r="C2682" s="42">
        <v>11.1005</v>
      </c>
      <c r="D2682" s="42">
        <v>3.4892400000000001</v>
      </c>
      <c r="E2682" s="42">
        <v>17.822379999999999</v>
      </c>
      <c r="F2682" s="42">
        <v>36.304580000000001</v>
      </c>
      <c r="H2682" s="21">
        <v>43212</v>
      </c>
      <c r="I2682" s="22">
        <v>0.16666666666666666</v>
      </c>
      <c r="J2682" s="19">
        <v>6.14</v>
      </c>
      <c r="K2682" s="10">
        <f t="shared" si="63"/>
        <v>11.727399999999999</v>
      </c>
      <c r="L2682" s="20">
        <v>12.68</v>
      </c>
      <c r="M2682" s="15">
        <f t="shared" si="64"/>
        <v>24.218799999999998</v>
      </c>
      <c r="N2682" s="19">
        <v>6.55</v>
      </c>
      <c r="O2682" s="10">
        <f t="shared" si="65"/>
        <v>12.510499999999999</v>
      </c>
    </row>
    <row r="2683" spans="1:15" x14ac:dyDescent="0.25">
      <c r="A2683" s="1">
        <v>43212</v>
      </c>
      <c r="B2683" s="2">
        <v>0.25</v>
      </c>
      <c r="C2683" s="42">
        <v>9.9039699999999993</v>
      </c>
      <c r="D2683" s="42">
        <v>4.8273999999999999</v>
      </c>
      <c r="E2683" s="42">
        <v>16.210270000000001</v>
      </c>
      <c r="F2683" s="42">
        <v>57.734110000000001</v>
      </c>
      <c r="H2683" s="21">
        <v>43212</v>
      </c>
      <c r="I2683" s="22">
        <v>0.20833333333333334</v>
      </c>
      <c r="J2683" s="19">
        <v>5.33</v>
      </c>
      <c r="K2683" s="10">
        <f t="shared" si="63"/>
        <v>10.180299999999999</v>
      </c>
      <c r="L2683" s="20">
        <v>12.15</v>
      </c>
      <c r="M2683" s="15">
        <f t="shared" si="64"/>
        <v>23.206499999999998</v>
      </c>
      <c r="N2683" s="19">
        <v>6.82</v>
      </c>
      <c r="O2683" s="10">
        <f t="shared" si="65"/>
        <v>13.026199999999999</v>
      </c>
    </row>
    <row r="2684" spans="1:15" x14ac:dyDescent="0.25">
      <c r="A2684" s="1">
        <v>43212</v>
      </c>
      <c r="B2684" s="2">
        <v>0.29166666666666669</v>
      </c>
      <c r="C2684" s="42">
        <v>24.150569999999998</v>
      </c>
      <c r="D2684" s="42">
        <v>7.3595699999999997</v>
      </c>
      <c r="E2684" s="42">
        <v>12.44966</v>
      </c>
      <c r="F2684" s="42">
        <v>37.23921</v>
      </c>
      <c r="H2684" s="21">
        <v>43212</v>
      </c>
      <c r="I2684" s="22">
        <v>0.25</v>
      </c>
      <c r="J2684" s="19">
        <v>10.33</v>
      </c>
      <c r="K2684" s="10">
        <f t="shared" si="63"/>
        <v>19.7303</v>
      </c>
      <c r="L2684" s="20">
        <v>19.48</v>
      </c>
      <c r="M2684" s="15">
        <f t="shared" si="64"/>
        <v>37.206800000000001</v>
      </c>
      <c r="N2684" s="19">
        <v>9.14</v>
      </c>
      <c r="O2684" s="10">
        <f t="shared" si="65"/>
        <v>17.4574</v>
      </c>
    </row>
    <row r="2685" spans="1:15" x14ac:dyDescent="0.25">
      <c r="A2685" s="1">
        <v>43212</v>
      </c>
      <c r="B2685" s="2">
        <v>0.33333333333333331</v>
      </c>
      <c r="C2685" s="42">
        <v>14.975630000000001</v>
      </c>
      <c r="D2685" s="42">
        <v>9.7947799999999994</v>
      </c>
      <c r="E2685" s="42">
        <v>9.9597300000000004</v>
      </c>
      <c r="F2685" s="42">
        <v>40.438369999999999</v>
      </c>
      <c r="H2685" s="21">
        <v>43212</v>
      </c>
      <c r="I2685" s="22">
        <v>0.29166666666666669</v>
      </c>
      <c r="J2685" s="19">
        <v>8.5500000000000007</v>
      </c>
      <c r="K2685" s="10">
        <f t="shared" si="63"/>
        <v>16.330500000000001</v>
      </c>
      <c r="L2685" s="20">
        <v>16.98</v>
      </c>
      <c r="M2685" s="15">
        <f t="shared" si="64"/>
        <v>32.431800000000003</v>
      </c>
      <c r="N2685" s="19">
        <v>8.44</v>
      </c>
      <c r="O2685" s="10">
        <f t="shared" si="65"/>
        <v>16.1204</v>
      </c>
    </row>
    <row r="2686" spans="1:15" x14ac:dyDescent="0.25">
      <c r="A2686" s="1">
        <v>43212</v>
      </c>
      <c r="B2686" s="2">
        <v>0.375</v>
      </c>
      <c r="C2686" s="42">
        <v>16.140879999999999</v>
      </c>
      <c r="D2686" s="42">
        <v>13.375830000000001</v>
      </c>
      <c r="E2686" s="42">
        <v>9.7162799999999994</v>
      </c>
      <c r="F2686" s="42">
        <v>23.938549999999999</v>
      </c>
      <c r="H2686" s="21">
        <v>43212</v>
      </c>
      <c r="I2686" s="22">
        <v>0.33333333333333331</v>
      </c>
      <c r="J2686" s="19">
        <v>6.76</v>
      </c>
      <c r="K2686" s="10">
        <f t="shared" si="63"/>
        <v>12.911599999999998</v>
      </c>
      <c r="L2686" s="20">
        <v>14.53</v>
      </c>
      <c r="M2686" s="15">
        <f t="shared" si="64"/>
        <v>27.752299999999998</v>
      </c>
      <c r="N2686" s="19">
        <v>7.77</v>
      </c>
      <c r="O2686" s="10">
        <f t="shared" si="65"/>
        <v>14.840699999999998</v>
      </c>
    </row>
    <row r="2687" spans="1:15" x14ac:dyDescent="0.25">
      <c r="A2687" s="1">
        <v>43212</v>
      </c>
      <c r="B2687" s="2">
        <v>0.41666666666666669</v>
      </c>
      <c r="C2687" s="42">
        <v>15.97242</v>
      </c>
      <c r="D2687" s="42">
        <v>12.32413</v>
      </c>
      <c r="E2687" s="42">
        <v>9.5215399999999999</v>
      </c>
      <c r="F2687" s="42">
        <v>20.905139999999999</v>
      </c>
      <c r="H2687" s="21">
        <v>43212</v>
      </c>
      <c r="I2687" s="22">
        <v>0.375</v>
      </c>
      <c r="J2687" s="19">
        <v>10.5</v>
      </c>
      <c r="K2687" s="10">
        <f t="shared" si="63"/>
        <v>20.055</v>
      </c>
      <c r="L2687" s="20">
        <v>21.78</v>
      </c>
      <c r="M2687" s="15">
        <f t="shared" si="64"/>
        <v>41.599800000000002</v>
      </c>
      <c r="N2687" s="19">
        <v>11.28</v>
      </c>
      <c r="O2687" s="10">
        <f t="shared" si="65"/>
        <v>21.544799999999999</v>
      </c>
    </row>
    <row r="2688" spans="1:15" x14ac:dyDescent="0.25">
      <c r="A2688" s="1">
        <v>43212</v>
      </c>
      <c r="B2688" s="2">
        <v>0.45833333333333331</v>
      </c>
      <c r="C2688" s="42">
        <v>30.203330000000001</v>
      </c>
      <c r="D2688" s="42">
        <v>13.710100000000001</v>
      </c>
      <c r="E2688" s="42">
        <v>11.67005</v>
      </c>
      <c r="F2688" s="42">
        <v>20.43083</v>
      </c>
      <c r="H2688" s="21">
        <v>43212</v>
      </c>
      <c r="I2688" s="22">
        <v>0.41666666666666669</v>
      </c>
      <c r="J2688" s="19">
        <v>10.57</v>
      </c>
      <c r="K2688" s="10">
        <f t="shared" si="63"/>
        <v>20.188700000000001</v>
      </c>
      <c r="L2688" s="20">
        <v>22.53</v>
      </c>
      <c r="M2688" s="15">
        <f t="shared" si="64"/>
        <v>43.032299999999999</v>
      </c>
      <c r="N2688" s="19">
        <v>11.97</v>
      </c>
      <c r="O2688" s="10">
        <f t="shared" si="65"/>
        <v>22.8627</v>
      </c>
    </row>
    <row r="2689" spans="1:15" x14ac:dyDescent="0.25">
      <c r="A2689" s="1">
        <v>43212</v>
      </c>
      <c r="B2689" s="2">
        <v>0.5</v>
      </c>
      <c r="C2689" s="42">
        <v>23.78349</v>
      </c>
      <c r="D2689" s="42">
        <v>13.281689999999999</v>
      </c>
      <c r="E2689" s="42">
        <v>13.8178</v>
      </c>
      <c r="F2689" s="42">
        <v>32.079740000000001</v>
      </c>
      <c r="H2689" s="21">
        <v>43212</v>
      </c>
      <c r="I2689" s="22">
        <v>0.45833333333333331</v>
      </c>
      <c r="J2689" s="19">
        <v>14.11</v>
      </c>
      <c r="K2689" s="10">
        <f t="shared" si="63"/>
        <v>26.950099999999999</v>
      </c>
      <c r="L2689" s="20">
        <v>31.2</v>
      </c>
      <c r="M2689" s="15">
        <f t="shared" si="64"/>
        <v>59.591999999999999</v>
      </c>
      <c r="N2689" s="19">
        <v>17.09</v>
      </c>
      <c r="O2689" s="10">
        <f t="shared" si="65"/>
        <v>32.6419</v>
      </c>
    </row>
    <row r="2690" spans="1:15" x14ac:dyDescent="0.25">
      <c r="A2690" s="1">
        <v>43212</v>
      </c>
      <c r="B2690" s="2">
        <v>0.54166666666666663</v>
      </c>
      <c r="C2690" s="42">
        <v>48.367849999999997</v>
      </c>
      <c r="D2690" s="42">
        <v>24.45778</v>
      </c>
      <c r="E2690" s="42">
        <v>14.89217</v>
      </c>
      <c r="F2690" s="42">
        <v>32.31006</v>
      </c>
      <c r="H2690" s="21">
        <v>43212</v>
      </c>
      <c r="I2690" s="22">
        <v>0.5</v>
      </c>
      <c r="J2690" s="19">
        <v>13.62</v>
      </c>
      <c r="K2690" s="10">
        <f t="shared" si="63"/>
        <v>26.014199999999999</v>
      </c>
      <c r="L2690" s="20">
        <v>29.68</v>
      </c>
      <c r="M2690" s="15">
        <f t="shared" si="64"/>
        <v>56.688800000000001</v>
      </c>
      <c r="N2690" s="19">
        <v>16.059999999999999</v>
      </c>
      <c r="O2690" s="10">
        <f t="shared" si="65"/>
        <v>30.674599999999995</v>
      </c>
    </row>
    <row r="2691" spans="1:15" x14ac:dyDescent="0.25">
      <c r="A2691" s="1">
        <v>43212</v>
      </c>
      <c r="B2691" s="2">
        <v>0.58333333333333337</v>
      </c>
      <c r="C2691" s="42">
        <v>46.370449999999998</v>
      </c>
      <c r="D2691" s="42">
        <v>22.787559999999999</v>
      </c>
      <c r="E2691" s="42">
        <v>11.57253</v>
      </c>
      <c r="F2691" s="42">
        <v>28.339369999999999</v>
      </c>
      <c r="H2691" s="21">
        <v>43212</v>
      </c>
      <c r="I2691" s="22">
        <v>0.54166666666666663</v>
      </c>
      <c r="J2691" s="19">
        <v>10.71</v>
      </c>
      <c r="K2691" s="10">
        <f t="shared" si="63"/>
        <v>20.456099999999999</v>
      </c>
      <c r="L2691" s="20">
        <v>24.18</v>
      </c>
      <c r="M2691" s="15">
        <f t="shared" si="64"/>
        <v>46.183799999999998</v>
      </c>
      <c r="N2691" s="19">
        <v>13.46</v>
      </c>
      <c r="O2691" s="10">
        <f t="shared" si="65"/>
        <v>25.708600000000001</v>
      </c>
    </row>
    <row r="2692" spans="1:15" x14ac:dyDescent="0.25">
      <c r="A2692" s="1">
        <v>43212</v>
      </c>
      <c r="B2692" s="2">
        <v>0.625</v>
      </c>
      <c r="C2692" s="42">
        <v>35.198720000000002</v>
      </c>
      <c r="D2692" s="42">
        <v>15.95054</v>
      </c>
      <c r="E2692" s="42">
        <v>9.9130699999999994</v>
      </c>
      <c r="F2692" s="42">
        <v>17.610779999999998</v>
      </c>
      <c r="H2692" s="21">
        <v>43212</v>
      </c>
      <c r="I2692" s="22">
        <v>0.58333333333333337</v>
      </c>
      <c r="J2692" s="19">
        <v>7.29</v>
      </c>
      <c r="K2692" s="10">
        <f t="shared" ref="K2692:K2755" si="66">IF(J2692&lt;&gt;"",J2692*1.91,NA())</f>
        <v>13.9239</v>
      </c>
      <c r="L2692" s="20">
        <v>17.45</v>
      </c>
      <c r="M2692" s="15">
        <f t="shared" si="64"/>
        <v>33.329499999999996</v>
      </c>
      <c r="N2692" s="19">
        <v>10.15</v>
      </c>
      <c r="O2692" s="10">
        <f t="shared" si="65"/>
        <v>19.386500000000002</v>
      </c>
    </row>
    <row r="2693" spans="1:15" x14ac:dyDescent="0.25">
      <c r="A2693" s="1">
        <v>43212</v>
      </c>
      <c r="B2693" s="2">
        <v>0.66666666666666663</v>
      </c>
      <c r="C2693" s="42">
        <v>31.14912</v>
      </c>
      <c r="D2693" s="42">
        <v>14.28008</v>
      </c>
      <c r="E2693" s="42">
        <v>9.7666199999999996</v>
      </c>
      <c r="F2693" s="42">
        <v>19.55003</v>
      </c>
      <c r="H2693" s="21">
        <v>43212</v>
      </c>
      <c r="I2693" s="22">
        <v>0.625</v>
      </c>
      <c r="J2693" s="19">
        <v>6.27</v>
      </c>
      <c r="K2693" s="10">
        <f t="shared" si="66"/>
        <v>11.975699999999998</v>
      </c>
      <c r="L2693" s="20">
        <v>13.15</v>
      </c>
      <c r="M2693" s="15">
        <f t="shared" si="64"/>
        <v>25.116499999999998</v>
      </c>
      <c r="N2693" s="19">
        <v>6.9</v>
      </c>
      <c r="O2693" s="10">
        <f t="shared" si="65"/>
        <v>13.179</v>
      </c>
    </row>
    <row r="2694" spans="1:15" x14ac:dyDescent="0.25">
      <c r="A2694" s="1">
        <v>43212</v>
      </c>
      <c r="B2694" s="2">
        <v>0.70833333333333337</v>
      </c>
      <c r="C2694" s="42">
        <v>24.733820000000001</v>
      </c>
      <c r="D2694" s="42">
        <v>13.66094</v>
      </c>
      <c r="E2694" s="42">
        <v>12.25661</v>
      </c>
      <c r="F2694" s="42">
        <v>18.568049999999999</v>
      </c>
      <c r="H2694" s="21">
        <v>43212</v>
      </c>
      <c r="I2694" s="22">
        <v>0.66666666666666663</v>
      </c>
      <c r="J2694" s="19">
        <v>7.67</v>
      </c>
      <c r="K2694" s="10">
        <f t="shared" si="66"/>
        <v>14.649699999999999</v>
      </c>
      <c r="L2694" s="20">
        <v>15.75</v>
      </c>
      <c r="M2694" s="15">
        <f t="shared" si="64"/>
        <v>30.0825</v>
      </c>
      <c r="N2694" s="19">
        <v>8.08</v>
      </c>
      <c r="O2694" s="10">
        <f t="shared" si="65"/>
        <v>15.4328</v>
      </c>
    </row>
    <row r="2695" spans="1:15" x14ac:dyDescent="0.25">
      <c r="A2695" s="1">
        <v>43212</v>
      </c>
      <c r="B2695" s="2">
        <v>0.75</v>
      </c>
      <c r="C2695" s="42">
        <v>26.686579999999999</v>
      </c>
      <c r="D2695" s="42">
        <v>14.42545</v>
      </c>
      <c r="E2695" s="42">
        <v>11.084020000000001</v>
      </c>
      <c r="F2695" s="42">
        <v>13.54921</v>
      </c>
      <c r="H2695" s="21">
        <v>43212</v>
      </c>
      <c r="I2695" s="22">
        <v>0.70833333333333337</v>
      </c>
      <c r="J2695" s="19">
        <v>11.85</v>
      </c>
      <c r="K2695" s="10">
        <f t="shared" si="66"/>
        <v>22.633499999999998</v>
      </c>
      <c r="L2695" s="20">
        <v>20.85</v>
      </c>
      <c r="M2695" s="15">
        <f t="shared" si="64"/>
        <v>39.823500000000003</v>
      </c>
      <c r="N2695" s="19">
        <v>9</v>
      </c>
      <c r="O2695" s="10">
        <f t="shared" si="65"/>
        <v>17.189999999999998</v>
      </c>
    </row>
    <row r="2696" spans="1:15" x14ac:dyDescent="0.25">
      <c r="A2696" s="1">
        <v>43212</v>
      </c>
      <c r="B2696" s="2">
        <v>0.79166666666666663</v>
      </c>
      <c r="C2696" s="42">
        <v>26.106649999999998</v>
      </c>
      <c r="D2696" s="42">
        <v>12.224119999999999</v>
      </c>
      <c r="E2696" s="42">
        <v>8.7392599999999998</v>
      </c>
      <c r="F2696" s="42">
        <v>14.212160000000001</v>
      </c>
      <c r="H2696" s="21">
        <v>43212</v>
      </c>
      <c r="I2696" s="22">
        <v>0.75</v>
      </c>
      <c r="J2696" s="19">
        <v>10.24</v>
      </c>
      <c r="K2696" s="10">
        <f t="shared" si="66"/>
        <v>19.558399999999999</v>
      </c>
      <c r="L2696" s="20">
        <v>18.329999999999998</v>
      </c>
      <c r="M2696" s="15">
        <f t="shared" si="64"/>
        <v>35.010299999999994</v>
      </c>
      <c r="N2696" s="19">
        <v>8.08</v>
      </c>
      <c r="O2696" s="10">
        <f t="shared" si="65"/>
        <v>15.4328</v>
      </c>
    </row>
    <row r="2697" spans="1:15" x14ac:dyDescent="0.25">
      <c r="A2697" s="1">
        <v>43212</v>
      </c>
      <c r="B2697" s="2">
        <v>0.83333333333333337</v>
      </c>
      <c r="C2697" s="42">
        <v>32.204030000000003</v>
      </c>
      <c r="D2697" s="42">
        <v>20.064419999999998</v>
      </c>
      <c r="E2697" s="42">
        <v>10.5944</v>
      </c>
      <c r="F2697" s="42">
        <v>15.61903</v>
      </c>
      <c r="H2697" s="21">
        <v>43212</v>
      </c>
      <c r="I2697" s="22">
        <v>0.79166666666666663</v>
      </c>
      <c r="J2697" s="19">
        <v>11.89</v>
      </c>
      <c r="K2697" s="10">
        <f t="shared" si="66"/>
        <v>22.709900000000001</v>
      </c>
      <c r="L2697" s="20">
        <v>21.75</v>
      </c>
      <c r="M2697" s="15">
        <f t="shared" si="64"/>
        <v>41.542499999999997</v>
      </c>
      <c r="N2697" s="19">
        <v>9.8699999999999992</v>
      </c>
      <c r="O2697" s="10">
        <f t="shared" si="65"/>
        <v>18.851699999999997</v>
      </c>
    </row>
    <row r="2698" spans="1:15" x14ac:dyDescent="0.25">
      <c r="A2698" s="1">
        <v>43212</v>
      </c>
      <c r="B2698" s="2">
        <v>0.875</v>
      </c>
      <c r="C2698" s="42">
        <v>35.970039999999997</v>
      </c>
      <c r="D2698" s="42">
        <v>15.574350000000001</v>
      </c>
      <c r="E2698" s="42">
        <v>13.86487</v>
      </c>
      <c r="F2698" s="42">
        <v>20.73273</v>
      </c>
      <c r="H2698" s="21">
        <v>43212</v>
      </c>
      <c r="I2698" s="22">
        <v>0.83333333333333337</v>
      </c>
      <c r="J2698" s="19">
        <v>10.23</v>
      </c>
      <c r="K2698" s="10">
        <f t="shared" si="66"/>
        <v>19.539300000000001</v>
      </c>
      <c r="L2698" s="20">
        <v>19.98</v>
      </c>
      <c r="M2698" s="15">
        <f t="shared" si="64"/>
        <v>38.161799999999999</v>
      </c>
      <c r="N2698" s="19">
        <v>9.74</v>
      </c>
      <c r="O2698" s="10">
        <f t="shared" si="65"/>
        <v>18.603400000000001</v>
      </c>
    </row>
    <row r="2699" spans="1:15" x14ac:dyDescent="0.25">
      <c r="A2699" s="1">
        <v>43212</v>
      </c>
      <c r="B2699" s="2">
        <v>0.91666666666666663</v>
      </c>
      <c r="C2699" s="42">
        <v>38.158949999999997</v>
      </c>
      <c r="D2699" s="42">
        <v>19.446760000000001</v>
      </c>
      <c r="E2699" s="42">
        <v>9.9603699999999993</v>
      </c>
      <c r="F2699" s="42">
        <v>7.1725300000000001</v>
      </c>
      <c r="H2699" s="21">
        <v>43212</v>
      </c>
      <c r="I2699" s="22">
        <v>0.875</v>
      </c>
      <c r="J2699" s="19">
        <v>7.67</v>
      </c>
      <c r="K2699" s="10">
        <f t="shared" si="66"/>
        <v>14.649699999999999</v>
      </c>
      <c r="L2699" s="20">
        <v>14.75</v>
      </c>
      <c r="M2699" s="15">
        <f t="shared" si="64"/>
        <v>28.172499999999999</v>
      </c>
      <c r="N2699" s="19">
        <v>7.07</v>
      </c>
      <c r="O2699" s="10">
        <f t="shared" si="65"/>
        <v>13.5037</v>
      </c>
    </row>
    <row r="2700" spans="1:15" x14ac:dyDescent="0.25">
      <c r="A2700" s="1">
        <v>43212</v>
      </c>
      <c r="B2700" s="2">
        <v>0.95833333333333337</v>
      </c>
      <c r="C2700" s="42">
        <v>19.716239999999999</v>
      </c>
      <c r="D2700" s="42">
        <v>10.74879</v>
      </c>
      <c r="E2700" s="42">
        <v>9.61754</v>
      </c>
      <c r="F2700" s="42">
        <v>7.8387200000000004</v>
      </c>
      <c r="H2700" s="21">
        <v>43212</v>
      </c>
      <c r="I2700" s="22">
        <v>0.91666666666666663</v>
      </c>
      <c r="J2700" s="19">
        <v>3.94</v>
      </c>
      <c r="K2700" s="10">
        <f t="shared" si="66"/>
        <v>7.5253999999999994</v>
      </c>
      <c r="L2700" s="20">
        <v>7.13</v>
      </c>
      <c r="M2700" s="15">
        <f t="shared" si="64"/>
        <v>13.6183</v>
      </c>
      <c r="N2700" s="19">
        <v>3.2</v>
      </c>
      <c r="O2700" s="10">
        <f t="shared" si="65"/>
        <v>6.1120000000000001</v>
      </c>
    </row>
    <row r="2701" spans="1:15" x14ac:dyDescent="0.25">
      <c r="A2701" s="1">
        <v>43212</v>
      </c>
      <c r="B2701" s="3">
        <v>1</v>
      </c>
      <c r="C2701" s="42">
        <v>22.761559999999999</v>
      </c>
      <c r="D2701" s="42">
        <v>14.242190000000001</v>
      </c>
      <c r="E2701" s="42">
        <v>7.8599199999999998</v>
      </c>
      <c r="F2701" s="42">
        <v>7.4571100000000001</v>
      </c>
      <c r="H2701" s="21">
        <v>43212</v>
      </c>
      <c r="I2701" s="22">
        <v>0.95833333333333337</v>
      </c>
      <c r="J2701" s="19">
        <v>4.1500000000000004</v>
      </c>
      <c r="K2701" s="10">
        <f t="shared" si="66"/>
        <v>7.9265000000000008</v>
      </c>
      <c r="L2701" s="20">
        <v>7.88</v>
      </c>
      <c r="M2701" s="15">
        <f t="shared" si="64"/>
        <v>15.050799999999999</v>
      </c>
      <c r="N2701" s="19">
        <v>3.76</v>
      </c>
      <c r="O2701" s="10">
        <f t="shared" si="65"/>
        <v>7.1815999999999995</v>
      </c>
    </row>
    <row r="2702" spans="1:15" x14ac:dyDescent="0.25">
      <c r="A2702" s="1">
        <v>43213</v>
      </c>
      <c r="B2702" s="2">
        <v>4.1666666666666664E-2</v>
      </c>
      <c r="C2702" s="42">
        <v>16.774999999999999</v>
      </c>
      <c r="D2702" s="42">
        <v>12.1707</v>
      </c>
      <c r="E2702" s="42">
        <v>8.9889500000000009</v>
      </c>
      <c r="F2702" s="42">
        <v>6.2736799999999997</v>
      </c>
      <c r="H2702" s="21">
        <v>43213</v>
      </c>
      <c r="I2702" s="22">
        <v>0</v>
      </c>
      <c r="J2702" s="19">
        <v>8.5</v>
      </c>
      <c r="K2702" s="10">
        <f t="shared" si="66"/>
        <v>16.234999999999999</v>
      </c>
      <c r="L2702" s="20">
        <v>14.33</v>
      </c>
      <c r="M2702" s="15">
        <f t="shared" si="64"/>
        <v>27.3703</v>
      </c>
      <c r="N2702" s="19">
        <v>5.84</v>
      </c>
      <c r="O2702" s="10">
        <f t="shared" si="65"/>
        <v>11.154399999999999</v>
      </c>
    </row>
    <row r="2703" spans="1:15" x14ac:dyDescent="0.25">
      <c r="A2703" s="1">
        <v>43213</v>
      </c>
      <c r="B2703" s="2">
        <v>8.3333333333333329E-2</v>
      </c>
      <c r="C2703" s="42">
        <v>7.0780500000000002</v>
      </c>
      <c r="D2703" s="42">
        <v>6.7553599999999996</v>
      </c>
      <c r="E2703" s="42">
        <v>8.4678799999999992</v>
      </c>
      <c r="F2703" s="42">
        <v>8.08291</v>
      </c>
      <c r="H2703" s="21">
        <v>43213</v>
      </c>
      <c r="I2703" s="22">
        <v>4.1666666666666664E-2</v>
      </c>
      <c r="J2703" s="19">
        <v>4.03</v>
      </c>
      <c r="K2703" s="10">
        <f t="shared" si="66"/>
        <v>7.6973000000000003</v>
      </c>
      <c r="L2703" s="20">
        <v>9.4499999999999993</v>
      </c>
      <c r="M2703" s="15">
        <f t="shared" ref="M2703:M2766" si="67">IF(L2703&lt;&gt;"",L2703*1.91,NA())</f>
        <v>18.049499999999998</v>
      </c>
      <c r="N2703" s="19">
        <v>5.46</v>
      </c>
      <c r="O2703" s="10">
        <f t="shared" ref="O2703:O2766" si="68">IF(N2703&lt;&gt;"",N2703*1.91,NA())</f>
        <v>10.428599999999999</v>
      </c>
    </row>
    <row r="2704" spans="1:15" x14ac:dyDescent="0.25">
      <c r="A2704" s="1">
        <v>43213</v>
      </c>
      <c r="B2704" s="2">
        <v>0.125</v>
      </c>
      <c r="C2704" s="42">
        <v>7.1359700000000004</v>
      </c>
      <c r="D2704" s="42">
        <v>5.4010800000000003</v>
      </c>
      <c r="E2704" s="42">
        <v>7.7187099999999997</v>
      </c>
      <c r="F2704" s="42">
        <v>8.9843899999999994</v>
      </c>
      <c r="H2704" s="21">
        <v>43213</v>
      </c>
      <c r="I2704" s="22">
        <v>8.3333333333333329E-2</v>
      </c>
      <c r="J2704" s="19">
        <v>5.43</v>
      </c>
      <c r="K2704" s="10">
        <f t="shared" si="66"/>
        <v>10.3713</v>
      </c>
      <c r="L2704" s="20">
        <v>10.83</v>
      </c>
      <c r="M2704" s="15">
        <f t="shared" si="67"/>
        <v>20.685299999999998</v>
      </c>
      <c r="N2704" s="19">
        <v>5.39</v>
      </c>
      <c r="O2704" s="10">
        <f t="shared" si="68"/>
        <v>10.294899999999998</v>
      </c>
    </row>
    <row r="2705" spans="1:15" x14ac:dyDescent="0.25">
      <c r="A2705" s="1">
        <v>43213</v>
      </c>
      <c r="B2705" s="2">
        <v>0.16666666666666666</v>
      </c>
      <c r="C2705" s="42">
        <v>10.674010000000001</v>
      </c>
      <c r="D2705" s="42">
        <v>8.3639299999999999</v>
      </c>
      <c r="E2705" s="42">
        <v>20.617080000000001</v>
      </c>
      <c r="F2705" s="42">
        <v>14.77139</v>
      </c>
      <c r="H2705" s="21">
        <v>43213</v>
      </c>
      <c r="I2705" s="22">
        <v>0.125</v>
      </c>
      <c r="J2705" s="19">
        <v>4.95</v>
      </c>
      <c r="K2705" s="10">
        <f t="shared" si="66"/>
        <v>9.4544999999999995</v>
      </c>
      <c r="L2705" s="20">
        <v>9.1</v>
      </c>
      <c r="M2705" s="15">
        <f t="shared" si="67"/>
        <v>17.381</v>
      </c>
      <c r="N2705" s="19">
        <v>4.1500000000000004</v>
      </c>
      <c r="O2705" s="10">
        <f t="shared" si="68"/>
        <v>7.9265000000000008</v>
      </c>
    </row>
    <row r="2706" spans="1:15" x14ac:dyDescent="0.25">
      <c r="A2706" s="1">
        <v>43213</v>
      </c>
      <c r="B2706" s="2">
        <v>0.20833333333333334</v>
      </c>
      <c r="C2706" s="42">
        <v>24.060020000000002</v>
      </c>
      <c r="D2706" s="42">
        <v>14.52276</v>
      </c>
      <c r="E2706" s="42">
        <v>28.588049999999999</v>
      </c>
      <c r="F2706" s="42">
        <v>26.066009999999999</v>
      </c>
      <c r="H2706" s="21">
        <v>43213</v>
      </c>
      <c r="I2706" s="22">
        <v>0.16666666666666666</v>
      </c>
      <c r="J2706" s="19">
        <v>6.99</v>
      </c>
      <c r="K2706" s="10">
        <f t="shared" si="66"/>
        <v>13.350899999999999</v>
      </c>
      <c r="L2706" s="20">
        <v>15.5</v>
      </c>
      <c r="M2706" s="15">
        <f t="shared" si="67"/>
        <v>29.605</v>
      </c>
      <c r="N2706" s="19">
        <v>8.5299999999999994</v>
      </c>
      <c r="O2706" s="10">
        <f t="shared" si="68"/>
        <v>16.292299999999997</v>
      </c>
    </row>
    <row r="2707" spans="1:15" x14ac:dyDescent="0.25">
      <c r="A2707" s="1">
        <v>43213</v>
      </c>
      <c r="B2707" s="2">
        <v>0.25</v>
      </c>
      <c r="C2707" s="42">
        <v>35.302639999999997</v>
      </c>
      <c r="D2707" s="42">
        <v>22.881139999999998</v>
      </c>
      <c r="E2707" s="42">
        <v>23.452190000000002</v>
      </c>
      <c r="F2707" s="42">
        <v>70.477220000000003</v>
      </c>
      <c r="H2707" s="21">
        <v>43213</v>
      </c>
      <c r="I2707" s="22">
        <v>0.20833333333333334</v>
      </c>
      <c r="J2707" s="19">
        <v>10.28</v>
      </c>
      <c r="K2707" s="10">
        <f t="shared" si="66"/>
        <v>19.634799999999998</v>
      </c>
      <c r="L2707" s="20">
        <v>18.93</v>
      </c>
      <c r="M2707" s="15">
        <f t="shared" si="67"/>
        <v>36.156299999999995</v>
      </c>
      <c r="N2707" s="19">
        <v>8.67</v>
      </c>
      <c r="O2707" s="10">
        <f t="shared" si="68"/>
        <v>16.559699999999999</v>
      </c>
    </row>
    <row r="2708" spans="1:15" x14ac:dyDescent="0.25">
      <c r="A2708" s="1">
        <v>43213</v>
      </c>
      <c r="B2708" s="2">
        <v>0.29166666666666669</v>
      </c>
      <c r="C2708" s="42">
        <v>57.485680000000002</v>
      </c>
      <c r="D2708" s="42">
        <v>33.22392</v>
      </c>
      <c r="E2708" s="42">
        <v>33.670189999999998</v>
      </c>
      <c r="F2708" s="42">
        <v>87.174909999999997</v>
      </c>
      <c r="H2708" s="21">
        <v>43213</v>
      </c>
      <c r="I2708" s="22">
        <v>0.25</v>
      </c>
      <c r="J2708" s="19">
        <v>29.1</v>
      </c>
      <c r="K2708" s="10">
        <f t="shared" si="66"/>
        <v>55.581000000000003</v>
      </c>
      <c r="L2708" s="20">
        <v>49.28</v>
      </c>
      <c r="M2708" s="15">
        <f t="shared" si="67"/>
        <v>94.124799999999993</v>
      </c>
      <c r="N2708" s="19">
        <v>20.170000000000002</v>
      </c>
      <c r="O2708" s="10">
        <f t="shared" si="68"/>
        <v>38.524700000000003</v>
      </c>
    </row>
    <row r="2709" spans="1:15" x14ac:dyDescent="0.25">
      <c r="A2709" s="1">
        <v>43213</v>
      </c>
      <c r="B2709" s="2">
        <v>0.33333333333333331</v>
      </c>
      <c r="C2709" s="42">
        <v>52.12332</v>
      </c>
      <c r="D2709" s="42">
        <v>34.166980000000002</v>
      </c>
      <c r="E2709" s="42">
        <v>27.271519999999999</v>
      </c>
      <c r="F2709" s="42">
        <v>102.01305000000001</v>
      </c>
      <c r="H2709" s="21">
        <v>43213</v>
      </c>
      <c r="I2709" s="22">
        <v>0.29166666666666669</v>
      </c>
      <c r="J2709" s="19">
        <v>36.97</v>
      </c>
      <c r="K2709" s="10">
        <f t="shared" si="66"/>
        <v>70.61269999999999</v>
      </c>
      <c r="L2709" s="20">
        <v>57.88</v>
      </c>
      <c r="M2709" s="15">
        <f t="shared" si="67"/>
        <v>110.5508</v>
      </c>
      <c r="N2709" s="19">
        <v>20.92</v>
      </c>
      <c r="O2709" s="10">
        <f t="shared" si="68"/>
        <v>39.9572</v>
      </c>
    </row>
    <row r="2710" spans="1:15" x14ac:dyDescent="0.25">
      <c r="A2710" s="1">
        <v>43213</v>
      </c>
      <c r="B2710" s="2">
        <v>0.375</v>
      </c>
      <c r="C2710" s="42">
        <v>52.068989999999999</v>
      </c>
      <c r="D2710" s="42">
        <v>29.605810000000002</v>
      </c>
      <c r="E2710" s="42">
        <v>19.208079999999999</v>
      </c>
      <c r="F2710" s="42">
        <v>57.548749999999998</v>
      </c>
      <c r="H2710" s="21">
        <v>43213</v>
      </c>
      <c r="I2710" s="22">
        <v>0.33333333333333331</v>
      </c>
      <c r="J2710" s="19">
        <v>25</v>
      </c>
      <c r="K2710" s="10">
        <f t="shared" si="66"/>
        <v>47.75</v>
      </c>
      <c r="L2710" s="20">
        <v>43.35</v>
      </c>
      <c r="M2710" s="15">
        <f t="shared" si="67"/>
        <v>82.798500000000004</v>
      </c>
      <c r="N2710" s="19">
        <v>18.36</v>
      </c>
      <c r="O2710" s="10">
        <f t="shared" si="68"/>
        <v>35.067599999999999</v>
      </c>
    </row>
    <row r="2711" spans="1:15" x14ac:dyDescent="0.25">
      <c r="A2711" s="1">
        <v>43213</v>
      </c>
      <c r="B2711" s="2">
        <v>0.41666666666666669</v>
      </c>
      <c r="C2711" s="42">
        <v>45.242100000000001</v>
      </c>
      <c r="D2711" s="42">
        <v>27.15953</v>
      </c>
      <c r="E2711" s="42">
        <v>17.1541</v>
      </c>
      <c r="F2711" s="42">
        <v>42.230179999999997</v>
      </c>
      <c r="H2711" s="21">
        <v>43213</v>
      </c>
      <c r="I2711" s="22">
        <v>0.375</v>
      </c>
      <c r="J2711" s="19">
        <v>18.940000000000001</v>
      </c>
      <c r="K2711" s="10">
        <f t="shared" si="66"/>
        <v>36.175400000000003</v>
      </c>
      <c r="L2711" s="20">
        <v>31.95</v>
      </c>
      <c r="M2711" s="15">
        <f t="shared" si="67"/>
        <v>61.024499999999996</v>
      </c>
      <c r="N2711" s="19">
        <v>12.99</v>
      </c>
      <c r="O2711" s="10">
        <f t="shared" si="68"/>
        <v>24.8109</v>
      </c>
    </row>
    <row r="2712" spans="1:15" x14ac:dyDescent="0.25">
      <c r="A2712" s="1">
        <v>43213</v>
      </c>
      <c r="B2712" s="2">
        <v>0.45833333333333331</v>
      </c>
      <c r="C2712" s="42">
        <v>42.218339999999998</v>
      </c>
      <c r="D2712" s="42">
        <v>16.51878</v>
      </c>
      <c r="E2712" s="42">
        <v>17.255769999999998</v>
      </c>
      <c r="F2712" s="42">
        <v>37.587310000000002</v>
      </c>
      <c r="H2712" s="21">
        <v>43213</v>
      </c>
      <c r="I2712" s="22">
        <v>0.41666666666666669</v>
      </c>
      <c r="J2712" s="19">
        <v>15.38</v>
      </c>
      <c r="K2712" s="10">
        <f t="shared" si="66"/>
        <v>29.375800000000002</v>
      </c>
      <c r="L2712" s="20">
        <v>26.88</v>
      </c>
      <c r="M2712" s="15">
        <f t="shared" si="67"/>
        <v>51.340799999999994</v>
      </c>
      <c r="N2712" s="19">
        <v>11.51</v>
      </c>
      <c r="O2712" s="10">
        <f t="shared" si="68"/>
        <v>21.984099999999998</v>
      </c>
    </row>
    <row r="2713" spans="1:15" x14ac:dyDescent="0.25">
      <c r="A2713" s="1">
        <v>43213</v>
      </c>
      <c r="B2713" s="2">
        <v>0.5</v>
      </c>
      <c r="C2713" s="42">
        <v>36.550190000000001</v>
      </c>
      <c r="D2713" s="42">
        <v>17.334779999999999</v>
      </c>
      <c r="E2713" s="42">
        <v>15.297980000000001</v>
      </c>
      <c r="F2713" s="42">
        <v>37.940480000000001</v>
      </c>
      <c r="H2713" s="21">
        <v>43213</v>
      </c>
      <c r="I2713" s="22">
        <v>0.45833333333333331</v>
      </c>
      <c r="J2713" s="19">
        <v>14.48</v>
      </c>
      <c r="K2713" s="10">
        <f t="shared" si="66"/>
        <v>27.6568</v>
      </c>
      <c r="L2713" s="20">
        <v>25.35</v>
      </c>
      <c r="M2713" s="15">
        <f t="shared" si="67"/>
        <v>48.418500000000002</v>
      </c>
      <c r="N2713" s="19">
        <v>10.86</v>
      </c>
      <c r="O2713" s="10">
        <f t="shared" si="68"/>
        <v>20.742599999999999</v>
      </c>
    </row>
    <row r="2714" spans="1:15" x14ac:dyDescent="0.25">
      <c r="A2714" s="1">
        <v>43213</v>
      </c>
      <c r="B2714" s="2">
        <v>0.54166666666666663</v>
      </c>
      <c r="C2714" s="42">
        <v>34.896090000000001</v>
      </c>
      <c r="D2714" s="42">
        <v>16.377849999999999</v>
      </c>
      <c r="E2714" s="42">
        <v>15.493080000000001</v>
      </c>
      <c r="F2714" s="42">
        <v>40.99729</v>
      </c>
      <c r="H2714" s="21">
        <v>43213</v>
      </c>
      <c r="I2714" s="22">
        <v>0.5</v>
      </c>
      <c r="J2714" s="19">
        <v>14.47</v>
      </c>
      <c r="K2714" s="10">
        <f t="shared" si="66"/>
        <v>27.637699999999999</v>
      </c>
      <c r="L2714" s="20">
        <v>26.65</v>
      </c>
      <c r="M2714" s="15">
        <f t="shared" si="67"/>
        <v>50.901499999999999</v>
      </c>
      <c r="N2714" s="19">
        <v>12.15</v>
      </c>
      <c r="O2714" s="10">
        <f t="shared" si="68"/>
        <v>23.206499999999998</v>
      </c>
    </row>
    <row r="2715" spans="1:15" x14ac:dyDescent="0.25">
      <c r="A2715" s="1">
        <v>43213</v>
      </c>
      <c r="B2715" s="2">
        <v>0.58333333333333337</v>
      </c>
      <c r="C2715" s="42">
        <v>29.108429999999998</v>
      </c>
      <c r="D2715" s="42">
        <v>15.425929999999999</v>
      </c>
      <c r="E2715" s="42">
        <v>14.12311</v>
      </c>
      <c r="F2715" s="42">
        <v>35.893909999999998</v>
      </c>
      <c r="H2715" s="21">
        <v>43213</v>
      </c>
      <c r="I2715" s="22">
        <v>0.54166666666666663</v>
      </c>
      <c r="J2715" s="19">
        <v>13.13</v>
      </c>
      <c r="K2715" s="10">
        <f t="shared" si="66"/>
        <v>25.078299999999999</v>
      </c>
      <c r="L2715" s="20">
        <v>23.48</v>
      </c>
      <c r="M2715" s="15">
        <f t="shared" si="67"/>
        <v>44.846800000000002</v>
      </c>
      <c r="N2715" s="19">
        <v>10.34</v>
      </c>
      <c r="O2715" s="10">
        <f t="shared" si="68"/>
        <v>19.749399999999998</v>
      </c>
    </row>
    <row r="2716" spans="1:15" x14ac:dyDescent="0.25">
      <c r="A2716" s="1">
        <v>43213</v>
      </c>
      <c r="B2716" s="2">
        <v>0.625</v>
      </c>
      <c r="C2716" s="42">
        <v>33.602699999999999</v>
      </c>
      <c r="D2716" s="42">
        <v>15.85454</v>
      </c>
      <c r="E2716" s="42">
        <v>13.244059999999999</v>
      </c>
      <c r="F2716" s="42">
        <v>46.876899999999999</v>
      </c>
      <c r="H2716" s="21">
        <v>43213</v>
      </c>
      <c r="I2716" s="22">
        <v>0.58333333333333337</v>
      </c>
      <c r="J2716" s="19">
        <v>11.53</v>
      </c>
      <c r="K2716" s="10">
        <f t="shared" si="66"/>
        <v>22.022299999999998</v>
      </c>
      <c r="L2716" s="20">
        <v>21.45</v>
      </c>
      <c r="M2716" s="15">
        <f t="shared" si="67"/>
        <v>40.969499999999996</v>
      </c>
      <c r="N2716" s="19">
        <v>9.91</v>
      </c>
      <c r="O2716" s="10">
        <f t="shared" si="68"/>
        <v>18.928100000000001</v>
      </c>
    </row>
    <row r="2717" spans="1:15" x14ac:dyDescent="0.25">
      <c r="A2717" s="1">
        <v>43213</v>
      </c>
      <c r="B2717" s="2">
        <v>0.66666666666666663</v>
      </c>
      <c r="C2717" s="42">
        <v>34.78163</v>
      </c>
      <c r="D2717" s="42">
        <v>16.044740000000001</v>
      </c>
      <c r="E2717" s="42">
        <v>16.277270000000001</v>
      </c>
      <c r="F2717" s="42">
        <v>35.606160000000003</v>
      </c>
      <c r="H2717" s="21">
        <v>43213</v>
      </c>
      <c r="I2717" s="22">
        <v>0.625</v>
      </c>
      <c r="J2717" s="19">
        <v>13.77</v>
      </c>
      <c r="K2717" s="10">
        <f t="shared" si="66"/>
        <v>26.300699999999999</v>
      </c>
      <c r="L2717" s="20">
        <v>25.48</v>
      </c>
      <c r="M2717" s="15">
        <f t="shared" si="67"/>
        <v>48.666800000000002</v>
      </c>
      <c r="N2717" s="19">
        <v>11.7</v>
      </c>
      <c r="O2717" s="10">
        <f t="shared" si="68"/>
        <v>22.346999999999998</v>
      </c>
    </row>
    <row r="2718" spans="1:15" x14ac:dyDescent="0.25">
      <c r="A2718" s="1">
        <v>43213</v>
      </c>
      <c r="B2718" s="2">
        <v>0.70833333333333337</v>
      </c>
      <c r="C2718" s="42">
        <v>30.0258</v>
      </c>
      <c r="D2718" s="42">
        <v>16.05134</v>
      </c>
      <c r="E2718" s="42">
        <v>12.802060000000001</v>
      </c>
      <c r="F2718" s="42">
        <v>40.557540000000003</v>
      </c>
      <c r="H2718" s="21">
        <v>43213</v>
      </c>
      <c r="I2718" s="22">
        <v>0.66666666666666663</v>
      </c>
      <c r="J2718" s="19">
        <v>13.67</v>
      </c>
      <c r="K2718" s="10">
        <f t="shared" si="66"/>
        <v>26.1097</v>
      </c>
      <c r="L2718" s="20">
        <v>25.33</v>
      </c>
      <c r="M2718" s="15">
        <f t="shared" si="67"/>
        <v>48.380299999999991</v>
      </c>
      <c r="N2718" s="19">
        <v>11.67</v>
      </c>
      <c r="O2718" s="10">
        <f t="shared" si="68"/>
        <v>22.2897</v>
      </c>
    </row>
    <row r="2719" spans="1:15" x14ac:dyDescent="0.25">
      <c r="A2719" s="1">
        <v>43213</v>
      </c>
      <c r="B2719" s="2">
        <v>0.75</v>
      </c>
      <c r="C2719" s="42">
        <v>26.513839999999998</v>
      </c>
      <c r="D2719" s="42">
        <v>15.288309999999999</v>
      </c>
      <c r="E2719" s="42">
        <v>14.60981</v>
      </c>
      <c r="F2719" s="42">
        <v>28.46415</v>
      </c>
      <c r="H2719" s="21">
        <v>43213</v>
      </c>
      <c r="I2719" s="22">
        <v>0.70833333333333337</v>
      </c>
      <c r="J2719" s="19">
        <v>9.58</v>
      </c>
      <c r="K2719" s="10">
        <f t="shared" si="66"/>
        <v>18.297799999999999</v>
      </c>
      <c r="L2719" s="20">
        <v>19.55</v>
      </c>
      <c r="M2719" s="15">
        <f t="shared" si="67"/>
        <v>37.340499999999999</v>
      </c>
      <c r="N2719" s="19">
        <v>9.99</v>
      </c>
      <c r="O2719" s="10">
        <f t="shared" si="68"/>
        <v>19.0809</v>
      </c>
    </row>
    <row r="2720" spans="1:15" x14ac:dyDescent="0.25">
      <c r="A2720" s="1">
        <v>43213</v>
      </c>
      <c r="B2720" s="2">
        <v>0.79166666666666663</v>
      </c>
      <c r="C2720" s="42">
        <v>29.839099999999998</v>
      </c>
      <c r="D2720" s="42">
        <v>15.19453</v>
      </c>
      <c r="E2720" s="42">
        <v>12.0678</v>
      </c>
      <c r="F2720" s="42">
        <v>20.702079999999999</v>
      </c>
      <c r="H2720" s="21">
        <v>43213</v>
      </c>
      <c r="I2720" s="22">
        <v>0.75</v>
      </c>
      <c r="J2720" s="19">
        <v>7.49</v>
      </c>
      <c r="K2720" s="10">
        <f t="shared" si="66"/>
        <v>14.305899999999999</v>
      </c>
      <c r="L2720" s="20">
        <v>14.5</v>
      </c>
      <c r="M2720" s="15">
        <f t="shared" si="67"/>
        <v>27.695</v>
      </c>
      <c r="N2720" s="19">
        <v>7.01</v>
      </c>
      <c r="O2720" s="10">
        <f t="shared" si="68"/>
        <v>13.389099999999999</v>
      </c>
    </row>
    <row r="2721" spans="1:15" x14ac:dyDescent="0.25">
      <c r="A2721" s="1">
        <v>43213</v>
      </c>
      <c r="B2721" s="2">
        <v>0.83333333333333337</v>
      </c>
      <c r="C2721" s="42">
        <v>26.473970000000001</v>
      </c>
      <c r="D2721" s="42">
        <v>14.527380000000001</v>
      </c>
      <c r="E2721" s="42">
        <v>10.504</v>
      </c>
      <c r="F2721" s="42">
        <v>15.046049999999999</v>
      </c>
      <c r="H2721" s="21">
        <v>43213</v>
      </c>
      <c r="I2721" s="22">
        <v>0.79166666666666663</v>
      </c>
      <c r="J2721" s="19">
        <v>8.18</v>
      </c>
      <c r="K2721" s="10">
        <f t="shared" si="66"/>
        <v>15.623799999999999</v>
      </c>
      <c r="L2721" s="20">
        <v>14.7</v>
      </c>
      <c r="M2721" s="15">
        <f t="shared" si="67"/>
        <v>28.076999999999998</v>
      </c>
      <c r="N2721" s="19">
        <v>6.51</v>
      </c>
      <c r="O2721" s="10">
        <f t="shared" si="68"/>
        <v>12.434099999999999</v>
      </c>
    </row>
    <row r="2722" spans="1:15" x14ac:dyDescent="0.25">
      <c r="A2722" s="1">
        <v>43213</v>
      </c>
      <c r="B2722" s="2">
        <v>0.875</v>
      </c>
      <c r="C2722" s="42">
        <v>17.29402</v>
      </c>
      <c r="D2722" s="42">
        <v>11.80386</v>
      </c>
      <c r="E2722" s="42">
        <v>11.96956</v>
      </c>
      <c r="F2722" s="42">
        <v>16.08447</v>
      </c>
      <c r="H2722" s="21">
        <v>43213</v>
      </c>
      <c r="I2722" s="22">
        <v>0.83333333333333337</v>
      </c>
      <c r="J2722" s="19">
        <v>5.39</v>
      </c>
      <c r="K2722" s="10">
        <f t="shared" si="66"/>
        <v>10.294899999999998</v>
      </c>
      <c r="L2722" s="20">
        <v>11.85</v>
      </c>
      <c r="M2722" s="15">
        <f t="shared" si="67"/>
        <v>22.633499999999998</v>
      </c>
      <c r="N2722" s="19">
        <v>6.48</v>
      </c>
      <c r="O2722" s="10">
        <f t="shared" si="68"/>
        <v>12.376800000000001</v>
      </c>
    </row>
    <row r="2723" spans="1:15" x14ac:dyDescent="0.25">
      <c r="A2723" s="1">
        <v>43213</v>
      </c>
      <c r="B2723" s="2">
        <v>0.91666666666666663</v>
      </c>
      <c r="C2723" s="42">
        <v>13.288539999999999</v>
      </c>
      <c r="D2723" s="42">
        <v>10.55728</v>
      </c>
      <c r="E2723" s="42">
        <v>9.6740300000000001</v>
      </c>
      <c r="F2723" s="42">
        <v>8.1393299999999993</v>
      </c>
      <c r="H2723" s="21">
        <v>43213</v>
      </c>
      <c r="I2723" s="22">
        <v>0.875</v>
      </c>
      <c r="J2723" s="19">
        <v>4.59</v>
      </c>
      <c r="K2723" s="10">
        <f t="shared" si="66"/>
        <v>8.7668999999999997</v>
      </c>
      <c r="L2723" s="20">
        <v>9.5299999999999994</v>
      </c>
      <c r="M2723" s="15">
        <f t="shared" si="67"/>
        <v>18.202299999999997</v>
      </c>
      <c r="N2723" s="19">
        <v>4.9400000000000004</v>
      </c>
      <c r="O2723" s="10">
        <f t="shared" si="68"/>
        <v>9.4353999999999996</v>
      </c>
    </row>
    <row r="2724" spans="1:15" x14ac:dyDescent="0.25">
      <c r="A2724" s="1">
        <v>43213</v>
      </c>
      <c r="B2724" s="2">
        <v>0.95833333333333337</v>
      </c>
      <c r="C2724" s="42">
        <v>13.757239999999999</v>
      </c>
      <c r="D2724" s="42">
        <v>7.2636900000000004</v>
      </c>
      <c r="E2724" s="42">
        <v>7.9149500000000002</v>
      </c>
      <c r="F2724" s="42">
        <v>5.8976699999999997</v>
      </c>
      <c r="H2724" s="21">
        <v>43213</v>
      </c>
      <c r="I2724" s="22">
        <v>0.91666666666666663</v>
      </c>
      <c r="J2724" s="19">
        <v>4.5</v>
      </c>
      <c r="K2724" s="10">
        <f t="shared" si="66"/>
        <v>8.5949999999999989</v>
      </c>
      <c r="L2724" s="20">
        <v>8.8800000000000008</v>
      </c>
      <c r="M2724" s="15">
        <f t="shared" si="67"/>
        <v>16.960800000000003</v>
      </c>
      <c r="N2724" s="19">
        <v>4.3600000000000003</v>
      </c>
      <c r="O2724" s="10">
        <f t="shared" si="68"/>
        <v>8.3276000000000003</v>
      </c>
    </row>
    <row r="2725" spans="1:15" x14ac:dyDescent="0.25">
      <c r="A2725" s="1">
        <v>43213</v>
      </c>
      <c r="B2725" s="3">
        <v>1</v>
      </c>
      <c r="C2725" s="42">
        <v>7.8605</v>
      </c>
      <c r="D2725" s="42">
        <v>6.2606700000000002</v>
      </c>
      <c r="E2725" s="42">
        <v>6.88856</v>
      </c>
      <c r="F2725" s="42">
        <v>4.9732599999999998</v>
      </c>
      <c r="H2725" s="21">
        <v>43213</v>
      </c>
      <c r="I2725" s="22">
        <v>0.95833333333333337</v>
      </c>
      <c r="J2725" s="19">
        <v>3.34</v>
      </c>
      <c r="K2725" s="10">
        <f t="shared" si="66"/>
        <v>6.3793999999999995</v>
      </c>
      <c r="L2725" s="20">
        <v>6.75</v>
      </c>
      <c r="M2725" s="15">
        <f t="shared" si="67"/>
        <v>12.8925</v>
      </c>
      <c r="N2725" s="19">
        <v>3.42</v>
      </c>
      <c r="O2725" s="10">
        <f t="shared" si="68"/>
        <v>6.5321999999999996</v>
      </c>
    </row>
    <row r="2726" spans="1:15" x14ac:dyDescent="0.25">
      <c r="A2726" s="1">
        <v>43214</v>
      </c>
      <c r="B2726" s="2">
        <v>4.1666666666666664E-2</v>
      </c>
      <c r="C2726" s="42">
        <v>7.4505299999999997</v>
      </c>
      <c r="D2726" s="42">
        <v>5.2899099999999999</v>
      </c>
      <c r="E2726" s="42">
        <v>6.8459099999999999</v>
      </c>
      <c r="F2726" s="42">
        <v>4.7098599999999999</v>
      </c>
      <c r="H2726" s="21">
        <v>43214</v>
      </c>
      <c r="I2726" s="22">
        <v>0</v>
      </c>
      <c r="J2726" s="19">
        <v>3.05</v>
      </c>
      <c r="K2726" s="10">
        <f t="shared" si="66"/>
        <v>5.825499999999999</v>
      </c>
      <c r="L2726" s="20">
        <v>4.95</v>
      </c>
      <c r="M2726" s="15">
        <f t="shared" si="67"/>
        <v>9.4544999999999995</v>
      </c>
      <c r="N2726" s="19">
        <v>1.9</v>
      </c>
      <c r="O2726" s="10">
        <f t="shared" si="68"/>
        <v>3.6289999999999996</v>
      </c>
    </row>
    <row r="2727" spans="1:15" x14ac:dyDescent="0.25">
      <c r="A2727" s="1">
        <v>43214</v>
      </c>
      <c r="B2727" s="2">
        <v>8.3333333333333329E-2</v>
      </c>
      <c r="C2727" s="42">
        <v>5.8879400000000004</v>
      </c>
      <c r="D2727" s="42">
        <v>8.0947399999999998</v>
      </c>
      <c r="E2727" s="42">
        <v>6.9090999999999996</v>
      </c>
      <c r="F2727" s="42">
        <v>3.36341</v>
      </c>
      <c r="H2727" s="21">
        <v>43214</v>
      </c>
      <c r="I2727" s="22">
        <v>4.1666666666666664E-2</v>
      </c>
      <c r="J2727" s="19">
        <v>2.95</v>
      </c>
      <c r="K2727" s="10">
        <f t="shared" si="66"/>
        <v>5.6345000000000001</v>
      </c>
      <c r="L2727" s="20">
        <v>4.43</v>
      </c>
      <c r="M2727" s="15">
        <f t="shared" si="67"/>
        <v>8.4612999999999996</v>
      </c>
      <c r="N2727" s="19">
        <v>1.49</v>
      </c>
      <c r="O2727" s="10">
        <f t="shared" si="68"/>
        <v>2.8458999999999999</v>
      </c>
    </row>
    <row r="2728" spans="1:15" x14ac:dyDescent="0.25">
      <c r="A2728" s="1">
        <v>43214</v>
      </c>
      <c r="B2728" s="2">
        <v>0.125</v>
      </c>
      <c r="C2728" s="42">
        <v>9.4854199999999995</v>
      </c>
      <c r="D2728" s="42">
        <v>7.84077</v>
      </c>
      <c r="E2728" s="42">
        <v>6.4042899999999996</v>
      </c>
      <c r="F2728" s="42">
        <v>4.6711900000000002</v>
      </c>
      <c r="H2728" s="21">
        <v>43214</v>
      </c>
      <c r="I2728" s="22">
        <v>8.3333333333333329E-2</v>
      </c>
      <c r="J2728" s="19">
        <v>6.52</v>
      </c>
      <c r="K2728" s="10">
        <f t="shared" si="66"/>
        <v>12.453199999999999</v>
      </c>
      <c r="L2728" s="20">
        <v>9.5</v>
      </c>
      <c r="M2728" s="15">
        <f t="shared" si="67"/>
        <v>18.145</v>
      </c>
      <c r="N2728" s="19">
        <v>2.97</v>
      </c>
      <c r="O2728" s="10">
        <f t="shared" si="68"/>
        <v>5.6726999999999999</v>
      </c>
    </row>
    <row r="2729" spans="1:15" x14ac:dyDescent="0.25">
      <c r="A2729" s="1">
        <v>43214</v>
      </c>
      <c r="B2729" s="2">
        <v>0.16666666666666666</v>
      </c>
      <c r="C2729" s="42">
        <v>9.1316400000000009</v>
      </c>
      <c r="D2729" s="42">
        <v>8.3627099999999999</v>
      </c>
      <c r="E2729" s="42">
        <v>9.9247599999999991</v>
      </c>
      <c r="F2729" s="42">
        <v>8.0464199999999995</v>
      </c>
      <c r="H2729" s="21">
        <v>43214</v>
      </c>
      <c r="I2729" s="22">
        <v>0.125</v>
      </c>
      <c r="J2729" s="19">
        <v>4.4000000000000004</v>
      </c>
      <c r="K2729" s="10">
        <f t="shared" si="66"/>
        <v>8.4039999999999999</v>
      </c>
      <c r="L2729" s="20">
        <v>7.13</v>
      </c>
      <c r="M2729" s="15">
        <f t="shared" si="67"/>
        <v>13.6183</v>
      </c>
      <c r="N2729" s="19">
        <v>2.71</v>
      </c>
      <c r="O2729" s="10">
        <f t="shared" si="68"/>
        <v>5.1760999999999999</v>
      </c>
    </row>
    <row r="2730" spans="1:15" x14ac:dyDescent="0.25">
      <c r="A2730" s="1">
        <v>43214</v>
      </c>
      <c r="B2730" s="2">
        <v>0.20833333333333334</v>
      </c>
      <c r="C2730" s="42">
        <v>17.390229999999999</v>
      </c>
      <c r="D2730" s="42">
        <v>9.4148099999999992</v>
      </c>
      <c r="E2730" s="42">
        <v>9.5828900000000008</v>
      </c>
      <c r="F2730" s="42">
        <v>16.00104</v>
      </c>
      <c r="H2730" s="21">
        <v>43214</v>
      </c>
      <c r="I2730" s="22">
        <v>0.16666666666666666</v>
      </c>
      <c r="J2730" s="19">
        <v>8.6300000000000008</v>
      </c>
      <c r="K2730" s="10">
        <f t="shared" si="66"/>
        <v>16.4833</v>
      </c>
      <c r="L2730" s="20">
        <v>14.2</v>
      </c>
      <c r="M2730" s="15">
        <f t="shared" si="67"/>
        <v>27.121999999999996</v>
      </c>
      <c r="N2730" s="19">
        <v>5.56</v>
      </c>
      <c r="O2730" s="10">
        <f t="shared" si="68"/>
        <v>10.619599999999998</v>
      </c>
    </row>
    <row r="2731" spans="1:15" x14ac:dyDescent="0.25">
      <c r="A2731" s="1">
        <v>43214</v>
      </c>
      <c r="B2731" s="2">
        <v>0.25</v>
      </c>
      <c r="C2731" s="42">
        <v>35.978529999999999</v>
      </c>
      <c r="D2731" s="42">
        <v>19.299469999999999</v>
      </c>
      <c r="E2731" s="42">
        <v>16.818439999999999</v>
      </c>
      <c r="F2731" s="42">
        <v>36.078130000000002</v>
      </c>
      <c r="H2731" s="21">
        <v>43214</v>
      </c>
      <c r="I2731" s="22">
        <v>0.20833333333333334</v>
      </c>
      <c r="J2731" s="19">
        <v>12.57</v>
      </c>
      <c r="K2731" s="10">
        <f t="shared" si="66"/>
        <v>24.008700000000001</v>
      </c>
      <c r="L2731" s="20">
        <v>21.18</v>
      </c>
      <c r="M2731" s="15">
        <f t="shared" si="67"/>
        <v>40.453800000000001</v>
      </c>
      <c r="N2731" s="19">
        <v>8.6</v>
      </c>
      <c r="O2731" s="10">
        <f t="shared" si="68"/>
        <v>16.425999999999998</v>
      </c>
    </row>
    <row r="2732" spans="1:15" x14ac:dyDescent="0.25">
      <c r="A2732" s="1">
        <v>43214</v>
      </c>
      <c r="B2732" s="2">
        <v>0.29166666666666669</v>
      </c>
      <c r="C2732" s="42">
        <v>55.807340000000003</v>
      </c>
      <c r="D2732" s="42">
        <v>37.402810000000002</v>
      </c>
      <c r="E2732" s="42">
        <v>28.123750000000001</v>
      </c>
      <c r="F2732" s="42">
        <v>71.42559</v>
      </c>
      <c r="H2732" s="21">
        <v>43214</v>
      </c>
      <c r="I2732" s="22">
        <v>0.25</v>
      </c>
      <c r="J2732" s="19">
        <v>31.7</v>
      </c>
      <c r="K2732" s="10">
        <f t="shared" si="66"/>
        <v>60.546999999999997</v>
      </c>
      <c r="L2732" s="20">
        <v>49.03</v>
      </c>
      <c r="M2732" s="15">
        <f t="shared" si="67"/>
        <v>93.647300000000001</v>
      </c>
      <c r="N2732" s="19">
        <v>17.309999999999999</v>
      </c>
      <c r="O2732" s="10">
        <f t="shared" si="68"/>
        <v>33.062099999999994</v>
      </c>
    </row>
    <row r="2733" spans="1:15" x14ac:dyDescent="0.25">
      <c r="A2733" s="1">
        <v>43214</v>
      </c>
      <c r="B2733" s="2">
        <v>0.33333333333333331</v>
      </c>
      <c r="C2733" s="42">
        <v>40.230960000000003</v>
      </c>
      <c r="D2733" s="42">
        <v>36.385779999999997</v>
      </c>
      <c r="E2733" s="42">
        <v>25.918589999999998</v>
      </c>
      <c r="F2733" s="42">
        <v>64.852739999999997</v>
      </c>
      <c r="H2733" s="21">
        <v>43214</v>
      </c>
      <c r="I2733" s="22">
        <v>0.29166666666666669</v>
      </c>
      <c r="J2733" s="19">
        <v>31.35</v>
      </c>
      <c r="K2733" s="10">
        <f t="shared" si="66"/>
        <v>59.878500000000003</v>
      </c>
      <c r="L2733" s="20">
        <v>49.75</v>
      </c>
      <c r="M2733" s="15">
        <f t="shared" si="67"/>
        <v>95.022499999999994</v>
      </c>
      <c r="N2733" s="19">
        <v>18.41</v>
      </c>
      <c r="O2733" s="10">
        <f t="shared" si="68"/>
        <v>35.1631</v>
      </c>
    </row>
    <row r="2734" spans="1:15" x14ac:dyDescent="0.25">
      <c r="A2734" s="1">
        <v>43214</v>
      </c>
      <c r="B2734" s="2">
        <v>0.375</v>
      </c>
      <c r="C2734" s="42">
        <v>48.370910000000002</v>
      </c>
      <c r="D2734" s="42">
        <v>25.97081</v>
      </c>
      <c r="E2734" s="42">
        <v>20.246490000000001</v>
      </c>
      <c r="F2734" s="42">
        <v>59.519280000000002</v>
      </c>
      <c r="H2734" s="21">
        <v>43214</v>
      </c>
      <c r="I2734" s="22">
        <v>0.33333333333333331</v>
      </c>
      <c r="J2734" s="19">
        <v>22.81</v>
      </c>
      <c r="K2734" s="10">
        <f t="shared" si="66"/>
        <v>43.567099999999996</v>
      </c>
      <c r="L2734" s="20">
        <v>36.979999999999997</v>
      </c>
      <c r="M2734" s="15">
        <f t="shared" si="67"/>
        <v>70.631799999999984</v>
      </c>
      <c r="N2734" s="19">
        <v>14.17</v>
      </c>
      <c r="O2734" s="10">
        <f t="shared" si="68"/>
        <v>27.064699999999998</v>
      </c>
    </row>
    <row r="2735" spans="1:15" x14ac:dyDescent="0.25">
      <c r="A2735" s="1">
        <v>43214</v>
      </c>
      <c r="B2735" s="2">
        <v>0.41666666666666669</v>
      </c>
      <c r="C2735" s="42">
        <v>45.229810000000001</v>
      </c>
      <c r="D2735" s="42">
        <v>25.311789999999998</v>
      </c>
      <c r="E2735" s="42">
        <v>18.534269999999999</v>
      </c>
      <c r="F2735" s="42">
        <v>45.24973</v>
      </c>
      <c r="H2735" s="21">
        <v>43214</v>
      </c>
      <c r="I2735" s="22">
        <v>0.375</v>
      </c>
      <c r="J2735" s="19">
        <v>14.19</v>
      </c>
      <c r="K2735" s="10">
        <f t="shared" si="66"/>
        <v>27.102899999999998</v>
      </c>
      <c r="L2735" s="20">
        <v>23.6</v>
      </c>
      <c r="M2735" s="15">
        <f t="shared" si="67"/>
        <v>45.076000000000001</v>
      </c>
      <c r="N2735" s="19">
        <v>9.41</v>
      </c>
      <c r="O2735" s="10">
        <f t="shared" si="68"/>
        <v>17.973099999999999</v>
      </c>
    </row>
    <row r="2736" spans="1:15" x14ac:dyDescent="0.25">
      <c r="A2736" s="1">
        <v>43214</v>
      </c>
      <c r="B2736" s="2">
        <v>0.45833333333333331</v>
      </c>
      <c r="C2736" s="42">
        <v>53.228670000000001</v>
      </c>
      <c r="D2736" s="42">
        <v>25.21217</v>
      </c>
      <c r="E2736" s="42">
        <v>19.806730000000002</v>
      </c>
      <c r="F2736" s="42">
        <v>36.865259999999999</v>
      </c>
      <c r="H2736" s="21">
        <v>43214</v>
      </c>
      <c r="I2736" s="22">
        <v>0.41666666666666669</v>
      </c>
      <c r="J2736" s="19">
        <v>17.579999999999998</v>
      </c>
      <c r="K2736" s="10">
        <f t="shared" si="66"/>
        <v>33.577799999999996</v>
      </c>
      <c r="L2736" s="20">
        <v>29.78</v>
      </c>
      <c r="M2736" s="15">
        <f t="shared" si="67"/>
        <v>56.879800000000003</v>
      </c>
      <c r="N2736" s="19">
        <v>12.19</v>
      </c>
      <c r="O2736" s="10">
        <f t="shared" si="68"/>
        <v>23.282899999999998</v>
      </c>
    </row>
    <row r="2737" spans="1:15" x14ac:dyDescent="0.25">
      <c r="A2737" s="1">
        <v>43214</v>
      </c>
      <c r="B2737" s="2">
        <v>0.5</v>
      </c>
      <c r="C2737" s="42">
        <v>45.169269999999997</v>
      </c>
      <c r="D2737" s="42">
        <v>29.080690000000001</v>
      </c>
      <c r="E2737" s="42">
        <v>23.181049999999999</v>
      </c>
      <c r="F2737" s="42">
        <v>45.280340000000002</v>
      </c>
      <c r="H2737" s="21">
        <v>43214</v>
      </c>
      <c r="I2737" s="22">
        <v>0.45833333333333331</v>
      </c>
      <c r="J2737" s="19">
        <v>29.77</v>
      </c>
      <c r="K2737" s="10">
        <f t="shared" si="66"/>
        <v>56.860699999999994</v>
      </c>
      <c r="L2737" s="20">
        <v>44.85</v>
      </c>
      <c r="M2737" s="15">
        <f t="shared" si="67"/>
        <v>85.663499999999999</v>
      </c>
      <c r="N2737" s="19">
        <v>15.05</v>
      </c>
      <c r="O2737" s="10">
        <f t="shared" si="68"/>
        <v>28.7455</v>
      </c>
    </row>
    <row r="2738" spans="1:15" x14ac:dyDescent="0.25">
      <c r="A2738" s="1">
        <v>43214</v>
      </c>
      <c r="B2738" s="2">
        <v>0.54166666666666663</v>
      </c>
      <c r="C2738" s="42">
        <v>38.566510000000001</v>
      </c>
      <c r="D2738" s="42">
        <v>33.431699999999999</v>
      </c>
      <c r="E2738" s="42">
        <v>33.017060000000001</v>
      </c>
      <c r="F2738" s="42">
        <v>41.616880000000002</v>
      </c>
      <c r="H2738" s="21">
        <v>43214</v>
      </c>
      <c r="I2738" s="22">
        <v>0.5</v>
      </c>
      <c r="J2738" s="19">
        <v>32.14</v>
      </c>
      <c r="K2738" s="10">
        <f t="shared" si="66"/>
        <v>61.3874</v>
      </c>
      <c r="L2738" s="20">
        <v>51.38</v>
      </c>
      <c r="M2738" s="15">
        <f t="shared" si="67"/>
        <v>98.135800000000003</v>
      </c>
      <c r="N2738" s="19">
        <v>19.239999999999998</v>
      </c>
      <c r="O2738" s="10">
        <f t="shared" si="68"/>
        <v>36.748399999999997</v>
      </c>
    </row>
    <row r="2739" spans="1:15" x14ac:dyDescent="0.25">
      <c r="A2739" s="1">
        <v>43214</v>
      </c>
      <c r="B2739" s="2">
        <v>0.58333333333333337</v>
      </c>
      <c r="C2739" s="42">
        <v>62.130580000000002</v>
      </c>
      <c r="D2739" s="42">
        <v>28.382349999999999</v>
      </c>
      <c r="E2739" s="42">
        <v>30.076540000000001</v>
      </c>
      <c r="F2739" s="42">
        <v>42.5443</v>
      </c>
      <c r="H2739" s="21">
        <v>43214</v>
      </c>
      <c r="I2739" s="22">
        <v>0.54166666666666663</v>
      </c>
      <c r="J2739" s="19">
        <v>46.95</v>
      </c>
      <c r="K2739" s="10">
        <f t="shared" si="66"/>
        <v>89.674499999999995</v>
      </c>
      <c r="L2739" s="20">
        <v>68.650000000000006</v>
      </c>
      <c r="M2739" s="15">
        <f t="shared" si="67"/>
        <v>131.1215</v>
      </c>
      <c r="N2739" s="19">
        <v>21.73</v>
      </c>
      <c r="O2739" s="10">
        <f t="shared" si="68"/>
        <v>41.504300000000001</v>
      </c>
    </row>
    <row r="2740" spans="1:15" x14ac:dyDescent="0.25">
      <c r="A2740" s="1">
        <v>43214</v>
      </c>
      <c r="B2740" s="2">
        <v>0.625</v>
      </c>
      <c r="C2740" s="42">
        <v>74.245050000000006</v>
      </c>
      <c r="D2740" s="42">
        <v>36.418239999999997</v>
      </c>
      <c r="E2740" s="42">
        <v>33.447749999999999</v>
      </c>
      <c r="F2740" s="42">
        <v>63.801760000000002</v>
      </c>
      <c r="H2740" s="21">
        <v>43214</v>
      </c>
      <c r="I2740" s="22">
        <v>0.58333333333333337</v>
      </c>
      <c r="J2740" s="19">
        <v>55.61</v>
      </c>
      <c r="K2740" s="10">
        <f t="shared" si="66"/>
        <v>106.21509999999999</v>
      </c>
      <c r="L2740" s="20">
        <v>84.43</v>
      </c>
      <c r="M2740" s="15">
        <f t="shared" si="67"/>
        <v>161.26130000000001</v>
      </c>
      <c r="N2740" s="19">
        <v>28.82</v>
      </c>
      <c r="O2740" s="10">
        <f t="shared" si="68"/>
        <v>55.046199999999999</v>
      </c>
    </row>
    <row r="2741" spans="1:15" x14ac:dyDescent="0.25">
      <c r="A2741" s="1">
        <v>43214</v>
      </c>
      <c r="B2741" s="2">
        <v>0.66666666666666663</v>
      </c>
      <c r="C2741" s="42">
        <v>80.86036</v>
      </c>
      <c r="D2741" s="42">
        <v>28.667590000000001</v>
      </c>
      <c r="E2741" s="42">
        <v>43.181829999999998</v>
      </c>
      <c r="F2741" s="42">
        <v>61.481000000000002</v>
      </c>
      <c r="H2741" s="21">
        <v>43214</v>
      </c>
      <c r="I2741" s="22">
        <v>0.625</v>
      </c>
      <c r="J2741" s="19">
        <v>66.38</v>
      </c>
      <c r="K2741" s="10">
        <f t="shared" si="66"/>
        <v>126.78579999999998</v>
      </c>
      <c r="L2741" s="20">
        <v>95.65</v>
      </c>
      <c r="M2741" s="15">
        <f t="shared" si="67"/>
        <v>182.69149999999999</v>
      </c>
      <c r="N2741" s="19">
        <v>29.26</v>
      </c>
      <c r="O2741" s="10">
        <f t="shared" si="68"/>
        <v>55.886600000000001</v>
      </c>
    </row>
    <row r="2742" spans="1:15" x14ac:dyDescent="0.25">
      <c r="A2742" s="1">
        <v>43214</v>
      </c>
      <c r="B2742" s="2">
        <v>0.70833333333333337</v>
      </c>
      <c r="C2742" s="42">
        <v>62.986440000000002</v>
      </c>
      <c r="D2742" s="42">
        <v>29.278220000000001</v>
      </c>
      <c r="E2742" s="42">
        <v>49.991909999999997</v>
      </c>
      <c r="F2742" s="42">
        <v>44.760530000000003</v>
      </c>
      <c r="H2742" s="21">
        <v>43214</v>
      </c>
      <c r="I2742" s="22">
        <v>0.66666666666666663</v>
      </c>
      <c r="J2742" s="19">
        <v>46.86</v>
      </c>
      <c r="K2742" s="10">
        <f t="shared" si="66"/>
        <v>89.502600000000001</v>
      </c>
      <c r="L2742" s="20">
        <v>70.58</v>
      </c>
      <c r="M2742" s="15">
        <f t="shared" si="67"/>
        <v>134.80779999999999</v>
      </c>
      <c r="N2742" s="19">
        <v>23.69</v>
      </c>
      <c r="O2742" s="10">
        <f t="shared" si="68"/>
        <v>45.247900000000001</v>
      </c>
    </row>
    <row r="2743" spans="1:15" x14ac:dyDescent="0.25">
      <c r="A2743" s="1">
        <v>43214</v>
      </c>
      <c r="B2743" s="2">
        <v>0.75</v>
      </c>
      <c r="C2743" s="42">
        <v>29.023289999999999</v>
      </c>
      <c r="D2743" s="42">
        <v>24.067409999999999</v>
      </c>
      <c r="E2743" s="42">
        <v>50.25038</v>
      </c>
      <c r="F2743" s="42">
        <v>46.472290000000001</v>
      </c>
      <c r="H2743" s="21">
        <v>43214</v>
      </c>
      <c r="I2743" s="22">
        <v>0.70833333333333337</v>
      </c>
      <c r="J2743" s="19">
        <v>29.73</v>
      </c>
      <c r="K2743" s="10">
        <f t="shared" si="66"/>
        <v>56.784300000000002</v>
      </c>
      <c r="L2743" s="20">
        <v>44.98</v>
      </c>
      <c r="M2743" s="15">
        <f t="shared" si="67"/>
        <v>85.911799999999985</v>
      </c>
      <c r="N2743" s="19">
        <v>15.23</v>
      </c>
      <c r="O2743" s="10">
        <f t="shared" si="68"/>
        <v>29.089299999999998</v>
      </c>
    </row>
    <row r="2744" spans="1:15" x14ac:dyDescent="0.25">
      <c r="A2744" s="1">
        <v>43214</v>
      </c>
      <c r="B2744" s="2">
        <v>0.79166666666666663</v>
      </c>
      <c r="C2744" s="42">
        <v>14.717750000000001</v>
      </c>
      <c r="D2744" s="42">
        <v>15.379440000000001</v>
      </c>
      <c r="E2744" s="42">
        <v>23.569320000000001</v>
      </c>
      <c r="F2744" s="42">
        <v>35.471179999999997</v>
      </c>
      <c r="H2744" s="21">
        <v>43214</v>
      </c>
      <c r="I2744" s="22">
        <v>0.75</v>
      </c>
      <c r="J2744" s="19">
        <v>10.54</v>
      </c>
      <c r="K2744" s="10">
        <f t="shared" si="66"/>
        <v>20.131399999999999</v>
      </c>
      <c r="L2744" s="20">
        <v>17.7</v>
      </c>
      <c r="M2744" s="15">
        <f t="shared" si="67"/>
        <v>33.806999999999995</v>
      </c>
      <c r="N2744" s="19">
        <v>7.15</v>
      </c>
      <c r="O2744" s="10">
        <f t="shared" si="68"/>
        <v>13.656499999999999</v>
      </c>
    </row>
    <row r="2745" spans="1:15" x14ac:dyDescent="0.25">
      <c r="A2745" s="1">
        <v>43214</v>
      </c>
      <c r="B2745" s="2">
        <v>0.83333333333333337</v>
      </c>
      <c r="C2745" s="42">
        <v>19.070070000000001</v>
      </c>
      <c r="D2745" s="42">
        <v>13.755879999999999</v>
      </c>
      <c r="E2745" s="42">
        <v>17.209689999999998</v>
      </c>
      <c r="F2745" s="42">
        <v>21.56306</v>
      </c>
      <c r="H2745" s="21">
        <v>43214</v>
      </c>
      <c r="I2745" s="22">
        <v>0.79166666666666663</v>
      </c>
      <c r="J2745" s="19">
        <v>5.75</v>
      </c>
      <c r="K2745" s="10">
        <f t="shared" si="66"/>
        <v>10.9825</v>
      </c>
      <c r="L2745" s="20">
        <v>10.73</v>
      </c>
      <c r="M2745" s="15">
        <f t="shared" si="67"/>
        <v>20.494299999999999</v>
      </c>
      <c r="N2745" s="19">
        <v>4.9800000000000004</v>
      </c>
      <c r="O2745" s="10">
        <f t="shared" si="68"/>
        <v>9.5118000000000009</v>
      </c>
    </row>
    <row r="2746" spans="1:15" x14ac:dyDescent="0.25">
      <c r="A2746" s="1">
        <v>43214</v>
      </c>
      <c r="B2746" s="2">
        <v>0.875</v>
      </c>
      <c r="C2746" s="42">
        <v>16.77515</v>
      </c>
      <c r="D2746" s="42">
        <v>10.55617</v>
      </c>
      <c r="E2746" s="42">
        <v>14.66788</v>
      </c>
      <c r="F2746" s="42">
        <v>15.20523</v>
      </c>
      <c r="H2746" s="21">
        <v>43214</v>
      </c>
      <c r="I2746" s="22">
        <v>0.83333333333333337</v>
      </c>
      <c r="J2746" s="19">
        <v>5.68</v>
      </c>
      <c r="K2746" s="10">
        <f t="shared" si="66"/>
        <v>10.848799999999999</v>
      </c>
      <c r="L2746" s="20">
        <v>10.95</v>
      </c>
      <c r="M2746" s="15">
        <f t="shared" si="67"/>
        <v>20.914499999999997</v>
      </c>
      <c r="N2746" s="19">
        <v>5.26</v>
      </c>
      <c r="O2746" s="10">
        <f t="shared" si="68"/>
        <v>10.0466</v>
      </c>
    </row>
    <row r="2747" spans="1:15" x14ac:dyDescent="0.25">
      <c r="A2747" s="1">
        <v>43214</v>
      </c>
      <c r="B2747" s="2">
        <v>0.91666666666666663</v>
      </c>
      <c r="C2747" s="42">
        <v>24.37349</v>
      </c>
      <c r="D2747" s="42">
        <v>15.52744</v>
      </c>
      <c r="E2747" s="42">
        <v>34.622070000000001</v>
      </c>
      <c r="F2747" s="42">
        <v>24.543990000000001</v>
      </c>
      <c r="H2747" s="21">
        <v>43214</v>
      </c>
      <c r="I2747" s="22">
        <v>0.875</v>
      </c>
      <c r="J2747" s="19">
        <v>24.79</v>
      </c>
      <c r="K2747" s="10">
        <f t="shared" si="66"/>
        <v>47.348899999999993</v>
      </c>
      <c r="L2747" s="20">
        <v>38.28</v>
      </c>
      <c r="M2747" s="15">
        <f t="shared" si="67"/>
        <v>73.114800000000002</v>
      </c>
      <c r="N2747" s="19">
        <v>13.46</v>
      </c>
      <c r="O2747" s="10">
        <f t="shared" si="68"/>
        <v>25.708600000000001</v>
      </c>
    </row>
    <row r="2748" spans="1:15" x14ac:dyDescent="0.25">
      <c r="A2748" s="1">
        <v>43214</v>
      </c>
      <c r="B2748" s="2">
        <v>0.95833333333333337</v>
      </c>
      <c r="C2748" s="42">
        <v>28.39001</v>
      </c>
      <c r="D2748" s="42">
        <v>17.393940000000001</v>
      </c>
      <c r="E2748" s="42">
        <v>19.800329999999999</v>
      </c>
      <c r="F2748" s="42">
        <v>15.652240000000001</v>
      </c>
      <c r="H2748" s="21">
        <v>43214</v>
      </c>
      <c r="I2748" s="22">
        <v>0.91666666666666663</v>
      </c>
      <c r="J2748" s="19">
        <v>8.1</v>
      </c>
      <c r="K2748" s="10">
        <f t="shared" si="66"/>
        <v>15.470999999999998</v>
      </c>
      <c r="L2748" s="20">
        <v>17.18</v>
      </c>
      <c r="M2748" s="15">
        <f t="shared" si="67"/>
        <v>32.813800000000001</v>
      </c>
      <c r="N2748" s="19">
        <v>9.07</v>
      </c>
      <c r="O2748" s="10">
        <f t="shared" si="68"/>
        <v>17.323699999999999</v>
      </c>
    </row>
    <row r="2749" spans="1:15" x14ac:dyDescent="0.25">
      <c r="A2749" s="1">
        <v>43214</v>
      </c>
      <c r="B2749" s="3">
        <v>1</v>
      </c>
      <c r="C2749" s="42">
        <v>15.980180000000001</v>
      </c>
      <c r="D2749" s="42">
        <v>9.2246500000000005</v>
      </c>
      <c r="E2749" s="42">
        <v>11.8309</v>
      </c>
      <c r="F2749" s="42">
        <v>12.454000000000001</v>
      </c>
      <c r="H2749" s="21">
        <v>43214</v>
      </c>
      <c r="I2749" s="22">
        <v>0.95833333333333337</v>
      </c>
      <c r="J2749" s="19">
        <v>6.49</v>
      </c>
      <c r="K2749" s="10">
        <f t="shared" si="66"/>
        <v>12.395899999999999</v>
      </c>
      <c r="L2749" s="20">
        <v>11.43</v>
      </c>
      <c r="M2749" s="15">
        <f t="shared" si="67"/>
        <v>21.831299999999999</v>
      </c>
      <c r="N2749" s="19">
        <v>4.95</v>
      </c>
      <c r="O2749" s="10">
        <f t="shared" si="68"/>
        <v>9.4544999999999995</v>
      </c>
    </row>
    <row r="2750" spans="1:15" x14ac:dyDescent="0.25">
      <c r="A2750" s="1">
        <v>43215</v>
      </c>
      <c r="B2750" s="2">
        <v>4.1666666666666664E-2</v>
      </c>
      <c r="C2750" s="42">
        <v>10.45844</v>
      </c>
      <c r="D2750" s="42">
        <v>8.3491300000000006</v>
      </c>
      <c r="E2750" s="42">
        <v>10.501340000000001</v>
      </c>
      <c r="F2750" s="42">
        <v>11.117850000000001</v>
      </c>
      <c r="H2750" s="21">
        <v>43215</v>
      </c>
      <c r="I2750" s="22">
        <v>0</v>
      </c>
      <c r="J2750" s="19">
        <v>6.55</v>
      </c>
      <c r="K2750" s="10">
        <f t="shared" si="66"/>
        <v>12.510499999999999</v>
      </c>
      <c r="L2750" s="20">
        <v>10.75</v>
      </c>
      <c r="M2750" s="15">
        <f t="shared" si="67"/>
        <v>20.532499999999999</v>
      </c>
      <c r="N2750" s="19">
        <v>4.2300000000000004</v>
      </c>
      <c r="O2750" s="10">
        <f t="shared" si="68"/>
        <v>8.0792999999999999</v>
      </c>
    </row>
    <row r="2751" spans="1:15" x14ac:dyDescent="0.25">
      <c r="A2751" s="1">
        <v>43215</v>
      </c>
      <c r="B2751" s="2">
        <v>8.3333333333333329E-2</v>
      </c>
      <c r="C2751" s="42">
        <v>14.992229999999999</v>
      </c>
      <c r="D2751" s="42">
        <v>16.444980000000001</v>
      </c>
      <c r="E2751" s="42">
        <v>10.95806</v>
      </c>
      <c r="F2751" s="42">
        <v>9.1039999999999992</v>
      </c>
      <c r="H2751" s="21">
        <v>43215</v>
      </c>
      <c r="I2751" s="22">
        <v>4.1666666666666664E-2</v>
      </c>
      <c r="J2751" s="19">
        <v>3.33</v>
      </c>
      <c r="K2751" s="10">
        <f t="shared" si="66"/>
        <v>6.3602999999999996</v>
      </c>
      <c r="L2751" s="20">
        <v>6.83</v>
      </c>
      <c r="M2751" s="15">
        <f t="shared" si="67"/>
        <v>13.045299999999999</v>
      </c>
      <c r="N2751" s="19">
        <v>3.5</v>
      </c>
      <c r="O2751" s="10">
        <f t="shared" si="68"/>
        <v>6.6849999999999996</v>
      </c>
    </row>
    <row r="2752" spans="1:15" x14ac:dyDescent="0.25">
      <c r="A2752" s="1">
        <v>43215</v>
      </c>
      <c r="B2752" s="2">
        <v>0.125</v>
      </c>
      <c r="C2752" s="42">
        <v>13.643660000000001</v>
      </c>
      <c r="D2752" s="42">
        <v>12.624359999999999</v>
      </c>
      <c r="E2752" s="42">
        <v>11.59432</v>
      </c>
      <c r="F2752" s="42">
        <v>15.27201</v>
      </c>
      <c r="H2752" s="21">
        <v>43215</v>
      </c>
      <c r="I2752" s="22">
        <v>8.3333333333333329E-2</v>
      </c>
      <c r="J2752" s="19">
        <v>4.32</v>
      </c>
      <c r="K2752" s="10">
        <f t="shared" si="66"/>
        <v>8.2512000000000008</v>
      </c>
      <c r="L2752" s="20">
        <v>8.15</v>
      </c>
      <c r="M2752" s="15">
        <f t="shared" si="67"/>
        <v>15.5665</v>
      </c>
      <c r="N2752" s="19">
        <v>3.84</v>
      </c>
      <c r="O2752" s="10">
        <f t="shared" si="68"/>
        <v>7.3343999999999996</v>
      </c>
    </row>
    <row r="2753" spans="1:15" x14ac:dyDescent="0.25">
      <c r="A2753" s="1">
        <v>43215</v>
      </c>
      <c r="B2753" s="2">
        <v>0.16666666666666666</v>
      </c>
      <c r="C2753" s="42">
        <v>14.65751</v>
      </c>
      <c r="D2753" s="42">
        <v>18.59695</v>
      </c>
      <c r="E2753" s="42">
        <v>11.44924</v>
      </c>
      <c r="F2753" s="42">
        <v>19.622409999999999</v>
      </c>
      <c r="H2753" s="21">
        <v>43215</v>
      </c>
      <c r="I2753" s="22">
        <v>0.125</v>
      </c>
      <c r="J2753" s="19">
        <v>4.7300000000000004</v>
      </c>
      <c r="K2753" s="10">
        <f t="shared" si="66"/>
        <v>9.0343</v>
      </c>
      <c r="L2753" s="20">
        <v>7.9</v>
      </c>
      <c r="M2753" s="15">
        <f t="shared" si="67"/>
        <v>15.089</v>
      </c>
      <c r="N2753" s="19">
        <v>3.16</v>
      </c>
      <c r="O2753" s="10">
        <f t="shared" si="68"/>
        <v>6.0355999999999996</v>
      </c>
    </row>
    <row r="2754" spans="1:15" x14ac:dyDescent="0.25">
      <c r="A2754" s="1">
        <v>43215</v>
      </c>
      <c r="B2754" s="2">
        <v>0.20833333333333334</v>
      </c>
      <c r="C2754" s="42">
        <v>28.493919999999999</v>
      </c>
      <c r="D2754" s="42">
        <v>22.137540000000001</v>
      </c>
      <c r="E2754" s="42">
        <v>24.709689999999998</v>
      </c>
      <c r="F2754" s="42">
        <v>25.673829999999999</v>
      </c>
      <c r="H2754" s="21">
        <v>43215</v>
      </c>
      <c r="I2754" s="22">
        <v>0.16666666666666666</v>
      </c>
      <c r="J2754" s="19">
        <v>11.02</v>
      </c>
      <c r="K2754" s="10">
        <f t="shared" si="66"/>
        <v>21.048199999999998</v>
      </c>
      <c r="L2754" s="20">
        <v>18.600000000000001</v>
      </c>
      <c r="M2754" s="15">
        <f t="shared" si="67"/>
        <v>35.526000000000003</v>
      </c>
      <c r="N2754" s="19">
        <v>7.57</v>
      </c>
      <c r="O2754" s="10">
        <f t="shared" si="68"/>
        <v>14.4587</v>
      </c>
    </row>
    <row r="2755" spans="1:15" x14ac:dyDescent="0.25">
      <c r="A2755" s="1">
        <v>43215</v>
      </c>
      <c r="B2755" s="2">
        <v>0.25</v>
      </c>
      <c r="C2755" s="42">
        <v>59.453029999999998</v>
      </c>
      <c r="D2755" s="42">
        <v>36.645940000000003</v>
      </c>
      <c r="E2755" s="42">
        <v>29.066939999999999</v>
      </c>
      <c r="F2755" s="42">
        <v>48.873199999999997</v>
      </c>
      <c r="H2755" s="21">
        <v>43215</v>
      </c>
      <c r="I2755" s="22">
        <v>0.20833333333333334</v>
      </c>
      <c r="J2755" s="19">
        <v>30.65</v>
      </c>
      <c r="K2755" s="10">
        <f t="shared" si="66"/>
        <v>58.541499999999992</v>
      </c>
      <c r="L2755" s="20">
        <v>48.1</v>
      </c>
      <c r="M2755" s="15">
        <f t="shared" si="67"/>
        <v>91.870999999999995</v>
      </c>
      <c r="N2755" s="19">
        <v>17.47</v>
      </c>
      <c r="O2755" s="10">
        <f t="shared" si="68"/>
        <v>33.367699999999999</v>
      </c>
    </row>
    <row r="2756" spans="1:15" x14ac:dyDescent="0.25">
      <c r="A2756" s="1">
        <v>43215</v>
      </c>
      <c r="B2756" s="2">
        <v>0.29166666666666669</v>
      </c>
      <c r="C2756" s="42">
        <v>55.448279999999997</v>
      </c>
      <c r="D2756" s="42">
        <v>41.384259999999998</v>
      </c>
      <c r="E2756" s="42">
        <v>24.273350000000001</v>
      </c>
      <c r="F2756" s="42">
        <v>68.732330000000005</v>
      </c>
      <c r="H2756" s="21">
        <v>43215</v>
      </c>
      <c r="I2756" s="22">
        <v>0.25</v>
      </c>
      <c r="J2756" s="19">
        <v>49.53</v>
      </c>
      <c r="K2756" s="10">
        <f t="shared" ref="K2756:K2819" si="69">IF(J2756&lt;&gt;"",J2756*1.91,NA())</f>
        <v>94.6023</v>
      </c>
      <c r="L2756" s="20">
        <v>73.88</v>
      </c>
      <c r="M2756" s="15">
        <f t="shared" si="67"/>
        <v>141.11079999999998</v>
      </c>
      <c r="N2756" s="19">
        <v>24.35</v>
      </c>
      <c r="O2756" s="10">
        <f t="shared" si="68"/>
        <v>46.508499999999998</v>
      </c>
    </row>
    <row r="2757" spans="1:15" x14ac:dyDescent="0.25">
      <c r="A2757" s="1">
        <v>43215</v>
      </c>
      <c r="B2757" s="2">
        <v>0.33333333333333331</v>
      </c>
      <c r="C2757" s="42">
        <v>61.656280000000002</v>
      </c>
      <c r="D2757" s="42">
        <v>35.177520000000001</v>
      </c>
      <c r="E2757" s="42">
        <v>28.635349999999999</v>
      </c>
      <c r="F2757" s="42">
        <v>59.551369999999999</v>
      </c>
      <c r="H2757" s="21">
        <v>43215</v>
      </c>
      <c r="I2757" s="22">
        <v>0.29166666666666669</v>
      </c>
      <c r="J2757" s="19">
        <v>38.24</v>
      </c>
      <c r="K2757" s="10">
        <f t="shared" si="69"/>
        <v>73.038399999999996</v>
      </c>
      <c r="L2757" s="20">
        <v>59.88</v>
      </c>
      <c r="M2757" s="15">
        <f t="shared" si="67"/>
        <v>114.3708</v>
      </c>
      <c r="N2757" s="19">
        <v>21.64</v>
      </c>
      <c r="O2757" s="10">
        <f t="shared" si="68"/>
        <v>41.3324</v>
      </c>
    </row>
    <row r="2758" spans="1:15" x14ac:dyDescent="0.25">
      <c r="A2758" s="1">
        <v>43215</v>
      </c>
      <c r="B2758" s="2">
        <v>0.375</v>
      </c>
      <c r="C2758" s="42">
        <v>45.34149</v>
      </c>
      <c r="D2758" s="42">
        <v>21.188459999999999</v>
      </c>
      <c r="E2758" s="42">
        <v>17.57199</v>
      </c>
      <c r="F2758" s="42">
        <v>54.644100000000002</v>
      </c>
      <c r="H2758" s="21">
        <v>43215</v>
      </c>
      <c r="I2758" s="22">
        <v>0.33333333333333331</v>
      </c>
      <c r="J2758" s="19">
        <v>22.29</v>
      </c>
      <c r="K2758" s="10">
        <f t="shared" si="69"/>
        <v>42.573899999999995</v>
      </c>
      <c r="L2758" s="20">
        <v>35.68</v>
      </c>
      <c r="M2758" s="15">
        <f t="shared" si="67"/>
        <v>68.148799999999994</v>
      </c>
      <c r="N2758" s="19">
        <v>13.39</v>
      </c>
      <c r="O2758" s="10">
        <f t="shared" si="68"/>
        <v>25.5749</v>
      </c>
    </row>
    <row r="2759" spans="1:15" x14ac:dyDescent="0.25">
      <c r="A2759" s="1">
        <v>43215</v>
      </c>
      <c r="B2759" s="2">
        <v>0.41666666666666669</v>
      </c>
      <c r="C2759" s="42">
        <v>44.976329999999997</v>
      </c>
      <c r="D2759" s="42">
        <v>22.446470000000001</v>
      </c>
      <c r="E2759" s="42">
        <v>23.255769999999998</v>
      </c>
      <c r="F2759" s="42">
        <v>47.821649999999998</v>
      </c>
      <c r="H2759" s="21">
        <v>43215</v>
      </c>
      <c r="I2759" s="22">
        <v>0.375</v>
      </c>
      <c r="J2759" s="19">
        <v>16.329999999999998</v>
      </c>
      <c r="K2759" s="10">
        <f t="shared" si="69"/>
        <v>31.190299999999997</v>
      </c>
      <c r="L2759" s="20">
        <v>26.83</v>
      </c>
      <c r="M2759" s="15">
        <f t="shared" si="67"/>
        <v>51.245299999999993</v>
      </c>
      <c r="N2759" s="19">
        <v>10.5</v>
      </c>
      <c r="O2759" s="10">
        <f t="shared" si="68"/>
        <v>20.055</v>
      </c>
    </row>
    <row r="2760" spans="1:15" x14ac:dyDescent="0.25">
      <c r="A2760" s="1">
        <v>43215</v>
      </c>
      <c r="B2760" s="2">
        <v>0.45833333333333331</v>
      </c>
      <c r="C2760" s="42">
        <v>55.31279</v>
      </c>
      <c r="D2760" s="42">
        <v>25.595020000000002</v>
      </c>
      <c r="E2760" s="42">
        <v>25.505880000000001</v>
      </c>
      <c r="F2760" s="42">
        <v>54.565530000000003</v>
      </c>
      <c r="H2760" s="21">
        <v>43215</v>
      </c>
      <c r="I2760" s="22">
        <v>0.41666666666666669</v>
      </c>
      <c r="J2760" s="19">
        <v>32.450000000000003</v>
      </c>
      <c r="K2760" s="10">
        <f t="shared" si="69"/>
        <v>61.979500000000002</v>
      </c>
      <c r="L2760" s="20">
        <v>43</v>
      </c>
      <c r="M2760" s="15">
        <f t="shared" si="67"/>
        <v>82.13</v>
      </c>
      <c r="N2760" s="19">
        <v>10.56</v>
      </c>
      <c r="O2760" s="10">
        <f t="shared" si="68"/>
        <v>20.169599999999999</v>
      </c>
    </row>
    <row r="2761" spans="1:15" x14ac:dyDescent="0.25">
      <c r="A2761" s="1">
        <v>43215</v>
      </c>
      <c r="B2761" s="2">
        <v>0.5</v>
      </c>
      <c r="C2761" s="42">
        <v>60.17651</v>
      </c>
      <c r="D2761" s="42">
        <v>23.348749999999999</v>
      </c>
      <c r="E2761" s="42">
        <v>26.971720000000001</v>
      </c>
      <c r="F2761" s="42">
        <v>51.559240000000003</v>
      </c>
      <c r="H2761" s="21">
        <v>43215</v>
      </c>
      <c r="I2761" s="22">
        <v>0.45833333333333331</v>
      </c>
      <c r="J2761" s="19">
        <v>90.87</v>
      </c>
      <c r="K2761" s="10">
        <f t="shared" si="69"/>
        <v>173.5617</v>
      </c>
      <c r="L2761" s="20">
        <v>112.43</v>
      </c>
      <c r="M2761" s="15">
        <f t="shared" si="67"/>
        <v>214.7413</v>
      </c>
      <c r="N2761" s="19">
        <v>21.54</v>
      </c>
      <c r="O2761" s="10">
        <f t="shared" si="68"/>
        <v>41.141399999999997</v>
      </c>
    </row>
    <row r="2762" spans="1:15" x14ac:dyDescent="0.25">
      <c r="A2762" s="1">
        <v>43215</v>
      </c>
      <c r="B2762" s="2">
        <v>0.54166666666666663</v>
      </c>
      <c r="C2762" s="42">
        <v>31.81738</v>
      </c>
      <c r="D2762" s="42">
        <v>17.908670000000001</v>
      </c>
      <c r="E2762" s="42">
        <v>21.585799999999999</v>
      </c>
      <c r="F2762" s="42">
        <v>35.96528</v>
      </c>
      <c r="H2762" s="21">
        <v>43215</v>
      </c>
      <c r="I2762" s="22">
        <v>0.5</v>
      </c>
      <c r="J2762" s="19">
        <v>23.08</v>
      </c>
      <c r="K2762" s="10">
        <f t="shared" si="69"/>
        <v>44.082799999999992</v>
      </c>
      <c r="L2762" s="20">
        <v>36.78</v>
      </c>
      <c r="M2762" s="15">
        <f t="shared" si="67"/>
        <v>70.249799999999993</v>
      </c>
      <c r="N2762" s="19">
        <v>13.68</v>
      </c>
      <c r="O2762" s="10">
        <f t="shared" si="68"/>
        <v>26.128799999999998</v>
      </c>
    </row>
    <row r="2763" spans="1:15" x14ac:dyDescent="0.25">
      <c r="A2763" s="1">
        <v>43215</v>
      </c>
      <c r="B2763" s="2">
        <v>0.58333333333333337</v>
      </c>
      <c r="C2763" s="42">
        <v>45.370579999999997</v>
      </c>
      <c r="D2763" s="42">
        <v>14.89968</v>
      </c>
      <c r="E2763" s="42">
        <v>14.83085</v>
      </c>
      <c r="F2763" s="42">
        <v>35.545099999999998</v>
      </c>
      <c r="H2763" s="21">
        <v>43215</v>
      </c>
      <c r="I2763" s="22">
        <v>0.54166666666666663</v>
      </c>
      <c r="J2763" s="19">
        <v>19.04</v>
      </c>
      <c r="K2763" s="10">
        <f t="shared" si="69"/>
        <v>36.366399999999999</v>
      </c>
      <c r="L2763" s="20">
        <v>32.5</v>
      </c>
      <c r="M2763" s="15">
        <f t="shared" si="67"/>
        <v>62.074999999999996</v>
      </c>
      <c r="N2763" s="19">
        <v>13.47</v>
      </c>
      <c r="O2763" s="10">
        <f t="shared" si="68"/>
        <v>25.727699999999999</v>
      </c>
    </row>
    <row r="2764" spans="1:15" x14ac:dyDescent="0.25">
      <c r="A2764" s="1">
        <v>43215</v>
      </c>
      <c r="B2764" s="2">
        <v>0.625</v>
      </c>
      <c r="C2764" s="42">
        <v>33.456409999999998</v>
      </c>
      <c r="D2764" s="42">
        <v>15.99677</v>
      </c>
      <c r="E2764" s="42">
        <v>19.184449999999998</v>
      </c>
      <c r="F2764" s="42">
        <v>30.279800000000002</v>
      </c>
      <c r="H2764" s="21">
        <v>43215</v>
      </c>
      <c r="I2764" s="22">
        <v>0.58333333333333337</v>
      </c>
      <c r="J2764" s="19">
        <v>21.05</v>
      </c>
      <c r="K2764" s="10">
        <f t="shared" si="69"/>
        <v>40.205500000000001</v>
      </c>
      <c r="L2764" s="20">
        <v>33.93</v>
      </c>
      <c r="M2764" s="15">
        <f t="shared" si="67"/>
        <v>64.806299999999993</v>
      </c>
      <c r="N2764" s="19">
        <v>12.9</v>
      </c>
      <c r="O2764" s="10">
        <f t="shared" si="68"/>
        <v>24.638999999999999</v>
      </c>
    </row>
    <row r="2765" spans="1:15" x14ac:dyDescent="0.25">
      <c r="A2765" s="1">
        <v>43215</v>
      </c>
      <c r="B2765" s="2">
        <v>0.66666666666666663</v>
      </c>
      <c r="C2765" s="42">
        <v>48.699710000000003</v>
      </c>
      <c r="D2765" s="42">
        <v>23.40446</v>
      </c>
      <c r="E2765" s="42">
        <v>18.93993</v>
      </c>
      <c r="F2765" s="42">
        <v>50.527949999999997</v>
      </c>
      <c r="H2765" s="21">
        <v>43215</v>
      </c>
      <c r="I2765" s="22">
        <v>0.625</v>
      </c>
      <c r="J2765" s="19">
        <v>15.4</v>
      </c>
      <c r="K2765" s="10">
        <f t="shared" si="69"/>
        <v>29.413999999999998</v>
      </c>
      <c r="L2765" s="20">
        <v>28.03</v>
      </c>
      <c r="M2765" s="15">
        <f t="shared" si="67"/>
        <v>53.537300000000002</v>
      </c>
      <c r="N2765" s="19">
        <v>12.64</v>
      </c>
      <c r="O2765" s="10">
        <f t="shared" si="68"/>
        <v>24.142399999999999</v>
      </c>
    </row>
    <row r="2766" spans="1:15" x14ac:dyDescent="0.25">
      <c r="A2766" s="1">
        <v>43215</v>
      </c>
      <c r="B2766" s="2">
        <v>0.70833333333333337</v>
      </c>
      <c r="C2766" s="42">
        <v>45.807580000000002</v>
      </c>
      <c r="D2766" s="42">
        <v>24.935680000000001</v>
      </c>
      <c r="E2766" s="42">
        <v>17.080960000000001</v>
      </c>
      <c r="F2766" s="42">
        <v>43.02704</v>
      </c>
      <c r="H2766" s="21">
        <v>43215</v>
      </c>
      <c r="I2766" s="22">
        <v>0.66666666666666663</v>
      </c>
      <c r="J2766" s="19">
        <v>24.7</v>
      </c>
      <c r="K2766" s="10">
        <f t="shared" si="69"/>
        <v>47.177</v>
      </c>
      <c r="L2766" s="20">
        <v>37.53</v>
      </c>
      <c r="M2766" s="15">
        <f t="shared" si="67"/>
        <v>71.682299999999998</v>
      </c>
      <c r="N2766" s="19">
        <v>12.82</v>
      </c>
      <c r="O2766" s="10">
        <f t="shared" si="68"/>
        <v>24.4862</v>
      </c>
    </row>
    <row r="2767" spans="1:15" x14ac:dyDescent="0.25">
      <c r="A2767" s="1">
        <v>43215</v>
      </c>
      <c r="B2767" s="2">
        <v>0.75</v>
      </c>
      <c r="C2767" s="42">
        <v>42.125599999999999</v>
      </c>
      <c r="D2767" s="42">
        <v>22.550609999999999</v>
      </c>
      <c r="E2767" s="42">
        <v>23.047799999999999</v>
      </c>
      <c r="F2767" s="42">
        <v>34.431699999999999</v>
      </c>
      <c r="H2767" s="21">
        <v>43215</v>
      </c>
      <c r="I2767" s="22">
        <v>0.70833333333333337</v>
      </c>
      <c r="J2767" s="19">
        <v>36.29</v>
      </c>
      <c r="K2767" s="10">
        <f t="shared" si="69"/>
        <v>69.31389999999999</v>
      </c>
      <c r="L2767" s="20">
        <v>55.3</v>
      </c>
      <c r="M2767" s="15">
        <f t="shared" ref="M2767:M2830" si="70">IF(L2767&lt;&gt;"",L2767*1.91,NA())</f>
        <v>105.62299999999999</v>
      </c>
      <c r="N2767" s="19">
        <v>19.04</v>
      </c>
      <c r="O2767" s="10">
        <f t="shared" ref="O2767:O2830" si="71">IF(N2767&lt;&gt;"",N2767*1.91,NA())</f>
        <v>36.366399999999999</v>
      </c>
    </row>
    <row r="2768" spans="1:15" x14ac:dyDescent="0.25">
      <c r="A2768" s="1">
        <v>43215</v>
      </c>
      <c r="B2768" s="2">
        <v>0.79166666666666663</v>
      </c>
      <c r="C2768" s="42">
        <v>43.589590000000001</v>
      </c>
      <c r="D2768" s="42">
        <v>24.229109999999999</v>
      </c>
      <c r="E2768" s="42">
        <v>19.669519999999999</v>
      </c>
      <c r="F2768" s="42">
        <v>21.938960000000002</v>
      </c>
      <c r="H2768" s="21">
        <v>43215</v>
      </c>
      <c r="I2768" s="22">
        <v>0.75</v>
      </c>
      <c r="J2768" s="19">
        <v>15.47</v>
      </c>
      <c r="K2768" s="10">
        <f t="shared" si="69"/>
        <v>29.547699999999999</v>
      </c>
      <c r="L2768" s="20">
        <v>26.23</v>
      </c>
      <c r="M2768" s="15">
        <f t="shared" si="70"/>
        <v>50.099299999999999</v>
      </c>
      <c r="N2768" s="19">
        <v>10.76</v>
      </c>
      <c r="O2768" s="10">
        <f t="shared" si="71"/>
        <v>20.551599999999997</v>
      </c>
    </row>
    <row r="2769" spans="1:15" x14ac:dyDescent="0.25">
      <c r="A2769" s="1">
        <v>43215</v>
      </c>
      <c r="B2769" s="2">
        <v>0.83333333333333337</v>
      </c>
      <c r="C2769" s="42">
        <v>45.662370000000003</v>
      </c>
      <c r="D2769" s="42">
        <v>23.516480000000001</v>
      </c>
      <c r="E2769" s="42">
        <v>15.753349999999999</v>
      </c>
      <c r="F2769" s="42">
        <v>23.330780000000001</v>
      </c>
      <c r="H2769" s="21">
        <v>43215</v>
      </c>
      <c r="I2769" s="22">
        <v>0.79166666666666663</v>
      </c>
      <c r="J2769" s="19">
        <v>13.19</v>
      </c>
      <c r="K2769" s="10">
        <f t="shared" si="69"/>
        <v>25.192899999999998</v>
      </c>
      <c r="L2769" s="20">
        <v>23.05</v>
      </c>
      <c r="M2769" s="15">
        <f t="shared" si="70"/>
        <v>44.025500000000001</v>
      </c>
      <c r="N2769" s="19">
        <v>9.9</v>
      </c>
      <c r="O2769" s="10">
        <f t="shared" si="71"/>
        <v>18.908999999999999</v>
      </c>
    </row>
    <row r="2770" spans="1:15" x14ac:dyDescent="0.25">
      <c r="A2770" s="1">
        <v>43215</v>
      </c>
      <c r="B2770" s="2">
        <v>0.875</v>
      </c>
      <c r="C2770" s="42">
        <v>30.98903</v>
      </c>
      <c r="D2770" s="42">
        <v>12.47405</v>
      </c>
      <c r="E2770" s="42">
        <v>18.88409</v>
      </c>
      <c r="F2770" s="42">
        <v>20.54776</v>
      </c>
      <c r="H2770" s="21">
        <v>43215</v>
      </c>
      <c r="I2770" s="22">
        <v>0.83333333333333337</v>
      </c>
      <c r="J2770" s="19">
        <v>10.47</v>
      </c>
      <c r="K2770" s="10">
        <f t="shared" si="69"/>
        <v>19.997700000000002</v>
      </c>
      <c r="L2770" s="20">
        <v>20.3</v>
      </c>
      <c r="M2770" s="15">
        <f t="shared" si="70"/>
        <v>38.773000000000003</v>
      </c>
      <c r="N2770" s="19">
        <v>9.84</v>
      </c>
      <c r="O2770" s="10">
        <f t="shared" si="71"/>
        <v>18.7944</v>
      </c>
    </row>
    <row r="2771" spans="1:15" x14ac:dyDescent="0.25">
      <c r="A2771" s="1">
        <v>43215</v>
      </c>
      <c r="B2771" s="2">
        <v>0.91666666666666663</v>
      </c>
      <c r="C2771" s="42">
        <v>25.030100000000001</v>
      </c>
      <c r="D2771" s="42">
        <v>18.5426</v>
      </c>
      <c r="E2771" s="42">
        <v>26.369009999999999</v>
      </c>
      <c r="F2771" s="42">
        <v>20.518940000000001</v>
      </c>
      <c r="H2771" s="21">
        <v>43215</v>
      </c>
      <c r="I2771" s="22">
        <v>0.875</v>
      </c>
      <c r="J2771" s="19">
        <v>7.51</v>
      </c>
      <c r="K2771" s="10">
        <f t="shared" si="69"/>
        <v>14.344099999999999</v>
      </c>
      <c r="L2771" s="20">
        <v>13.8</v>
      </c>
      <c r="M2771" s="15">
        <f t="shared" si="70"/>
        <v>26.358000000000001</v>
      </c>
      <c r="N2771" s="19">
        <v>6.28</v>
      </c>
      <c r="O2771" s="10">
        <f t="shared" si="71"/>
        <v>11.9948</v>
      </c>
    </row>
    <row r="2772" spans="1:15" x14ac:dyDescent="0.25">
      <c r="A2772" s="1">
        <v>43215</v>
      </c>
      <c r="B2772" s="2">
        <v>0.95833333333333337</v>
      </c>
      <c r="C2772" s="42">
        <v>32.592979999999997</v>
      </c>
      <c r="D2772" s="42">
        <v>21.796669999999999</v>
      </c>
      <c r="E2772" s="42">
        <v>22.50394</v>
      </c>
      <c r="F2772" s="42">
        <v>15.989750000000001</v>
      </c>
      <c r="H2772" s="21">
        <v>43215</v>
      </c>
      <c r="I2772" s="22">
        <v>0.91666666666666663</v>
      </c>
      <c r="J2772" s="19">
        <v>7.01</v>
      </c>
      <c r="K2772" s="10">
        <f t="shared" si="69"/>
        <v>13.389099999999999</v>
      </c>
      <c r="L2772" s="20">
        <v>11.95</v>
      </c>
      <c r="M2772" s="15">
        <f t="shared" si="70"/>
        <v>22.824499999999997</v>
      </c>
      <c r="N2772" s="19">
        <v>4.9400000000000004</v>
      </c>
      <c r="O2772" s="10">
        <f t="shared" si="71"/>
        <v>9.4353999999999996</v>
      </c>
    </row>
    <row r="2773" spans="1:15" x14ac:dyDescent="0.25">
      <c r="A2773" s="1">
        <v>43215</v>
      </c>
      <c r="B2773" s="3">
        <v>1</v>
      </c>
      <c r="C2773" s="42">
        <v>19.47804</v>
      </c>
      <c r="D2773" s="42">
        <v>13.866009999999999</v>
      </c>
      <c r="E2773" s="42">
        <v>16.04589</v>
      </c>
      <c r="F2773" s="42">
        <v>10.6479</v>
      </c>
      <c r="H2773" s="21">
        <v>43215</v>
      </c>
      <c r="I2773" s="22">
        <v>0.95833333333333337</v>
      </c>
      <c r="J2773" s="19">
        <v>5.51</v>
      </c>
      <c r="K2773" s="10">
        <f t="shared" si="69"/>
        <v>10.524099999999999</v>
      </c>
      <c r="L2773" s="20">
        <v>10.050000000000001</v>
      </c>
      <c r="M2773" s="15">
        <f t="shared" si="70"/>
        <v>19.195499999999999</v>
      </c>
      <c r="N2773" s="19">
        <v>4.54</v>
      </c>
      <c r="O2773" s="10">
        <f t="shared" si="71"/>
        <v>8.6714000000000002</v>
      </c>
    </row>
    <row r="2774" spans="1:15" x14ac:dyDescent="0.25">
      <c r="A2774" s="1">
        <v>43216</v>
      </c>
      <c r="B2774" s="2">
        <v>4.1666666666666664E-2</v>
      </c>
      <c r="C2774" s="42">
        <v>14.51934</v>
      </c>
      <c r="D2774" s="42">
        <v>11.28501</v>
      </c>
      <c r="E2774" s="42">
        <v>12.40137</v>
      </c>
      <c r="F2774" s="42">
        <v>7.3909200000000004</v>
      </c>
      <c r="H2774" s="21">
        <v>43216</v>
      </c>
      <c r="I2774" s="22">
        <v>0</v>
      </c>
      <c r="J2774" s="19">
        <v>3.91</v>
      </c>
      <c r="K2774" s="10">
        <f t="shared" si="69"/>
        <v>7.4680999999999997</v>
      </c>
      <c r="L2774" s="20">
        <v>6.1</v>
      </c>
      <c r="M2774" s="15">
        <f t="shared" si="70"/>
        <v>11.650999999999998</v>
      </c>
      <c r="N2774" s="19">
        <v>2.2000000000000002</v>
      </c>
      <c r="O2774" s="10">
        <f t="shared" si="71"/>
        <v>4.202</v>
      </c>
    </row>
    <row r="2775" spans="1:15" x14ac:dyDescent="0.25">
      <c r="A2775" s="1">
        <v>43216</v>
      </c>
      <c r="B2775" s="2">
        <v>8.3333333333333329E-2</v>
      </c>
      <c r="C2775" s="42">
        <v>7.9737099999999996</v>
      </c>
      <c r="D2775" s="42">
        <v>14.469659999999999</v>
      </c>
      <c r="E2775" s="42">
        <v>9.5292600000000007</v>
      </c>
      <c r="F2775" s="42">
        <v>5.9650400000000001</v>
      </c>
      <c r="H2775" s="21">
        <v>43216</v>
      </c>
      <c r="I2775" s="22">
        <v>4.1666666666666664E-2</v>
      </c>
      <c r="J2775" s="19">
        <v>3.18</v>
      </c>
      <c r="K2775" s="10">
        <f t="shared" si="69"/>
        <v>6.0738000000000003</v>
      </c>
      <c r="L2775" s="20">
        <v>4.9800000000000004</v>
      </c>
      <c r="M2775" s="15">
        <f t="shared" si="70"/>
        <v>9.5118000000000009</v>
      </c>
      <c r="N2775" s="19">
        <v>1.8</v>
      </c>
      <c r="O2775" s="10">
        <f t="shared" si="71"/>
        <v>3.4379999999999997</v>
      </c>
    </row>
    <row r="2776" spans="1:15" x14ac:dyDescent="0.25">
      <c r="A2776" s="1">
        <v>43216</v>
      </c>
      <c r="B2776" s="2">
        <v>0.125</v>
      </c>
      <c r="C2776" s="42">
        <v>7.2413499999999997</v>
      </c>
      <c r="D2776" s="42">
        <v>11.42376</v>
      </c>
      <c r="E2776" s="42">
        <v>9.9863300000000006</v>
      </c>
      <c r="F2776" s="42">
        <v>8.3115699999999997</v>
      </c>
      <c r="H2776" s="21">
        <v>43216</v>
      </c>
      <c r="I2776" s="22">
        <v>8.3333333333333329E-2</v>
      </c>
      <c r="J2776" s="19">
        <v>3.7</v>
      </c>
      <c r="K2776" s="10">
        <f t="shared" si="69"/>
        <v>7.0670000000000002</v>
      </c>
      <c r="L2776" s="20">
        <v>5.35</v>
      </c>
      <c r="M2776" s="15">
        <f t="shared" si="70"/>
        <v>10.218499999999999</v>
      </c>
      <c r="N2776" s="19">
        <v>1.65</v>
      </c>
      <c r="O2776" s="10">
        <f t="shared" si="71"/>
        <v>3.1514999999999995</v>
      </c>
    </row>
    <row r="2777" spans="1:15" x14ac:dyDescent="0.25">
      <c r="A2777" s="1">
        <v>43216</v>
      </c>
      <c r="B2777" s="2">
        <v>0.16666666666666666</v>
      </c>
      <c r="C2777" s="42">
        <v>12.76519</v>
      </c>
      <c r="D2777" s="42">
        <v>11.2361</v>
      </c>
      <c r="E2777" s="42">
        <v>10.67164</v>
      </c>
      <c r="F2777" s="42">
        <v>9.2836599999999994</v>
      </c>
      <c r="H2777" s="21">
        <v>43216</v>
      </c>
      <c r="I2777" s="22">
        <v>0.125</v>
      </c>
      <c r="J2777" s="19">
        <v>4.62</v>
      </c>
      <c r="K2777" s="10">
        <f t="shared" si="69"/>
        <v>8.8241999999999994</v>
      </c>
      <c r="L2777" s="20">
        <v>6.83</v>
      </c>
      <c r="M2777" s="15">
        <f t="shared" si="70"/>
        <v>13.045299999999999</v>
      </c>
      <c r="N2777" s="19">
        <v>2.2200000000000002</v>
      </c>
      <c r="O2777" s="10">
        <f t="shared" si="71"/>
        <v>4.2402000000000006</v>
      </c>
    </row>
    <row r="2778" spans="1:15" x14ac:dyDescent="0.25">
      <c r="A2778" s="1">
        <v>43216</v>
      </c>
      <c r="B2778" s="2">
        <v>0.20833333333333334</v>
      </c>
      <c r="C2778" s="42">
        <v>22.85596</v>
      </c>
      <c r="D2778" s="42">
        <v>19.697929999999999</v>
      </c>
      <c r="E2778" s="42">
        <v>12.77901</v>
      </c>
      <c r="F2778" s="42">
        <v>14.403689999999999</v>
      </c>
      <c r="H2778" s="21">
        <v>43216</v>
      </c>
      <c r="I2778" s="22">
        <v>0.16666666666666666</v>
      </c>
      <c r="J2778" s="19">
        <v>7.51</v>
      </c>
      <c r="K2778" s="10">
        <f t="shared" si="69"/>
        <v>14.344099999999999</v>
      </c>
      <c r="L2778" s="20">
        <v>12.63</v>
      </c>
      <c r="M2778" s="15">
        <f t="shared" si="70"/>
        <v>24.1233</v>
      </c>
      <c r="N2778" s="19">
        <v>5.15</v>
      </c>
      <c r="O2778" s="10">
        <f t="shared" si="71"/>
        <v>9.8365000000000009</v>
      </c>
    </row>
    <row r="2779" spans="1:15" x14ac:dyDescent="0.25">
      <c r="A2779" s="1">
        <v>43216</v>
      </c>
      <c r="B2779" s="2">
        <v>0.25</v>
      </c>
      <c r="C2779" s="42">
        <v>35.19032</v>
      </c>
      <c r="D2779" s="42">
        <v>26.23695</v>
      </c>
      <c r="E2779" s="42">
        <v>16.79214</v>
      </c>
      <c r="F2779" s="42">
        <v>33.245469999999997</v>
      </c>
      <c r="H2779" s="21">
        <v>43216</v>
      </c>
      <c r="I2779" s="22">
        <v>0.20833333333333334</v>
      </c>
      <c r="J2779" s="19">
        <v>19.510000000000002</v>
      </c>
      <c r="K2779" s="10">
        <f t="shared" si="69"/>
        <v>37.264099999999999</v>
      </c>
      <c r="L2779" s="20">
        <v>29.95</v>
      </c>
      <c r="M2779" s="15">
        <f t="shared" si="70"/>
        <v>57.204499999999996</v>
      </c>
      <c r="N2779" s="19">
        <v>10.43</v>
      </c>
      <c r="O2779" s="10">
        <f t="shared" si="71"/>
        <v>19.921299999999999</v>
      </c>
    </row>
    <row r="2780" spans="1:15" x14ac:dyDescent="0.25">
      <c r="A2780" s="1">
        <v>43216</v>
      </c>
      <c r="B2780" s="2">
        <v>0.29166666666666669</v>
      </c>
      <c r="C2780" s="42">
        <v>51.141120000000001</v>
      </c>
      <c r="D2780" s="42">
        <v>31.697690000000001</v>
      </c>
      <c r="E2780" s="42">
        <v>21.691739999999999</v>
      </c>
      <c r="F2780" s="42">
        <v>68.366579999999999</v>
      </c>
      <c r="H2780" s="21">
        <v>43216</v>
      </c>
      <c r="I2780" s="22">
        <v>0.25</v>
      </c>
      <c r="J2780" s="19">
        <v>26.91</v>
      </c>
      <c r="K2780" s="10">
        <f t="shared" si="69"/>
        <v>51.398099999999999</v>
      </c>
      <c r="L2780" s="20">
        <v>42.78</v>
      </c>
      <c r="M2780" s="15">
        <f t="shared" si="70"/>
        <v>81.709800000000001</v>
      </c>
      <c r="N2780" s="19">
        <v>15.84</v>
      </c>
      <c r="O2780" s="10">
        <f t="shared" si="71"/>
        <v>30.254399999999997</v>
      </c>
    </row>
    <row r="2781" spans="1:15" x14ac:dyDescent="0.25">
      <c r="A2781" s="1">
        <v>43216</v>
      </c>
      <c r="B2781" s="2">
        <v>0.33333333333333331</v>
      </c>
      <c r="C2781" s="42">
        <v>39.756349999999998</v>
      </c>
      <c r="D2781" s="42">
        <v>28.493500000000001</v>
      </c>
      <c r="E2781" s="42">
        <v>20.815909999999999</v>
      </c>
      <c r="F2781" s="42">
        <v>82.115390000000005</v>
      </c>
      <c r="H2781" s="21">
        <v>43216</v>
      </c>
      <c r="I2781" s="22">
        <v>0.29166666666666669</v>
      </c>
      <c r="J2781" s="19">
        <v>30.89</v>
      </c>
      <c r="K2781" s="10">
        <f t="shared" si="69"/>
        <v>58.999899999999997</v>
      </c>
      <c r="L2781" s="20">
        <v>49.3</v>
      </c>
      <c r="M2781" s="15">
        <f t="shared" si="70"/>
        <v>94.162999999999997</v>
      </c>
      <c r="N2781" s="19">
        <v>18.440000000000001</v>
      </c>
      <c r="O2781" s="10">
        <f t="shared" si="71"/>
        <v>35.220399999999998</v>
      </c>
    </row>
    <row r="2782" spans="1:15" x14ac:dyDescent="0.25">
      <c r="A2782" s="1">
        <v>43216</v>
      </c>
      <c r="B2782" s="2">
        <v>0.375</v>
      </c>
      <c r="C2782" s="42">
        <v>49.099260000000001</v>
      </c>
      <c r="D2782" s="42">
        <v>28.790050000000001</v>
      </c>
      <c r="E2782" s="42">
        <v>20.86506</v>
      </c>
      <c r="F2782" s="42">
        <v>50.188850000000002</v>
      </c>
      <c r="H2782" s="21">
        <v>43216</v>
      </c>
      <c r="I2782" s="22">
        <v>0.33333333333333331</v>
      </c>
      <c r="J2782" s="19">
        <v>24.82</v>
      </c>
      <c r="K2782" s="10">
        <f t="shared" si="69"/>
        <v>47.406199999999998</v>
      </c>
      <c r="L2782" s="20">
        <v>40.08</v>
      </c>
      <c r="M2782" s="15">
        <f t="shared" si="70"/>
        <v>76.552799999999991</v>
      </c>
      <c r="N2782" s="19">
        <v>15.26</v>
      </c>
      <c r="O2782" s="10">
        <f t="shared" si="71"/>
        <v>29.146599999999999</v>
      </c>
    </row>
    <row r="2783" spans="1:15" x14ac:dyDescent="0.25">
      <c r="A2783" s="1">
        <v>43216</v>
      </c>
      <c r="B2783" s="2">
        <v>0.41666666666666669</v>
      </c>
      <c r="C2783" s="42">
        <v>44.196249999999999</v>
      </c>
      <c r="D2783" s="42">
        <v>21.299689999999998</v>
      </c>
      <c r="E2783" s="42">
        <v>20.028880000000001</v>
      </c>
      <c r="F2783" s="42">
        <v>33.929099999999998</v>
      </c>
      <c r="H2783" s="21">
        <v>43216</v>
      </c>
      <c r="I2783" s="22">
        <v>0.375</v>
      </c>
      <c r="J2783" s="19">
        <v>29.09</v>
      </c>
      <c r="K2783" s="10">
        <f t="shared" si="69"/>
        <v>55.561899999999994</v>
      </c>
      <c r="L2783" s="20">
        <v>52.23</v>
      </c>
      <c r="M2783" s="15">
        <f t="shared" si="70"/>
        <v>99.759299999999996</v>
      </c>
      <c r="N2783" s="19">
        <v>23.11</v>
      </c>
      <c r="O2783" s="10">
        <f t="shared" si="71"/>
        <v>44.140099999999997</v>
      </c>
    </row>
    <row r="2784" spans="1:15" x14ac:dyDescent="0.25">
      <c r="A2784" s="1">
        <v>43216</v>
      </c>
      <c r="B2784" s="2">
        <v>0.45833333333333331</v>
      </c>
      <c r="C2784" s="42">
        <v>49.208620000000003</v>
      </c>
      <c r="D2784" s="42">
        <v>22.821570000000001</v>
      </c>
      <c r="E2784" s="42">
        <v>20.471810000000001</v>
      </c>
      <c r="F2784" s="42">
        <v>38.385260000000002</v>
      </c>
      <c r="H2784" s="21">
        <v>43216</v>
      </c>
      <c r="I2784" s="22">
        <v>0.41666666666666669</v>
      </c>
      <c r="J2784" s="19">
        <v>15.38</v>
      </c>
      <c r="K2784" s="10">
        <f t="shared" si="69"/>
        <v>29.375800000000002</v>
      </c>
      <c r="L2784" s="20">
        <v>26</v>
      </c>
      <c r="M2784" s="15">
        <f t="shared" si="70"/>
        <v>49.66</v>
      </c>
      <c r="N2784" s="19">
        <v>10.6</v>
      </c>
      <c r="O2784" s="10">
        <f t="shared" si="71"/>
        <v>20.245999999999999</v>
      </c>
    </row>
    <row r="2785" spans="1:15" x14ac:dyDescent="0.25">
      <c r="A2785" s="1">
        <v>43216</v>
      </c>
      <c r="B2785" s="2">
        <v>0.5</v>
      </c>
      <c r="C2785" s="42">
        <v>43.689990000000002</v>
      </c>
      <c r="D2785" s="42">
        <v>19.916509999999999</v>
      </c>
      <c r="E2785" s="42">
        <v>21.744450000000001</v>
      </c>
      <c r="F2785" s="42">
        <v>34.54054</v>
      </c>
      <c r="H2785" s="21">
        <v>43216</v>
      </c>
      <c r="I2785" s="22">
        <v>0.45833333333333331</v>
      </c>
      <c r="J2785" s="19">
        <v>17.920000000000002</v>
      </c>
      <c r="K2785" s="10">
        <f t="shared" si="69"/>
        <v>34.227200000000003</v>
      </c>
      <c r="L2785" s="20">
        <v>28.43</v>
      </c>
      <c r="M2785" s="15">
        <f t="shared" si="70"/>
        <v>54.301299999999998</v>
      </c>
      <c r="N2785" s="19">
        <v>10.53</v>
      </c>
      <c r="O2785" s="10">
        <f t="shared" si="71"/>
        <v>20.112299999999998</v>
      </c>
    </row>
    <row r="2786" spans="1:15" x14ac:dyDescent="0.25">
      <c r="A2786" s="1">
        <v>43216</v>
      </c>
      <c r="B2786" s="2">
        <v>0.54166666666666663</v>
      </c>
      <c r="C2786" s="42">
        <v>32.502020000000002</v>
      </c>
      <c r="D2786" s="42">
        <v>17.812000000000001</v>
      </c>
      <c r="E2786" s="42">
        <v>16.25977</v>
      </c>
      <c r="F2786" s="42">
        <v>35.301000000000002</v>
      </c>
      <c r="H2786" s="21">
        <v>43216</v>
      </c>
      <c r="I2786" s="22">
        <v>0.5</v>
      </c>
      <c r="J2786" s="19">
        <v>17.93</v>
      </c>
      <c r="K2786" s="10">
        <f t="shared" si="69"/>
        <v>34.246299999999998</v>
      </c>
      <c r="L2786" s="20">
        <v>27.6</v>
      </c>
      <c r="M2786" s="15">
        <f t="shared" si="70"/>
        <v>52.716000000000001</v>
      </c>
      <c r="N2786" s="19">
        <v>9.67</v>
      </c>
      <c r="O2786" s="10">
        <f t="shared" si="71"/>
        <v>18.4697</v>
      </c>
    </row>
    <row r="2787" spans="1:15" x14ac:dyDescent="0.25">
      <c r="A2787" s="1">
        <v>43216</v>
      </c>
      <c r="B2787" s="2">
        <v>0.58333333333333337</v>
      </c>
      <c r="C2787" s="42">
        <v>48.310679999999998</v>
      </c>
      <c r="D2787" s="42">
        <v>18.048629999999999</v>
      </c>
      <c r="E2787" s="42">
        <v>17.584070000000001</v>
      </c>
      <c r="F2787" s="42">
        <v>35.823509999999999</v>
      </c>
      <c r="H2787" s="21">
        <v>43216</v>
      </c>
      <c r="I2787" s="22">
        <v>0.54166666666666663</v>
      </c>
      <c r="J2787" s="19">
        <v>17.79</v>
      </c>
      <c r="K2787" s="10">
        <f t="shared" si="69"/>
        <v>33.978899999999996</v>
      </c>
      <c r="L2787" s="20">
        <v>27.88</v>
      </c>
      <c r="M2787" s="15">
        <f t="shared" si="70"/>
        <v>53.250799999999998</v>
      </c>
      <c r="N2787" s="19">
        <v>10.07</v>
      </c>
      <c r="O2787" s="10">
        <f t="shared" si="71"/>
        <v>19.233699999999999</v>
      </c>
    </row>
    <row r="2788" spans="1:15" x14ac:dyDescent="0.25">
      <c r="A2788" s="1">
        <v>43216</v>
      </c>
      <c r="B2788" s="2">
        <v>0.625</v>
      </c>
      <c r="C2788" s="42">
        <v>41.622039999999998</v>
      </c>
      <c r="D2788" s="42">
        <v>19.865279999999998</v>
      </c>
      <c r="E2788" s="42">
        <v>13.71316</v>
      </c>
      <c r="F2788" s="42">
        <v>41.996670000000002</v>
      </c>
      <c r="H2788" s="21">
        <v>43216</v>
      </c>
      <c r="I2788" s="22">
        <v>0.58333333333333337</v>
      </c>
      <c r="J2788" s="19">
        <v>21.24</v>
      </c>
      <c r="K2788" s="10">
        <f t="shared" si="69"/>
        <v>40.568399999999997</v>
      </c>
      <c r="L2788" s="20">
        <v>32.950000000000003</v>
      </c>
      <c r="M2788" s="15">
        <f t="shared" si="70"/>
        <v>62.9345</v>
      </c>
      <c r="N2788" s="19">
        <v>11.71</v>
      </c>
      <c r="O2788" s="10">
        <f t="shared" si="71"/>
        <v>22.366099999999999</v>
      </c>
    </row>
    <row r="2789" spans="1:15" x14ac:dyDescent="0.25">
      <c r="A2789" s="1">
        <v>43216</v>
      </c>
      <c r="B2789" s="2">
        <v>0.66666666666666663</v>
      </c>
      <c r="C2789" s="42">
        <v>40.223050000000001</v>
      </c>
      <c r="D2789" s="42">
        <v>21.679200000000002</v>
      </c>
      <c r="E2789" s="42">
        <v>16.112850000000002</v>
      </c>
      <c r="F2789" s="42">
        <v>44.253100000000003</v>
      </c>
      <c r="H2789" s="21">
        <v>43216</v>
      </c>
      <c r="I2789" s="22">
        <v>0.625</v>
      </c>
      <c r="J2789" s="19">
        <v>19.82</v>
      </c>
      <c r="K2789" s="10">
        <f t="shared" si="69"/>
        <v>37.856200000000001</v>
      </c>
      <c r="L2789" s="20">
        <v>34.28</v>
      </c>
      <c r="M2789" s="15">
        <f t="shared" si="70"/>
        <v>65.474800000000002</v>
      </c>
      <c r="N2789" s="19">
        <v>14.44</v>
      </c>
      <c r="O2789" s="10">
        <f t="shared" si="71"/>
        <v>27.580399999999997</v>
      </c>
    </row>
    <row r="2790" spans="1:15" x14ac:dyDescent="0.25">
      <c r="A2790" s="1">
        <v>43216</v>
      </c>
      <c r="B2790" s="2">
        <v>0.70833333333333337</v>
      </c>
      <c r="C2790" s="42">
        <v>38.060780000000001</v>
      </c>
      <c r="D2790" s="42">
        <v>22.97879</v>
      </c>
      <c r="E2790" s="42">
        <v>17.482469999999999</v>
      </c>
      <c r="F2790" s="42">
        <v>28.169879999999999</v>
      </c>
      <c r="H2790" s="21">
        <v>43216</v>
      </c>
      <c r="I2790" s="22">
        <v>0.66666666666666663</v>
      </c>
      <c r="J2790" s="19">
        <v>26</v>
      </c>
      <c r="K2790" s="10">
        <f t="shared" si="69"/>
        <v>49.66</v>
      </c>
      <c r="L2790" s="20">
        <v>42.48</v>
      </c>
      <c r="M2790" s="15">
        <f t="shared" si="70"/>
        <v>81.136799999999994</v>
      </c>
      <c r="N2790" s="19">
        <v>16.47</v>
      </c>
      <c r="O2790" s="10">
        <f t="shared" si="71"/>
        <v>31.457699999999996</v>
      </c>
    </row>
    <row r="2791" spans="1:15" x14ac:dyDescent="0.25">
      <c r="A2791" s="1">
        <v>43216</v>
      </c>
      <c r="B2791" s="2">
        <v>0.75</v>
      </c>
      <c r="C2791" s="42">
        <v>36.768839999999997</v>
      </c>
      <c r="D2791" s="42">
        <v>19.543130000000001</v>
      </c>
      <c r="E2791" s="42">
        <v>16.406549999999999</v>
      </c>
      <c r="F2791" s="42">
        <v>30.571020000000001</v>
      </c>
      <c r="H2791" s="21">
        <v>43216</v>
      </c>
      <c r="I2791" s="22">
        <v>0.70833333333333337</v>
      </c>
      <c r="J2791" s="19">
        <v>23.11</v>
      </c>
      <c r="K2791" s="10">
        <f t="shared" si="69"/>
        <v>44.140099999999997</v>
      </c>
      <c r="L2791" s="20">
        <v>40.130000000000003</v>
      </c>
      <c r="M2791" s="15">
        <f t="shared" si="70"/>
        <v>76.648300000000006</v>
      </c>
      <c r="N2791" s="19">
        <v>17.010000000000002</v>
      </c>
      <c r="O2791" s="10">
        <f t="shared" si="71"/>
        <v>32.489100000000001</v>
      </c>
    </row>
    <row r="2792" spans="1:15" x14ac:dyDescent="0.25">
      <c r="A2792" s="1">
        <v>43216</v>
      </c>
      <c r="B2792" s="2">
        <v>0.79166666666666663</v>
      </c>
      <c r="C2792" s="42">
        <v>58.123339999999999</v>
      </c>
      <c r="D2792" s="42">
        <v>27.624490000000002</v>
      </c>
      <c r="E2792" s="42">
        <v>22.032139999999998</v>
      </c>
      <c r="F2792" s="42">
        <v>27.426159999999999</v>
      </c>
      <c r="H2792" s="21">
        <v>43216</v>
      </c>
      <c r="I2792" s="22">
        <v>0.75</v>
      </c>
      <c r="J2792" s="19">
        <v>22.2</v>
      </c>
      <c r="K2792" s="10">
        <f t="shared" si="69"/>
        <v>42.401999999999994</v>
      </c>
      <c r="L2792" s="20">
        <v>38.08</v>
      </c>
      <c r="M2792" s="15">
        <f t="shared" si="70"/>
        <v>72.732799999999997</v>
      </c>
      <c r="N2792" s="19">
        <v>15.91</v>
      </c>
      <c r="O2792" s="10">
        <f t="shared" si="71"/>
        <v>30.388099999999998</v>
      </c>
    </row>
    <row r="2793" spans="1:15" x14ac:dyDescent="0.25">
      <c r="A2793" s="1">
        <v>43216</v>
      </c>
      <c r="B2793" s="2">
        <v>0.83333333333333337</v>
      </c>
      <c r="C2793" s="42">
        <v>56.11215</v>
      </c>
      <c r="D2793" s="42">
        <v>29.825800000000001</v>
      </c>
      <c r="E2793" s="42">
        <v>26.533860000000001</v>
      </c>
      <c r="F2793" s="42">
        <v>31.0855</v>
      </c>
      <c r="H2793" s="21">
        <v>43216</v>
      </c>
      <c r="I2793" s="22">
        <v>0.79166666666666663</v>
      </c>
      <c r="J2793" s="19">
        <v>16.79</v>
      </c>
      <c r="K2793" s="10">
        <f t="shared" si="69"/>
        <v>32.068899999999999</v>
      </c>
      <c r="L2793" s="20">
        <v>35.5</v>
      </c>
      <c r="M2793" s="15">
        <f t="shared" si="70"/>
        <v>67.804999999999993</v>
      </c>
      <c r="N2793" s="19">
        <v>18.72</v>
      </c>
      <c r="O2793" s="10">
        <f t="shared" si="71"/>
        <v>35.755199999999995</v>
      </c>
    </row>
    <row r="2794" spans="1:15" x14ac:dyDescent="0.25">
      <c r="A2794" s="1">
        <v>43216</v>
      </c>
      <c r="B2794" s="2">
        <v>0.875</v>
      </c>
      <c r="C2794" s="42">
        <v>56.44171</v>
      </c>
      <c r="D2794" s="42">
        <v>39.307749999999999</v>
      </c>
      <c r="E2794" s="42">
        <v>25.553660000000001</v>
      </c>
      <c r="F2794" s="42">
        <v>34.482939999999999</v>
      </c>
      <c r="H2794" s="21">
        <v>43216</v>
      </c>
      <c r="I2794" s="22">
        <v>0.83333333333333337</v>
      </c>
      <c r="J2794" s="19">
        <v>25.77</v>
      </c>
      <c r="K2794" s="10">
        <f t="shared" si="69"/>
        <v>49.220699999999994</v>
      </c>
      <c r="L2794" s="20">
        <v>48.18</v>
      </c>
      <c r="M2794" s="15">
        <f t="shared" si="70"/>
        <v>92.023799999999994</v>
      </c>
      <c r="N2794" s="19">
        <v>22.4</v>
      </c>
      <c r="O2794" s="10">
        <f t="shared" si="71"/>
        <v>42.783999999999999</v>
      </c>
    </row>
    <row r="2795" spans="1:15" x14ac:dyDescent="0.25">
      <c r="A2795" s="1">
        <v>43216</v>
      </c>
      <c r="B2795" s="2">
        <v>0.91666666666666663</v>
      </c>
      <c r="C2795" s="42">
        <v>66.560890000000001</v>
      </c>
      <c r="D2795" s="42">
        <v>50.733759999999997</v>
      </c>
      <c r="E2795" s="42">
        <v>27.17127</v>
      </c>
      <c r="F2795" s="42">
        <v>28.95167</v>
      </c>
      <c r="H2795" s="21">
        <v>43216</v>
      </c>
      <c r="I2795" s="22">
        <v>0.875</v>
      </c>
      <c r="J2795" s="19">
        <v>20.100000000000001</v>
      </c>
      <c r="K2795" s="10">
        <f t="shared" si="69"/>
        <v>38.390999999999998</v>
      </c>
      <c r="L2795" s="20">
        <v>40.15</v>
      </c>
      <c r="M2795" s="15">
        <f t="shared" si="70"/>
        <v>76.686499999999995</v>
      </c>
      <c r="N2795" s="19">
        <v>20.05</v>
      </c>
      <c r="O2795" s="10">
        <f t="shared" si="71"/>
        <v>38.295499999999997</v>
      </c>
    </row>
    <row r="2796" spans="1:15" x14ac:dyDescent="0.25">
      <c r="A2796" s="1">
        <v>43216</v>
      </c>
      <c r="B2796" s="2">
        <v>0.95833333333333337</v>
      </c>
      <c r="C2796" s="42">
        <v>84.70026</v>
      </c>
      <c r="D2796" s="42">
        <v>68.651579999999996</v>
      </c>
      <c r="E2796" s="42">
        <v>21.197279999999999</v>
      </c>
      <c r="F2796" s="42">
        <v>22.46809</v>
      </c>
      <c r="H2796" s="21">
        <v>43216</v>
      </c>
      <c r="I2796" s="22">
        <v>0.91666666666666663</v>
      </c>
      <c r="J2796" s="19">
        <v>27.53</v>
      </c>
      <c r="K2796" s="10">
        <f t="shared" si="69"/>
        <v>52.582299999999996</v>
      </c>
      <c r="L2796" s="20">
        <v>50.73</v>
      </c>
      <c r="M2796" s="15">
        <f t="shared" si="70"/>
        <v>96.894299999999987</v>
      </c>
      <c r="N2796" s="19">
        <v>23.2</v>
      </c>
      <c r="O2796" s="10">
        <f t="shared" si="71"/>
        <v>44.311999999999998</v>
      </c>
    </row>
    <row r="2797" spans="1:15" x14ac:dyDescent="0.25">
      <c r="A2797" s="1">
        <v>43216</v>
      </c>
      <c r="B2797" s="3">
        <v>1</v>
      </c>
      <c r="C2797" s="42">
        <v>69.306370000000001</v>
      </c>
      <c r="D2797" s="42">
        <v>47.394750000000002</v>
      </c>
      <c r="E2797" s="42">
        <v>18.308679999999999</v>
      </c>
      <c r="F2797" s="42">
        <v>11.98714</v>
      </c>
      <c r="H2797" s="21">
        <v>43216</v>
      </c>
      <c r="I2797" s="22">
        <v>0.95833333333333337</v>
      </c>
      <c r="J2797" s="19">
        <v>39.94</v>
      </c>
      <c r="K2797" s="10">
        <f t="shared" si="69"/>
        <v>76.285399999999996</v>
      </c>
      <c r="L2797" s="20">
        <v>70.55</v>
      </c>
      <c r="M2797" s="15">
        <f t="shared" si="70"/>
        <v>134.75049999999999</v>
      </c>
      <c r="N2797" s="19">
        <v>30.63</v>
      </c>
      <c r="O2797" s="10">
        <f t="shared" si="71"/>
        <v>58.503299999999996</v>
      </c>
    </row>
    <row r="2798" spans="1:15" x14ac:dyDescent="0.25">
      <c r="A2798" s="1">
        <v>43217</v>
      </c>
      <c r="B2798" s="2">
        <v>4.1666666666666664E-2</v>
      </c>
      <c r="C2798" s="42">
        <v>67.030429999999996</v>
      </c>
      <c r="D2798" s="42">
        <v>39.742100000000001</v>
      </c>
      <c r="E2798" s="42">
        <v>13.064069999999999</v>
      </c>
      <c r="F2798" s="42">
        <v>12.6798</v>
      </c>
      <c r="H2798" s="21">
        <v>43217</v>
      </c>
      <c r="I2798" s="22">
        <v>0</v>
      </c>
      <c r="J2798" s="19">
        <v>58.27</v>
      </c>
      <c r="K2798" s="10">
        <f t="shared" si="69"/>
        <v>111.2957</v>
      </c>
      <c r="L2798" s="20">
        <v>91.1</v>
      </c>
      <c r="M2798" s="15">
        <f t="shared" si="70"/>
        <v>174.00099999999998</v>
      </c>
      <c r="N2798" s="19">
        <v>32.82</v>
      </c>
      <c r="O2798" s="10">
        <f t="shared" si="71"/>
        <v>62.686199999999999</v>
      </c>
    </row>
    <row r="2799" spans="1:15" x14ac:dyDescent="0.25">
      <c r="A2799" s="1">
        <v>43217</v>
      </c>
      <c r="B2799" s="2">
        <v>8.3333333333333329E-2</v>
      </c>
      <c r="C2799" s="42">
        <v>38.576819999999998</v>
      </c>
      <c r="D2799" s="42">
        <v>38.713560000000001</v>
      </c>
      <c r="E2799" s="42">
        <v>39.262599999999999</v>
      </c>
      <c r="F2799" s="42">
        <v>25.830449999999999</v>
      </c>
      <c r="H2799" s="21">
        <v>43217</v>
      </c>
      <c r="I2799" s="22">
        <v>4.1666666666666664E-2</v>
      </c>
      <c r="J2799" s="19">
        <v>37.29</v>
      </c>
      <c r="K2799" s="10">
        <f t="shared" si="69"/>
        <v>71.2239</v>
      </c>
      <c r="L2799" s="20">
        <v>67.28</v>
      </c>
      <c r="M2799" s="15">
        <f t="shared" si="70"/>
        <v>128.50479999999999</v>
      </c>
      <c r="N2799" s="19">
        <v>30</v>
      </c>
      <c r="O2799" s="10">
        <f t="shared" si="71"/>
        <v>57.3</v>
      </c>
    </row>
    <row r="2800" spans="1:15" x14ac:dyDescent="0.25">
      <c r="A2800" s="1">
        <v>43217</v>
      </c>
      <c r="B2800" s="2">
        <v>0.125</v>
      </c>
      <c r="C2800" s="42">
        <v>33.987540000000003</v>
      </c>
      <c r="D2800" s="42">
        <v>30.09299</v>
      </c>
      <c r="E2800" s="42">
        <v>27.875050000000002</v>
      </c>
      <c r="F2800" s="42">
        <v>36.212389999999999</v>
      </c>
      <c r="H2800" s="21">
        <v>43217</v>
      </c>
      <c r="I2800" s="22">
        <v>8.3333333333333329E-2</v>
      </c>
      <c r="J2800" s="19">
        <v>99.97</v>
      </c>
      <c r="K2800" s="10">
        <f t="shared" si="69"/>
        <v>190.9427</v>
      </c>
      <c r="L2800" s="20">
        <v>133.43</v>
      </c>
      <c r="M2800" s="15">
        <f t="shared" si="70"/>
        <v>254.85130000000001</v>
      </c>
      <c r="N2800" s="19">
        <v>33.44</v>
      </c>
      <c r="O2800" s="10">
        <f t="shared" si="71"/>
        <v>63.870399999999997</v>
      </c>
    </row>
    <row r="2801" spans="1:15" x14ac:dyDescent="0.25">
      <c r="A2801" s="1">
        <v>43217</v>
      </c>
      <c r="B2801" s="2">
        <v>0.16666666666666666</v>
      </c>
      <c r="C2801" s="42">
        <v>34.20373</v>
      </c>
      <c r="D2801" s="42">
        <v>20.620640000000002</v>
      </c>
      <c r="E2801" s="42">
        <v>28.364339999999999</v>
      </c>
      <c r="F2801" s="42">
        <v>40.231920000000002</v>
      </c>
      <c r="H2801" s="21">
        <v>43217</v>
      </c>
      <c r="I2801" s="22">
        <v>0.125</v>
      </c>
      <c r="J2801" s="19">
        <v>76.39</v>
      </c>
      <c r="K2801" s="10">
        <f t="shared" si="69"/>
        <v>145.9049</v>
      </c>
      <c r="L2801" s="20">
        <v>110.08</v>
      </c>
      <c r="M2801" s="15">
        <f t="shared" si="70"/>
        <v>210.25279999999998</v>
      </c>
      <c r="N2801" s="19">
        <v>33.659999999999997</v>
      </c>
      <c r="O2801" s="10">
        <f t="shared" si="71"/>
        <v>64.290599999999998</v>
      </c>
    </row>
    <row r="2802" spans="1:15" x14ac:dyDescent="0.25">
      <c r="A2802" s="1">
        <v>43217</v>
      </c>
      <c r="B2802" s="2">
        <v>0.20833333333333334</v>
      </c>
      <c r="C2802" s="42">
        <v>37.049999999999997</v>
      </c>
      <c r="D2802" s="42">
        <v>15.07025</v>
      </c>
      <c r="E2802" s="42">
        <v>48.361020000000003</v>
      </c>
      <c r="F2802" s="42">
        <v>52.794899999999998</v>
      </c>
      <c r="H2802" s="21">
        <v>43217</v>
      </c>
      <c r="I2802" s="22">
        <v>0.16666666666666666</v>
      </c>
      <c r="J2802" s="19">
        <v>56.76</v>
      </c>
      <c r="K2802" s="10">
        <f t="shared" si="69"/>
        <v>108.41159999999999</v>
      </c>
      <c r="L2802" s="20">
        <v>93.55</v>
      </c>
      <c r="M2802" s="15">
        <f t="shared" si="70"/>
        <v>178.68049999999999</v>
      </c>
      <c r="N2802" s="19">
        <v>36.799999999999997</v>
      </c>
      <c r="O2802" s="10">
        <f t="shared" si="71"/>
        <v>70.287999999999997</v>
      </c>
    </row>
    <row r="2803" spans="1:15" x14ac:dyDescent="0.25">
      <c r="A2803" s="1">
        <v>43217</v>
      </c>
      <c r="B2803" s="2">
        <v>0.25</v>
      </c>
      <c r="C2803" s="42">
        <v>38.600050000000003</v>
      </c>
      <c r="D2803" s="42">
        <v>17.843309999999999</v>
      </c>
      <c r="E2803" s="42">
        <v>53.714599999999997</v>
      </c>
      <c r="F2803" s="42">
        <v>63.485080000000004</v>
      </c>
      <c r="H2803" s="21">
        <v>43217</v>
      </c>
      <c r="I2803" s="22">
        <v>0.20833333333333334</v>
      </c>
      <c r="J2803" s="19">
        <v>89.45</v>
      </c>
      <c r="K2803" s="10">
        <f t="shared" si="69"/>
        <v>170.84950000000001</v>
      </c>
      <c r="L2803" s="20">
        <v>131.38</v>
      </c>
      <c r="M2803" s="15">
        <f t="shared" si="70"/>
        <v>250.93579999999997</v>
      </c>
      <c r="N2803" s="19">
        <v>41.94</v>
      </c>
      <c r="O2803" s="10">
        <f t="shared" si="71"/>
        <v>80.105399999999989</v>
      </c>
    </row>
    <row r="2804" spans="1:15" x14ac:dyDescent="0.25">
      <c r="A2804" s="1">
        <v>43217</v>
      </c>
      <c r="B2804" s="2">
        <v>0.29166666666666669</v>
      </c>
      <c r="C2804" s="42">
        <v>65.051910000000007</v>
      </c>
      <c r="D2804" s="42">
        <v>20.709330000000001</v>
      </c>
      <c r="E2804" s="42">
        <v>61.464149999999997</v>
      </c>
      <c r="F2804" s="42">
        <v>54.774160000000002</v>
      </c>
      <c r="H2804" s="21">
        <v>43217</v>
      </c>
      <c r="I2804" s="22">
        <v>0.25</v>
      </c>
      <c r="J2804" s="19">
        <v>130.9</v>
      </c>
      <c r="K2804" s="10">
        <f t="shared" si="69"/>
        <v>250.01900000000001</v>
      </c>
      <c r="L2804" s="20">
        <v>178.93</v>
      </c>
      <c r="M2804" s="15">
        <f t="shared" si="70"/>
        <v>341.75630000000001</v>
      </c>
      <c r="N2804" s="19">
        <v>48.02</v>
      </c>
      <c r="O2804" s="10">
        <f t="shared" si="71"/>
        <v>91.718199999999996</v>
      </c>
    </row>
    <row r="2805" spans="1:15" x14ac:dyDescent="0.25">
      <c r="A2805" s="1">
        <v>43217</v>
      </c>
      <c r="B2805" s="2">
        <v>0.33333333333333331</v>
      </c>
      <c r="C2805" s="42">
        <v>74.342309999999998</v>
      </c>
      <c r="D2805" s="42">
        <v>27.78032</v>
      </c>
      <c r="E2805" s="42">
        <v>60.20834</v>
      </c>
      <c r="F2805" s="42">
        <v>48.581560000000003</v>
      </c>
      <c r="H2805" s="21">
        <v>43217</v>
      </c>
      <c r="I2805" s="22">
        <v>0.29166666666666669</v>
      </c>
      <c r="J2805" s="19">
        <v>145.13</v>
      </c>
      <c r="K2805" s="10">
        <f t="shared" si="69"/>
        <v>277.19829999999996</v>
      </c>
      <c r="L2805" s="20">
        <v>188.75</v>
      </c>
      <c r="M2805" s="15">
        <f t="shared" si="70"/>
        <v>360.51249999999999</v>
      </c>
      <c r="N2805" s="19">
        <v>43.63</v>
      </c>
      <c r="O2805" s="10">
        <f t="shared" si="71"/>
        <v>83.333300000000008</v>
      </c>
    </row>
    <row r="2806" spans="1:15" x14ac:dyDescent="0.25">
      <c r="A2806" s="1">
        <v>43217</v>
      </c>
      <c r="B2806" s="2">
        <v>0.375</v>
      </c>
      <c r="C2806" s="42">
        <v>52.844459999999998</v>
      </c>
      <c r="D2806" s="42">
        <v>15.16014</v>
      </c>
      <c r="E2806" s="42">
        <v>43.373040000000003</v>
      </c>
      <c r="F2806" s="42">
        <v>38.047400000000003</v>
      </c>
      <c r="H2806" s="21">
        <v>43217</v>
      </c>
      <c r="I2806" s="22">
        <v>0.33333333333333331</v>
      </c>
      <c r="J2806" s="19">
        <v>143.04</v>
      </c>
      <c r="K2806" s="10">
        <f t="shared" si="69"/>
        <v>273.20639999999997</v>
      </c>
      <c r="L2806" s="20">
        <v>193.3</v>
      </c>
      <c r="M2806" s="15">
        <f t="shared" si="70"/>
        <v>369.20300000000003</v>
      </c>
      <c r="N2806" s="19">
        <v>50.26</v>
      </c>
      <c r="O2806" s="10">
        <f t="shared" si="71"/>
        <v>95.996599999999987</v>
      </c>
    </row>
    <row r="2807" spans="1:15" x14ac:dyDescent="0.25">
      <c r="A2807" s="1">
        <v>43217</v>
      </c>
      <c r="B2807" s="2">
        <v>0.41666666666666669</v>
      </c>
      <c r="C2807" s="42">
        <v>38.841650000000001</v>
      </c>
      <c r="D2807" s="42">
        <v>12.86199</v>
      </c>
      <c r="E2807" s="42">
        <v>35.23948</v>
      </c>
      <c r="F2807" s="42">
        <v>36.286819999999999</v>
      </c>
      <c r="H2807" s="21">
        <v>43217</v>
      </c>
      <c r="I2807" s="22">
        <v>0.375</v>
      </c>
      <c r="J2807" s="19">
        <v>139.06</v>
      </c>
      <c r="K2807" s="10">
        <f t="shared" si="69"/>
        <v>265.6046</v>
      </c>
      <c r="L2807" s="20">
        <v>179.88</v>
      </c>
      <c r="M2807" s="15">
        <f t="shared" si="70"/>
        <v>343.57079999999996</v>
      </c>
      <c r="N2807" s="19">
        <v>40.85</v>
      </c>
      <c r="O2807" s="10">
        <f t="shared" si="71"/>
        <v>78.023499999999999</v>
      </c>
    </row>
    <row r="2808" spans="1:15" x14ac:dyDescent="0.25">
      <c r="A2808" s="1">
        <v>43217</v>
      </c>
      <c r="B2808" s="2">
        <v>0.45833333333333331</v>
      </c>
      <c r="C2808" s="42">
        <v>34.345579999999998</v>
      </c>
      <c r="D2808" s="42">
        <v>15.29635</v>
      </c>
      <c r="E2808" s="42">
        <v>34.752429999999997</v>
      </c>
      <c r="F2808" s="42">
        <v>26.833539999999999</v>
      </c>
      <c r="H2808" s="21">
        <v>43217</v>
      </c>
      <c r="I2808" s="22">
        <v>0.41666666666666669</v>
      </c>
      <c r="J2808" s="19">
        <v>121.61</v>
      </c>
      <c r="K2808" s="10">
        <f t="shared" si="69"/>
        <v>232.27509999999998</v>
      </c>
      <c r="L2808" s="20">
        <v>167.55</v>
      </c>
      <c r="M2808" s="15">
        <f t="shared" si="70"/>
        <v>320.02050000000003</v>
      </c>
      <c r="N2808" s="19">
        <v>45.95</v>
      </c>
      <c r="O2808" s="10">
        <f t="shared" si="71"/>
        <v>87.764499999999998</v>
      </c>
    </row>
    <row r="2809" spans="1:15" x14ac:dyDescent="0.25">
      <c r="A2809" s="1">
        <v>43217</v>
      </c>
      <c r="B2809" s="2">
        <v>0.5</v>
      </c>
      <c r="C2809" s="42">
        <v>32.141979999999997</v>
      </c>
      <c r="D2809" s="42">
        <v>14.104369999999999</v>
      </c>
      <c r="E2809" s="42">
        <v>40.585239999999999</v>
      </c>
      <c r="F2809" s="42">
        <v>30.863150000000001</v>
      </c>
      <c r="H2809" s="21">
        <v>43217</v>
      </c>
      <c r="I2809" s="22">
        <v>0.45833333333333331</v>
      </c>
      <c r="J2809" s="19">
        <v>107.73</v>
      </c>
      <c r="K2809" s="10">
        <f t="shared" si="69"/>
        <v>205.76429999999999</v>
      </c>
      <c r="L2809" s="20">
        <v>147.03</v>
      </c>
      <c r="M2809" s="15">
        <f t="shared" si="70"/>
        <v>280.82729999999998</v>
      </c>
      <c r="N2809" s="19">
        <v>39.28</v>
      </c>
      <c r="O2809" s="10">
        <f t="shared" si="71"/>
        <v>75.024799999999999</v>
      </c>
    </row>
    <row r="2810" spans="1:15" x14ac:dyDescent="0.25">
      <c r="A2810" s="1">
        <v>43217</v>
      </c>
      <c r="B2810" s="2">
        <v>0.54166666666666663</v>
      </c>
      <c r="C2810" s="42">
        <v>34.706290000000003</v>
      </c>
      <c r="D2810" s="42">
        <v>15.3917</v>
      </c>
      <c r="E2810" s="42">
        <v>37.689689999999999</v>
      </c>
      <c r="F2810" s="42">
        <v>17.092500000000001</v>
      </c>
      <c r="H2810" s="21">
        <v>43217</v>
      </c>
      <c r="I2810" s="22">
        <v>0.5</v>
      </c>
      <c r="J2810" s="19">
        <v>134.41</v>
      </c>
      <c r="K2810" s="10">
        <f t="shared" si="69"/>
        <v>256.72309999999999</v>
      </c>
      <c r="L2810" s="20">
        <v>164.08</v>
      </c>
      <c r="M2810" s="15">
        <f t="shared" si="70"/>
        <v>313.39280000000002</v>
      </c>
      <c r="N2810" s="19">
        <v>29.67</v>
      </c>
      <c r="O2810" s="10">
        <f t="shared" si="71"/>
        <v>56.669699999999999</v>
      </c>
    </row>
    <row r="2811" spans="1:15" x14ac:dyDescent="0.25">
      <c r="A2811" s="1">
        <v>43217</v>
      </c>
      <c r="B2811" s="2">
        <v>0.58333333333333337</v>
      </c>
      <c r="C2811" s="42">
        <v>34.579450000000001</v>
      </c>
      <c r="D2811" s="42">
        <v>19.549330000000001</v>
      </c>
      <c r="E2811" s="42">
        <v>39.259889999999999</v>
      </c>
      <c r="F2811" s="42">
        <v>17.387149999999998</v>
      </c>
      <c r="H2811" s="21">
        <v>43217</v>
      </c>
      <c r="I2811" s="22">
        <v>0.54166666666666663</v>
      </c>
      <c r="J2811" s="19">
        <v>98.44</v>
      </c>
      <c r="K2811" s="10">
        <f t="shared" si="69"/>
        <v>188.0204</v>
      </c>
      <c r="L2811" s="20">
        <v>136</v>
      </c>
      <c r="M2811" s="15">
        <f t="shared" si="70"/>
        <v>259.76</v>
      </c>
      <c r="N2811" s="19">
        <v>37.56</v>
      </c>
      <c r="O2811" s="10">
        <f t="shared" si="71"/>
        <v>71.739599999999996</v>
      </c>
    </row>
    <row r="2812" spans="1:15" x14ac:dyDescent="0.25">
      <c r="A2812" s="1">
        <v>43217</v>
      </c>
      <c r="B2812" s="2">
        <v>0.625</v>
      </c>
      <c r="C2812" s="42">
        <v>36.453800000000001</v>
      </c>
      <c r="D2812" s="42">
        <v>19.784130000000001</v>
      </c>
      <c r="E2812" s="42">
        <v>44.749609999999997</v>
      </c>
      <c r="F2812" s="42">
        <v>26.207630000000002</v>
      </c>
      <c r="H2812" s="21">
        <v>43217</v>
      </c>
      <c r="I2812" s="22">
        <v>0.58333333333333337</v>
      </c>
      <c r="J2812" s="19">
        <v>106.65</v>
      </c>
      <c r="K2812" s="10">
        <f t="shared" si="69"/>
        <v>203.70150000000001</v>
      </c>
      <c r="L2812" s="20">
        <v>140.4</v>
      </c>
      <c r="M2812" s="15">
        <f t="shared" si="70"/>
        <v>268.16399999999999</v>
      </c>
      <c r="N2812" s="19">
        <v>33.76</v>
      </c>
      <c r="O2812" s="10">
        <f t="shared" si="71"/>
        <v>64.4816</v>
      </c>
    </row>
    <row r="2813" spans="1:15" x14ac:dyDescent="0.25">
      <c r="A2813" s="1">
        <v>43217</v>
      </c>
      <c r="B2813" s="2">
        <v>0.66666666666666663</v>
      </c>
      <c r="C2813" s="42">
        <v>21.44875</v>
      </c>
      <c r="D2813" s="42">
        <v>20.023900000000001</v>
      </c>
      <c r="E2813" s="42">
        <v>36.318010000000001</v>
      </c>
      <c r="F2813" s="42">
        <v>26.71443</v>
      </c>
      <c r="H2813" s="21">
        <v>43217</v>
      </c>
      <c r="I2813" s="22">
        <v>0.625</v>
      </c>
      <c r="J2813" s="19">
        <v>108.79</v>
      </c>
      <c r="K2813" s="10">
        <f t="shared" si="69"/>
        <v>207.78890000000001</v>
      </c>
      <c r="L2813" s="20">
        <v>141.15</v>
      </c>
      <c r="M2813" s="15">
        <f t="shared" si="70"/>
        <v>269.59649999999999</v>
      </c>
      <c r="N2813" s="19">
        <v>32.35</v>
      </c>
      <c r="O2813" s="10">
        <f t="shared" si="71"/>
        <v>61.788499999999999</v>
      </c>
    </row>
    <row r="2814" spans="1:15" x14ac:dyDescent="0.25">
      <c r="A2814" s="1">
        <v>43217</v>
      </c>
      <c r="B2814" s="2">
        <v>0.70833333333333337</v>
      </c>
      <c r="C2814" s="42">
        <v>21.05904</v>
      </c>
      <c r="D2814" s="42">
        <v>24.428799999999999</v>
      </c>
      <c r="E2814" s="42">
        <v>32.445230000000002</v>
      </c>
      <c r="F2814" s="42">
        <v>38.777180000000001</v>
      </c>
      <c r="H2814" s="21">
        <v>43217</v>
      </c>
      <c r="I2814" s="22">
        <v>0.66666666666666663</v>
      </c>
      <c r="J2814" s="19">
        <v>123.29</v>
      </c>
      <c r="K2814" s="10">
        <f t="shared" si="69"/>
        <v>235.48390000000001</v>
      </c>
      <c r="L2814" s="20">
        <v>160.44999999999999</v>
      </c>
      <c r="M2814" s="15">
        <f t="shared" si="70"/>
        <v>306.45949999999999</v>
      </c>
      <c r="N2814" s="19">
        <v>37.17</v>
      </c>
      <c r="O2814" s="10">
        <f t="shared" si="71"/>
        <v>70.994699999999995</v>
      </c>
    </row>
    <row r="2815" spans="1:15" x14ac:dyDescent="0.25">
      <c r="A2815" s="1">
        <v>43217</v>
      </c>
      <c r="B2815" s="2">
        <v>0.75</v>
      </c>
      <c r="C2815" s="42">
        <v>20.875530000000001</v>
      </c>
      <c r="D2815" s="42">
        <v>29.11328</v>
      </c>
      <c r="E2815" s="42">
        <v>28.57075</v>
      </c>
      <c r="F2815" s="42">
        <v>27.749690000000001</v>
      </c>
      <c r="H2815" s="21">
        <v>43217</v>
      </c>
      <c r="I2815" s="22">
        <v>0.70833333333333337</v>
      </c>
      <c r="J2815" s="19">
        <v>121.26</v>
      </c>
      <c r="K2815" s="10">
        <f t="shared" si="69"/>
        <v>231.60659999999999</v>
      </c>
      <c r="L2815" s="20">
        <v>155.80000000000001</v>
      </c>
      <c r="M2815" s="15">
        <f t="shared" si="70"/>
        <v>297.57800000000003</v>
      </c>
      <c r="N2815" s="19">
        <v>34.54</v>
      </c>
      <c r="O2815" s="10">
        <f t="shared" si="71"/>
        <v>65.971400000000003</v>
      </c>
    </row>
    <row r="2816" spans="1:15" x14ac:dyDescent="0.25">
      <c r="A2816" s="1">
        <v>43217</v>
      </c>
      <c r="B2816" s="2">
        <v>0.79166666666666663</v>
      </c>
      <c r="C2816" s="42">
        <v>21.93384</v>
      </c>
      <c r="D2816" s="42">
        <v>28.302060000000001</v>
      </c>
      <c r="E2816" s="42">
        <v>24.989080000000001</v>
      </c>
      <c r="F2816" s="42">
        <v>39.552750000000003</v>
      </c>
      <c r="H2816" s="21">
        <v>43217</v>
      </c>
      <c r="I2816" s="22">
        <v>0.75</v>
      </c>
      <c r="J2816" s="19">
        <v>79.33</v>
      </c>
      <c r="K2816" s="10">
        <f t="shared" si="69"/>
        <v>151.52029999999999</v>
      </c>
      <c r="L2816" s="20">
        <v>111.53</v>
      </c>
      <c r="M2816" s="15">
        <f t="shared" si="70"/>
        <v>213.0223</v>
      </c>
      <c r="N2816" s="19">
        <v>32.200000000000003</v>
      </c>
      <c r="O2816" s="10">
        <f t="shared" si="71"/>
        <v>61.502000000000002</v>
      </c>
    </row>
    <row r="2817" spans="1:15" x14ac:dyDescent="0.25">
      <c r="A2817" s="1">
        <v>43217</v>
      </c>
      <c r="B2817" s="2">
        <v>0.83333333333333337</v>
      </c>
      <c r="C2817" s="42">
        <v>15.885630000000001</v>
      </c>
      <c r="D2817" s="42">
        <v>20.468039999999998</v>
      </c>
      <c r="E2817" s="42">
        <v>20.5319</v>
      </c>
      <c r="F2817" s="42">
        <v>30.758430000000001</v>
      </c>
      <c r="H2817" s="21">
        <v>43217</v>
      </c>
      <c r="I2817" s="22">
        <v>0.79166666666666663</v>
      </c>
      <c r="J2817" s="19">
        <v>60.87</v>
      </c>
      <c r="K2817" s="10">
        <f t="shared" si="69"/>
        <v>116.26169999999999</v>
      </c>
      <c r="L2817" s="20">
        <v>86.48</v>
      </c>
      <c r="M2817" s="15">
        <f t="shared" si="70"/>
        <v>165.17680000000001</v>
      </c>
      <c r="N2817" s="19">
        <v>25.6</v>
      </c>
      <c r="O2817" s="10">
        <f t="shared" si="71"/>
        <v>48.896000000000001</v>
      </c>
    </row>
    <row r="2818" spans="1:15" x14ac:dyDescent="0.25">
      <c r="A2818" s="1">
        <v>43217</v>
      </c>
      <c r="B2818" s="2">
        <v>0.875</v>
      </c>
      <c r="C2818" s="42">
        <v>12.961119999999999</v>
      </c>
      <c r="D2818" s="42">
        <v>17.503579999999999</v>
      </c>
      <c r="E2818" s="42">
        <v>16.31936</v>
      </c>
      <c r="F2818" s="42">
        <v>34.389890000000001</v>
      </c>
      <c r="H2818" s="21">
        <v>43217</v>
      </c>
      <c r="I2818" s="22">
        <v>0.83333333333333337</v>
      </c>
      <c r="J2818" s="19">
        <v>49.5</v>
      </c>
      <c r="K2818" s="10">
        <f t="shared" si="69"/>
        <v>94.545000000000002</v>
      </c>
      <c r="L2818" s="20">
        <v>70.3</v>
      </c>
      <c r="M2818" s="15">
        <f t="shared" si="70"/>
        <v>134.273</v>
      </c>
      <c r="N2818" s="19">
        <v>20.81</v>
      </c>
      <c r="O2818" s="10">
        <f t="shared" si="71"/>
        <v>39.747099999999996</v>
      </c>
    </row>
    <row r="2819" spans="1:15" x14ac:dyDescent="0.25">
      <c r="A2819" s="1">
        <v>43217</v>
      </c>
      <c r="B2819" s="2">
        <v>0.91666666666666663</v>
      </c>
      <c r="C2819" s="42">
        <v>20.68375</v>
      </c>
      <c r="D2819" s="42">
        <v>28.15372</v>
      </c>
      <c r="E2819" s="42">
        <v>13.37734</v>
      </c>
      <c r="F2819" s="42">
        <v>21.392790000000002</v>
      </c>
      <c r="H2819" s="21">
        <v>43217</v>
      </c>
      <c r="I2819" s="22">
        <v>0.875</v>
      </c>
      <c r="J2819" s="19">
        <v>65.010000000000005</v>
      </c>
      <c r="K2819" s="10">
        <f t="shared" si="69"/>
        <v>124.1691</v>
      </c>
      <c r="L2819" s="20">
        <v>89.3</v>
      </c>
      <c r="M2819" s="15">
        <f t="shared" si="70"/>
        <v>170.56299999999999</v>
      </c>
      <c r="N2819" s="19">
        <v>24.28</v>
      </c>
      <c r="O2819" s="10">
        <f t="shared" si="71"/>
        <v>46.3748</v>
      </c>
    </row>
    <row r="2820" spans="1:15" x14ac:dyDescent="0.25">
      <c r="A2820" s="1">
        <v>43217</v>
      </c>
      <c r="B2820" s="2">
        <v>0.95833333333333337</v>
      </c>
      <c r="C2820" s="42">
        <v>17.348749999999999</v>
      </c>
      <c r="D2820" s="42">
        <v>18.272760000000002</v>
      </c>
      <c r="E2820" s="42">
        <v>15.68257</v>
      </c>
      <c r="F2820" s="42">
        <v>14.003069999999999</v>
      </c>
      <c r="H2820" s="21">
        <v>43217</v>
      </c>
      <c r="I2820" s="22">
        <v>0.91666666666666663</v>
      </c>
      <c r="J2820" s="19">
        <v>54.38</v>
      </c>
      <c r="K2820" s="10">
        <f t="shared" ref="K2820:K2883" si="72">IF(J2820&lt;&gt;"",J2820*1.91,NA())</f>
        <v>103.86580000000001</v>
      </c>
      <c r="L2820" s="20">
        <v>75.430000000000007</v>
      </c>
      <c r="M2820" s="15">
        <f t="shared" si="70"/>
        <v>144.07130000000001</v>
      </c>
      <c r="N2820" s="19">
        <v>21.05</v>
      </c>
      <c r="O2820" s="10">
        <f t="shared" si="71"/>
        <v>40.205500000000001</v>
      </c>
    </row>
    <row r="2821" spans="1:15" x14ac:dyDescent="0.25">
      <c r="A2821" s="1">
        <v>43217</v>
      </c>
      <c r="B2821" s="3">
        <v>1</v>
      </c>
      <c r="C2821" s="42">
        <v>11.256399999999999</v>
      </c>
      <c r="D2821" s="42">
        <v>15.49919</v>
      </c>
      <c r="E2821" s="42">
        <v>17.8386</v>
      </c>
      <c r="F2821" s="42">
        <v>13.87771</v>
      </c>
      <c r="H2821" s="21">
        <v>43217</v>
      </c>
      <c r="I2821" s="22">
        <v>0.95833333333333337</v>
      </c>
      <c r="J2821" s="19">
        <v>25.31</v>
      </c>
      <c r="K2821" s="10">
        <f t="shared" si="72"/>
        <v>48.342099999999995</v>
      </c>
      <c r="L2821" s="20">
        <v>39.6</v>
      </c>
      <c r="M2821" s="15">
        <f t="shared" si="70"/>
        <v>75.635999999999996</v>
      </c>
      <c r="N2821" s="19">
        <v>14.31</v>
      </c>
      <c r="O2821" s="10">
        <f t="shared" si="71"/>
        <v>27.332100000000001</v>
      </c>
    </row>
    <row r="2822" spans="1:15" x14ac:dyDescent="0.25">
      <c r="A2822" s="1">
        <v>43218</v>
      </c>
      <c r="B2822" s="2">
        <v>4.1666666666666664E-2</v>
      </c>
      <c r="C2822" s="42">
        <v>7.6736399999999998</v>
      </c>
      <c r="D2822" s="42">
        <v>13.905390000000001</v>
      </c>
      <c r="E2822" s="42">
        <v>16.870989999999999</v>
      </c>
      <c r="F2822" s="42">
        <v>9.8496400000000008</v>
      </c>
      <c r="H2822" s="21">
        <v>43218</v>
      </c>
      <c r="I2822" s="22">
        <v>0</v>
      </c>
      <c r="J2822" s="19">
        <v>27.88</v>
      </c>
      <c r="K2822" s="10">
        <f t="shared" si="72"/>
        <v>53.250799999999998</v>
      </c>
      <c r="L2822" s="20">
        <v>38.479999999999997</v>
      </c>
      <c r="M2822" s="15">
        <f t="shared" si="70"/>
        <v>73.496799999999993</v>
      </c>
      <c r="N2822" s="19">
        <v>10.6</v>
      </c>
      <c r="O2822" s="10">
        <f t="shared" si="71"/>
        <v>20.245999999999999</v>
      </c>
    </row>
    <row r="2823" spans="1:15" x14ac:dyDescent="0.25">
      <c r="A2823" s="1">
        <v>43218</v>
      </c>
      <c r="B2823" s="2">
        <v>8.3333333333333329E-2</v>
      </c>
      <c r="C2823" s="42">
        <v>9.2027900000000002</v>
      </c>
      <c r="D2823" s="42">
        <v>9.7588399999999993</v>
      </c>
      <c r="E2823" s="42">
        <v>19.09226</v>
      </c>
      <c r="F2823" s="42">
        <v>10.185</v>
      </c>
      <c r="H2823" s="21">
        <v>43218</v>
      </c>
      <c r="I2823" s="22">
        <v>4.1666666666666664E-2</v>
      </c>
      <c r="J2823" s="19">
        <v>22.51</v>
      </c>
      <c r="K2823" s="10">
        <f t="shared" si="72"/>
        <v>42.994100000000003</v>
      </c>
      <c r="L2823" s="20">
        <v>33.78</v>
      </c>
      <c r="M2823" s="15">
        <f t="shared" si="70"/>
        <v>64.519800000000004</v>
      </c>
      <c r="N2823" s="19">
        <v>11.27</v>
      </c>
      <c r="O2823" s="10">
        <f t="shared" si="71"/>
        <v>21.525699999999997</v>
      </c>
    </row>
    <row r="2824" spans="1:15" x14ac:dyDescent="0.25">
      <c r="A2824" s="1">
        <v>43218</v>
      </c>
      <c r="B2824" s="2">
        <v>0.125</v>
      </c>
      <c r="C2824" s="42">
        <v>11.27712</v>
      </c>
      <c r="D2824" s="42">
        <v>10.381</v>
      </c>
      <c r="E2824" s="42">
        <v>20.74438</v>
      </c>
      <c r="F2824" s="42">
        <v>8.8198699999999999</v>
      </c>
      <c r="H2824" s="21">
        <v>43218</v>
      </c>
      <c r="I2824" s="22">
        <v>8.3333333333333329E-2</v>
      </c>
      <c r="J2824" s="19">
        <v>12.28</v>
      </c>
      <c r="K2824" s="10">
        <f t="shared" si="72"/>
        <v>23.454799999999999</v>
      </c>
      <c r="L2824" s="20">
        <v>19.850000000000001</v>
      </c>
      <c r="M2824" s="15">
        <f t="shared" si="70"/>
        <v>37.913499999999999</v>
      </c>
      <c r="N2824" s="19">
        <v>7.58</v>
      </c>
      <c r="O2824" s="10">
        <f t="shared" si="71"/>
        <v>14.4778</v>
      </c>
    </row>
    <row r="2825" spans="1:15" x14ac:dyDescent="0.25">
      <c r="A2825" s="1">
        <v>43218</v>
      </c>
      <c r="B2825" s="2">
        <v>0.16666666666666666</v>
      </c>
      <c r="C2825" s="42">
        <v>13.056100000000001</v>
      </c>
      <c r="D2825" s="42">
        <v>17.509779999999999</v>
      </c>
      <c r="E2825" s="42">
        <v>14.073549999999999</v>
      </c>
      <c r="F2825" s="42">
        <v>5.7128800000000002</v>
      </c>
      <c r="H2825" s="21">
        <v>43218</v>
      </c>
      <c r="I2825" s="22">
        <v>0.125</v>
      </c>
      <c r="J2825" s="19">
        <v>16.93</v>
      </c>
      <c r="K2825" s="10">
        <f t="shared" si="72"/>
        <v>32.336300000000001</v>
      </c>
      <c r="L2825" s="20">
        <v>26.6</v>
      </c>
      <c r="M2825" s="15">
        <f t="shared" si="70"/>
        <v>50.805999999999997</v>
      </c>
      <c r="N2825" s="19">
        <v>9.68</v>
      </c>
      <c r="O2825" s="10">
        <f t="shared" si="71"/>
        <v>18.488799999999998</v>
      </c>
    </row>
    <row r="2826" spans="1:15" x14ac:dyDescent="0.25">
      <c r="A2826" s="1">
        <v>43218</v>
      </c>
      <c r="B2826" s="2">
        <v>0.20833333333333334</v>
      </c>
      <c r="C2826" s="42">
        <v>17.339569999999998</v>
      </c>
      <c r="D2826" s="42">
        <v>21.195620000000002</v>
      </c>
      <c r="E2826" s="42">
        <v>13.19054</v>
      </c>
      <c r="F2826" s="42">
        <v>10.459759999999999</v>
      </c>
      <c r="H2826" s="21">
        <v>43218</v>
      </c>
      <c r="I2826" s="22">
        <v>0.16666666666666666</v>
      </c>
      <c r="J2826" s="19">
        <v>13.99</v>
      </c>
      <c r="K2826" s="10">
        <f t="shared" si="72"/>
        <v>26.7209</v>
      </c>
      <c r="L2826" s="20">
        <v>22.43</v>
      </c>
      <c r="M2826" s="15">
        <f t="shared" si="70"/>
        <v>42.841299999999997</v>
      </c>
      <c r="N2826" s="19">
        <v>8.43</v>
      </c>
      <c r="O2826" s="10">
        <f t="shared" si="71"/>
        <v>16.101299999999998</v>
      </c>
    </row>
    <row r="2827" spans="1:15" x14ac:dyDescent="0.25">
      <c r="A2827" s="1">
        <v>43218</v>
      </c>
      <c r="B2827" s="2">
        <v>0.25</v>
      </c>
      <c r="C2827" s="42">
        <v>18.498640000000002</v>
      </c>
      <c r="D2827" s="42">
        <v>20.235019999999999</v>
      </c>
      <c r="E2827" s="42">
        <v>13.7354</v>
      </c>
      <c r="F2827" s="42">
        <v>12.32831</v>
      </c>
      <c r="H2827" s="21">
        <v>43218</v>
      </c>
      <c r="I2827" s="22">
        <v>0.20833333333333334</v>
      </c>
      <c r="J2827" s="19">
        <v>15.83</v>
      </c>
      <c r="K2827" s="10">
        <f t="shared" si="72"/>
        <v>30.235299999999999</v>
      </c>
      <c r="L2827" s="20">
        <v>27.1</v>
      </c>
      <c r="M2827" s="15">
        <f t="shared" si="70"/>
        <v>51.761000000000003</v>
      </c>
      <c r="N2827" s="19">
        <v>11.29</v>
      </c>
      <c r="O2827" s="10">
        <f t="shared" si="71"/>
        <v>21.563899999999997</v>
      </c>
    </row>
    <row r="2828" spans="1:15" x14ac:dyDescent="0.25">
      <c r="A2828" s="1">
        <v>43218</v>
      </c>
      <c r="B2828" s="2">
        <v>0.29166666666666669</v>
      </c>
      <c r="C2828" s="42">
        <v>18.321090000000002</v>
      </c>
      <c r="D2828" s="42">
        <v>20.183910000000001</v>
      </c>
      <c r="E2828" s="42">
        <v>17.215129999999998</v>
      </c>
      <c r="F2828" s="42">
        <v>17.82009</v>
      </c>
      <c r="H2828" s="21">
        <v>43218</v>
      </c>
      <c r="I2828" s="22">
        <v>0.25</v>
      </c>
      <c r="J2828" s="19">
        <v>38.36</v>
      </c>
      <c r="K2828" s="10">
        <f t="shared" si="72"/>
        <v>73.267600000000002</v>
      </c>
      <c r="L2828" s="20">
        <v>58.2</v>
      </c>
      <c r="M2828" s="15">
        <f t="shared" si="70"/>
        <v>111.16200000000001</v>
      </c>
      <c r="N2828" s="19">
        <v>19.850000000000001</v>
      </c>
      <c r="O2828" s="10">
        <f t="shared" si="71"/>
        <v>37.913499999999999</v>
      </c>
    </row>
    <row r="2829" spans="1:15" x14ac:dyDescent="0.25">
      <c r="A2829" s="1">
        <v>43218</v>
      </c>
      <c r="B2829" s="2">
        <v>0.33333333333333331</v>
      </c>
      <c r="C2829" s="42">
        <v>23.522099999999998</v>
      </c>
      <c r="D2829" s="42">
        <v>25.53416</v>
      </c>
      <c r="E2829" s="42">
        <v>19.812909999999999</v>
      </c>
      <c r="F2829" s="42">
        <v>31.280629999999999</v>
      </c>
      <c r="H2829" s="21">
        <v>43218</v>
      </c>
      <c r="I2829" s="22">
        <v>0.29166666666666669</v>
      </c>
      <c r="J2829" s="19">
        <v>65.08</v>
      </c>
      <c r="K2829" s="10">
        <f t="shared" si="72"/>
        <v>124.30279999999999</v>
      </c>
      <c r="L2829" s="20">
        <v>91.6</v>
      </c>
      <c r="M2829" s="15">
        <f t="shared" si="70"/>
        <v>174.95599999999999</v>
      </c>
      <c r="N2829" s="19">
        <v>26.54</v>
      </c>
      <c r="O2829" s="10">
        <f t="shared" si="71"/>
        <v>50.691399999999994</v>
      </c>
    </row>
    <row r="2830" spans="1:15" x14ac:dyDescent="0.25">
      <c r="A2830" s="1">
        <v>43218</v>
      </c>
      <c r="B2830" s="2">
        <v>0.375</v>
      </c>
      <c r="C2830" s="42">
        <v>23.467369999999999</v>
      </c>
      <c r="D2830" s="42">
        <v>26.298629999999999</v>
      </c>
      <c r="E2830" s="42">
        <v>23.933859999999999</v>
      </c>
      <c r="F2830" s="42">
        <v>31.018360000000001</v>
      </c>
      <c r="H2830" s="21">
        <v>43218</v>
      </c>
      <c r="I2830" s="22">
        <v>0.33333333333333331</v>
      </c>
      <c r="J2830" s="19">
        <v>83.14</v>
      </c>
      <c r="K2830" s="10">
        <f t="shared" si="72"/>
        <v>158.79739999999998</v>
      </c>
      <c r="L2830" s="20">
        <v>117.05</v>
      </c>
      <c r="M2830" s="15">
        <f t="shared" si="70"/>
        <v>223.56549999999999</v>
      </c>
      <c r="N2830" s="19">
        <v>33.92</v>
      </c>
      <c r="O2830" s="10">
        <f t="shared" si="71"/>
        <v>64.787199999999999</v>
      </c>
    </row>
    <row r="2831" spans="1:15" x14ac:dyDescent="0.25">
      <c r="A2831" s="1">
        <v>43218</v>
      </c>
      <c r="B2831" s="2">
        <v>0.41666666666666669</v>
      </c>
      <c r="C2831" s="42">
        <v>30.254549999999998</v>
      </c>
      <c r="D2831" s="42">
        <v>28.01342</v>
      </c>
      <c r="E2831" s="42">
        <v>30.70355</v>
      </c>
      <c r="F2831" s="42">
        <v>34.235529999999997</v>
      </c>
      <c r="H2831" s="21">
        <v>43218</v>
      </c>
      <c r="I2831" s="22">
        <v>0.375</v>
      </c>
      <c r="J2831" s="19">
        <v>91.27</v>
      </c>
      <c r="K2831" s="10">
        <f t="shared" si="72"/>
        <v>174.32569999999998</v>
      </c>
      <c r="L2831" s="20">
        <v>125.5</v>
      </c>
      <c r="M2831" s="15">
        <f t="shared" ref="M2831:M2894" si="73">IF(L2831&lt;&gt;"",L2831*1.91,NA())</f>
        <v>239.70499999999998</v>
      </c>
      <c r="N2831" s="19">
        <v>34.26</v>
      </c>
      <c r="O2831" s="10">
        <f t="shared" ref="O2831:O2894" si="74">IF(N2831&lt;&gt;"",N2831*1.91,NA())</f>
        <v>65.436599999999999</v>
      </c>
    </row>
    <row r="2832" spans="1:15" x14ac:dyDescent="0.25">
      <c r="A2832" s="1">
        <v>43218</v>
      </c>
      <c r="B2832" s="2">
        <v>0.45833333333333331</v>
      </c>
      <c r="C2832" s="42">
        <v>23.835159999999998</v>
      </c>
      <c r="D2832" s="42">
        <v>22.329070000000002</v>
      </c>
      <c r="E2832" s="42">
        <v>41.941870000000002</v>
      </c>
      <c r="F2832" s="42">
        <v>34.775199999999998</v>
      </c>
      <c r="H2832" s="21">
        <v>43218</v>
      </c>
      <c r="I2832" s="22">
        <v>0.41666666666666669</v>
      </c>
      <c r="J2832" s="19">
        <v>92.42</v>
      </c>
      <c r="K2832" s="10">
        <f t="shared" si="72"/>
        <v>176.5222</v>
      </c>
      <c r="L2832" s="20">
        <v>128.08000000000001</v>
      </c>
      <c r="M2832" s="15">
        <f t="shared" si="73"/>
        <v>244.6328</v>
      </c>
      <c r="N2832" s="19">
        <v>35.67</v>
      </c>
      <c r="O2832" s="10">
        <f t="shared" si="74"/>
        <v>68.1297</v>
      </c>
    </row>
    <row r="2833" spans="1:15" x14ac:dyDescent="0.25">
      <c r="A2833" s="1">
        <v>43218</v>
      </c>
      <c r="B2833" s="2">
        <v>0.5</v>
      </c>
      <c r="C2833" s="42">
        <v>18.512119999999999</v>
      </c>
      <c r="D2833" s="42">
        <v>20.939900000000002</v>
      </c>
      <c r="E2833" s="42">
        <v>33.305250000000001</v>
      </c>
      <c r="F2833" s="42">
        <v>43.914000000000001</v>
      </c>
      <c r="H2833" s="21">
        <v>43218</v>
      </c>
      <c r="I2833" s="22">
        <v>0.45833333333333331</v>
      </c>
      <c r="J2833" s="19">
        <v>77.64</v>
      </c>
      <c r="K2833" s="10">
        <f t="shared" si="72"/>
        <v>148.29239999999999</v>
      </c>
      <c r="L2833" s="20">
        <v>107.33</v>
      </c>
      <c r="M2833" s="15">
        <f t="shared" si="73"/>
        <v>205.00029999999998</v>
      </c>
      <c r="N2833" s="19">
        <v>29.69</v>
      </c>
      <c r="O2833" s="10">
        <f t="shared" si="74"/>
        <v>56.707900000000002</v>
      </c>
    </row>
    <row r="2834" spans="1:15" x14ac:dyDescent="0.25">
      <c r="A2834" s="1">
        <v>43218</v>
      </c>
      <c r="B2834" s="2">
        <v>0.54166666666666663</v>
      </c>
      <c r="C2834" s="42">
        <v>19.712240000000001</v>
      </c>
      <c r="D2834" s="42">
        <v>21.994060000000001</v>
      </c>
      <c r="E2834" s="42">
        <v>33.501730000000002</v>
      </c>
      <c r="F2834" s="42">
        <v>36.561309999999999</v>
      </c>
      <c r="H2834" s="21">
        <v>43218</v>
      </c>
      <c r="I2834" s="22">
        <v>0.5</v>
      </c>
      <c r="J2834" s="19">
        <v>78.08</v>
      </c>
      <c r="K2834" s="10">
        <f t="shared" si="72"/>
        <v>149.1328</v>
      </c>
      <c r="L2834" s="20">
        <v>109.1</v>
      </c>
      <c r="M2834" s="15">
        <f t="shared" si="73"/>
        <v>208.38099999999997</v>
      </c>
      <c r="N2834" s="19">
        <v>31.02</v>
      </c>
      <c r="O2834" s="10">
        <f t="shared" si="74"/>
        <v>59.248199999999997</v>
      </c>
    </row>
    <row r="2835" spans="1:15" x14ac:dyDescent="0.25">
      <c r="A2835" s="1">
        <v>43218</v>
      </c>
      <c r="B2835" s="2">
        <v>0.58333333333333337</v>
      </c>
      <c r="C2835" s="42">
        <v>17.1326</v>
      </c>
      <c r="D2835" s="42">
        <v>22.42389</v>
      </c>
      <c r="E2835" s="42">
        <v>27.366949999999999</v>
      </c>
      <c r="F2835" s="42">
        <v>43.88861</v>
      </c>
      <c r="H2835" s="21">
        <v>43218</v>
      </c>
      <c r="I2835" s="22">
        <v>0.54166666666666663</v>
      </c>
      <c r="J2835" s="19">
        <v>70.650000000000006</v>
      </c>
      <c r="K2835" s="10">
        <f t="shared" si="72"/>
        <v>134.94150000000002</v>
      </c>
      <c r="L2835" s="20">
        <v>102.15</v>
      </c>
      <c r="M2835" s="15">
        <f t="shared" si="73"/>
        <v>195.10650000000001</v>
      </c>
      <c r="N2835" s="19">
        <v>31.52</v>
      </c>
      <c r="O2835" s="10">
        <f t="shared" si="74"/>
        <v>60.203199999999995</v>
      </c>
    </row>
    <row r="2836" spans="1:15" x14ac:dyDescent="0.25">
      <c r="A2836" s="1">
        <v>43218</v>
      </c>
      <c r="B2836" s="2">
        <v>0.625</v>
      </c>
      <c r="C2836" s="42">
        <v>18.268419999999999</v>
      </c>
      <c r="D2836" s="42">
        <v>19.556509999999999</v>
      </c>
      <c r="E2836" s="42">
        <v>30.99794</v>
      </c>
      <c r="F2836" s="42">
        <v>45.748350000000002</v>
      </c>
      <c r="H2836" s="21">
        <v>43218</v>
      </c>
      <c r="I2836" s="22">
        <v>0.58333333333333337</v>
      </c>
      <c r="J2836" s="19">
        <v>76.08</v>
      </c>
      <c r="K2836" s="10">
        <f t="shared" si="72"/>
        <v>145.31279999999998</v>
      </c>
      <c r="L2836" s="20">
        <v>113.43</v>
      </c>
      <c r="M2836" s="15">
        <f t="shared" si="73"/>
        <v>216.65129999999999</v>
      </c>
      <c r="N2836" s="19">
        <v>37.35</v>
      </c>
      <c r="O2836" s="10">
        <f t="shared" si="74"/>
        <v>71.338499999999996</v>
      </c>
    </row>
    <row r="2837" spans="1:15" x14ac:dyDescent="0.25">
      <c r="A2837" s="1">
        <v>43218</v>
      </c>
      <c r="B2837" s="2">
        <v>0.66666666666666663</v>
      </c>
      <c r="C2837" s="42">
        <v>14.63964</v>
      </c>
      <c r="D2837" s="42">
        <v>19.606719999999999</v>
      </c>
      <c r="E2837" s="42">
        <v>27.32038</v>
      </c>
      <c r="F2837" s="42">
        <v>36.893459999999997</v>
      </c>
      <c r="H2837" s="21">
        <v>43218</v>
      </c>
      <c r="I2837" s="22">
        <v>0.625</v>
      </c>
      <c r="J2837" s="19">
        <v>60.87</v>
      </c>
      <c r="K2837" s="10">
        <f t="shared" si="72"/>
        <v>116.26169999999999</v>
      </c>
      <c r="L2837" s="20">
        <v>90.98</v>
      </c>
      <c r="M2837" s="15">
        <f t="shared" si="73"/>
        <v>173.77180000000001</v>
      </c>
      <c r="N2837" s="19">
        <v>30.13</v>
      </c>
      <c r="O2837" s="10">
        <f t="shared" si="74"/>
        <v>57.548299999999998</v>
      </c>
    </row>
    <row r="2838" spans="1:15" x14ac:dyDescent="0.25">
      <c r="A2838" s="1">
        <v>43218</v>
      </c>
      <c r="B2838" s="2">
        <v>0.70833333333333337</v>
      </c>
      <c r="C2838" s="42">
        <v>13.50714</v>
      </c>
      <c r="D2838" s="42">
        <v>17.83775</v>
      </c>
      <c r="E2838" s="42">
        <v>28.350100000000001</v>
      </c>
      <c r="F2838" s="42">
        <v>42.057650000000002</v>
      </c>
      <c r="H2838" s="21">
        <v>43218</v>
      </c>
      <c r="I2838" s="22">
        <v>0.66666666666666663</v>
      </c>
      <c r="J2838" s="19">
        <v>66.2</v>
      </c>
      <c r="K2838" s="10">
        <f t="shared" si="72"/>
        <v>126.44199999999999</v>
      </c>
      <c r="L2838" s="20">
        <v>97.25</v>
      </c>
      <c r="M2838" s="15">
        <f t="shared" si="73"/>
        <v>185.7475</v>
      </c>
      <c r="N2838" s="19">
        <v>31.06</v>
      </c>
      <c r="O2838" s="10">
        <f t="shared" si="74"/>
        <v>59.324599999999997</v>
      </c>
    </row>
    <row r="2839" spans="1:15" x14ac:dyDescent="0.25">
      <c r="A2839" s="1">
        <v>43218</v>
      </c>
      <c r="B2839" s="2">
        <v>0.75</v>
      </c>
      <c r="C2839" s="42">
        <v>17.27037</v>
      </c>
      <c r="D2839" s="42">
        <v>18.510840000000002</v>
      </c>
      <c r="E2839" s="42">
        <v>23.002040000000001</v>
      </c>
      <c r="F2839" s="42">
        <v>41.135269999999998</v>
      </c>
      <c r="H2839" s="21">
        <v>43218</v>
      </c>
      <c r="I2839" s="22">
        <v>0.70833333333333337</v>
      </c>
      <c r="J2839" s="19">
        <v>68.78</v>
      </c>
      <c r="K2839" s="10">
        <f t="shared" si="72"/>
        <v>131.3698</v>
      </c>
      <c r="L2839" s="20">
        <v>102.15</v>
      </c>
      <c r="M2839" s="15">
        <f t="shared" si="73"/>
        <v>195.10650000000001</v>
      </c>
      <c r="N2839" s="19">
        <v>33.369999999999997</v>
      </c>
      <c r="O2839" s="10">
        <f t="shared" si="74"/>
        <v>63.736699999999992</v>
      </c>
    </row>
    <row r="2840" spans="1:15" x14ac:dyDescent="0.25">
      <c r="A2840" s="1">
        <v>43218</v>
      </c>
      <c r="B2840" s="2">
        <v>0.79166666666666663</v>
      </c>
      <c r="C2840" s="42">
        <v>21.889790000000001</v>
      </c>
      <c r="D2840" s="42">
        <v>19.852509999999999</v>
      </c>
      <c r="E2840" s="42">
        <v>20.49502</v>
      </c>
      <c r="F2840" s="42">
        <v>40.343919999999997</v>
      </c>
      <c r="H2840" s="21">
        <v>43218</v>
      </c>
      <c r="I2840" s="22">
        <v>0.75</v>
      </c>
      <c r="J2840" s="19">
        <v>65.23</v>
      </c>
      <c r="K2840" s="10">
        <f t="shared" si="72"/>
        <v>124.58930000000001</v>
      </c>
      <c r="L2840" s="20">
        <v>96.63</v>
      </c>
      <c r="M2840" s="15">
        <f t="shared" si="73"/>
        <v>184.56329999999997</v>
      </c>
      <c r="N2840" s="19">
        <v>31.42</v>
      </c>
      <c r="O2840" s="10">
        <f t="shared" si="74"/>
        <v>60.0122</v>
      </c>
    </row>
    <row r="2841" spans="1:15" x14ac:dyDescent="0.25">
      <c r="A2841" s="1">
        <v>43218</v>
      </c>
      <c r="B2841" s="2">
        <v>0.83333333333333337</v>
      </c>
      <c r="C2841" s="42">
        <v>19.652149999999999</v>
      </c>
      <c r="D2841" s="42">
        <v>21.767399999999999</v>
      </c>
      <c r="E2841" s="42">
        <v>23.242090000000001</v>
      </c>
      <c r="F2841" s="42">
        <v>25.974640000000001</v>
      </c>
      <c r="H2841" s="21">
        <v>43218</v>
      </c>
      <c r="I2841" s="22">
        <v>0.79166666666666663</v>
      </c>
      <c r="J2841" s="19">
        <v>58.72</v>
      </c>
      <c r="K2841" s="10">
        <f t="shared" si="72"/>
        <v>112.15519999999999</v>
      </c>
      <c r="L2841" s="20">
        <v>85.33</v>
      </c>
      <c r="M2841" s="15">
        <f t="shared" si="73"/>
        <v>162.9803</v>
      </c>
      <c r="N2841" s="19">
        <v>26.61</v>
      </c>
      <c r="O2841" s="10">
        <f t="shared" si="74"/>
        <v>50.825099999999999</v>
      </c>
    </row>
    <row r="2842" spans="1:15" x14ac:dyDescent="0.25">
      <c r="A2842" s="1">
        <v>43218</v>
      </c>
      <c r="B2842" s="2">
        <v>0.875</v>
      </c>
      <c r="C2842" s="42">
        <v>14.77351</v>
      </c>
      <c r="D2842" s="42">
        <v>16.932950000000002</v>
      </c>
      <c r="E2842" s="42">
        <v>20.004919999999998</v>
      </c>
      <c r="F2842" s="42">
        <v>23.07141</v>
      </c>
      <c r="H2842" s="21">
        <v>43218</v>
      </c>
      <c r="I2842" s="22">
        <v>0.83333333333333337</v>
      </c>
      <c r="J2842" s="19">
        <v>29.09</v>
      </c>
      <c r="K2842" s="10">
        <f t="shared" si="72"/>
        <v>55.561899999999994</v>
      </c>
      <c r="L2842" s="20">
        <v>46.37</v>
      </c>
      <c r="M2842" s="15">
        <f t="shared" si="73"/>
        <v>88.566699999999997</v>
      </c>
      <c r="N2842" s="19">
        <v>17.260000000000002</v>
      </c>
      <c r="O2842" s="10">
        <f t="shared" si="74"/>
        <v>32.9666</v>
      </c>
    </row>
    <row r="2843" spans="1:15" x14ac:dyDescent="0.25">
      <c r="A2843" s="1">
        <v>43218</v>
      </c>
      <c r="B2843" s="2">
        <v>0.91666666666666663</v>
      </c>
      <c r="C2843" s="42">
        <v>19.72045</v>
      </c>
      <c r="D2843" s="42">
        <v>24.015129999999999</v>
      </c>
      <c r="E2843" s="42">
        <v>24.467169999999999</v>
      </c>
      <c r="F2843" s="42">
        <v>32.025309999999998</v>
      </c>
      <c r="H2843" s="21">
        <v>43218</v>
      </c>
      <c r="I2843" s="22">
        <v>0.875</v>
      </c>
      <c r="J2843" s="19">
        <v>40.43</v>
      </c>
      <c r="K2843" s="10">
        <f t="shared" si="72"/>
        <v>77.221299999999999</v>
      </c>
      <c r="L2843" s="20">
        <v>63.8</v>
      </c>
      <c r="M2843" s="15">
        <f t="shared" si="73"/>
        <v>121.85799999999999</v>
      </c>
      <c r="N2843" s="19">
        <v>23.37</v>
      </c>
      <c r="O2843" s="10">
        <f t="shared" si="74"/>
        <v>44.636699999999998</v>
      </c>
    </row>
    <row r="2844" spans="1:15" x14ac:dyDescent="0.25">
      <c r="A2844" s="1">
        <v>43218</v>
      </c>
      <c r="B2844" s="2">
        <v>0.95833333333333337</v>
      </c>
      <c r="C2844" s="42">
        <v>29.865549999999999</v>
      </c>
      <c r="D2844" s="42">
        <v>23.393509999999999</v>
      </c>
      <c r="E2844" s="42">
        <v>24.320959999999999</v>
      </c>
      <c r="F2844" s="42">
        <v>33.066240000000001</v>
      </c>
      <c r="H2844" s="21">
        <v>43218</v>
      </c>
      <c r="I2844" s="22">
        <v>0.91666666666666663</v>
      </c>
      <c r="J2844" s="19">
        <v>27.37</v>
      </c>
      <c r="K2844" s="10">
        <f t="shared" si="72"/>
        <v>52.276699999999998</v>
      </c>
      <c r="L2844" s="20">
        <v>43.98</v>
      </c>
      <c r="M2844" s="15">
        <f t="shared" si="73"/>
        <v>84.001799999999989</v>
      </c>
      <c r="N2844" s="19">
        <v>16.61</v>
      </c>
      <c r="O2844" s="10">
        <f t="shared" si="74"/>
        <v>31.725099999999998</v>
      </c>
    </row>
    <row r="2845" spans="1:15" x14ac:dyDescent="0.25">
      <c r="A2845" s="1">
        <v>43218</v>
      </c>
      <c r="B2845" s="3">
        <v>1</v>
      </c>
      <c r="C2845" s="42">
        <v>28.201499999999999</v>
      </c>
      <c r="D2845" s="42">
        <v>19.900010000000002</v>
      </c>
      <c r="E2845" s="42">
        <v>33.982880000000002</v>
      </c>
      <c r="F2845" s="42">
        <v>30.41273</v>
      </c>
      <c r="H2845" s="21">
        <v>43218</v>
      </c>
      <c r="I2845" s="22">
        <v>0.95833333333333337</v>
      </c>
      <c r="J2845" s="19">
        <v>22.57</v>
      </c>
      <c r="K2845" s="10">
        <f t="shared" si="72"/>
        <v>43.108699999999999</v>
      </c>
      <c r="L2845" s="20">
        <v>37.28</v>
      </c>
      <c r="M2845" s="15">
        <f t="shared" si="73"/>
        <v>71.204800000000006</v>
      </c>
      <c r="N2845" s="19">
        <v>14.7</v>
      </c>
      <c r="O2845" s="10">
        <f t="shared" si="74"/>
        <v>28.076999999999998</v>
      </c>
    </row>
    <row r="2846" spans="1:15" x14ac:dyDescent="0.25">
      <c r="A2846" s="1">
        <v>43219</v>
      </c>
      <c r="B2846" s="2">
        <v>4.1666666666666664E-2</v>
      </c>
      <c r="C2846" s="42">
        <v>25.603100000000001</v>
      </c>
      <c r="D2846" s="42">
        <v>16.267420000000001</v>
      </c>
      <c r="E2846" s="42">
        <v>34.353529999999999</v>
      </c>
      <c r="F2846" s="42">
        <v>24.432649999999999</v>
      </c>
      <c r="H2846" s="21">
        <v>43219</v>
      </c>
      <c r="I2846" s="22">
        <v>0</v>
      </c>
      <c r="J2846" s="19">
        <v>15.68</v>
      </c>
      <c r="K2846" s="10">
        <f t="shared" si="72"/>
        <v>29.948799999999999</v>
      </c>
      <c r="L2846" s="20">
        <v>27.7</v>
      </c>
      <c r="M2846" s="15">
        <f t="shared" si="73"/>
        <v>52.906999999999996</v>
      </c>
      <c r="N2846" s="19">
        <v>12</v>
      </c>
      <c r="O2846" s="10">
        <f t="shared" si="74"/>
        <v>22.919999999999998</v>
      </c>
    </row>
    <row r="2847" spans="1:15" x14ac:dyDescent="0.25">
      <c r="A2847" s="1">
        <v>43219</v>
      </c>
      <c r="B2847" s="2">
        <v>8.3333333333333329E-2</v>
      </c>
      <c r="C2847" s="42">
        <v>25.543659999999999</v>
      </c>
      <c r="D2847" s="42">
        <v>19.26155</v>
      </c>
      <c r="E2847" s="42">
        <v>27.68215</v>
      </c>
      <c r="F2847" s="42">
        <v>7.8387399999999996</v>
      </c>
      <c r="H2847" s="21">
        <v>43219</v>
      </c>
      <c r="I2847" s="22">
        <v>4.1666666666666664E-2</v>
      </c>
      <c r="J2847" s="19">
        <v>14.98</v>
      </c>
      <c r="K2847" s="10">
        <f t="shared" si="72"/>
        <v>28.611799999999999</v>
      </c>
      <c r="L2847" s="20">
        <v>26.3</v>
      </c>
      <c r="M2847" s="15">
        <f t="shared" si="73"/>
        <v>50.232999999999997</v>
      </c>
      <c r="N2847" s="19">
        <v>11.33</v>
      </c>
      <c r="O2847" s="10">
        <f t="shared" si="74"/>
        <v>21.6403</v>
      </c>
    </row>
    <row r="2848" spans="1:15" x14ac:dyDescent="0.25">
      <c r="A2848" s="1">
        <v>43219</v>
      </c>
      <c r="B2848" s="2">
        <v>0.125</v>
      </c>
      <c r="C2848" s="42">
        <v>16.426100000000002</v>
      </c>
      <c r="D2848" s="42">
        <v>15.45576</v>
      </c>
      <c r="E2848" s="42">
        <v>23.654820000000001</v>
      </c>
      <c r="F2848" s="42">
        <v>11.52759</v>
      </c>
      <c r="H2848" s="21">
        <v>43219</v>
      </c>
      <c r="I2848" s="22">
        <v>8.3333333333333329E-2</v>
      </c>
      <c r="J2848" s="19">
        <v>10.02</v>
      </c>
      <c r="K2848" s="10">
        <f t="shared" si="72"/>
        <v>19.138199999999998</v>
      </c>
      <c r="L2848" s="20">
        <v>16.649999999999999</v>
      </c>
      <c r="M2848" s="15">
        <f t="shared" si="73"/>
        <v>31.801499999999997</v>
      </c>
      <c r="N2848" s="19">
        <v>6.66</v>
      </c>
      <c r="O2848" s="10">
        <f t="shared" si="74"/>
        <v>12.720599999999999</v>
      </c>
    </row>
    <row r="2849" spans="1:15" x14ac:dyDescent="0.25">
      <c r="A2849" s="1">
        <v>43219</v>
      </c>
      <c r="B2849" s="2">
        <v>0.16666666666666666</v>
      </c>
      <c r="C2849" s="42">
        <v>14.56742</v>
      </c>
      <c r="D2849" s="42">
        <v>14.834239999999999</v>
      </c>
      <c r="E2849" s="42">
        <v>15.26089</v>
      </c>
      <c r="F2849" s="42">
        <v>8.8780000000000001</v>
      </c>
      <c r="H2849" s="21">
        <v>43219</v>
      </c>
      <c r="I2849" s="22">
        <v>0.125</v>
      </c>
      <c r="J2849" s="19">
        <v>4.33</v>
      </c>
      <c r="K2849" s="10">
        <f t="shared" si="72"/>
        <v>8.2703000000000007</v>
      </c>
      <c r="L2849" s="20">
        <v>8.18</v>
      </c>
      <c r="M2849" s="15">
        <f t="shared" si="73"/>
        <v>15.623799999999999</v>
      </c>
      <c r="N2849" s="19">
        <v>3.87</v>
      </c>
      <c r="O2849" s="10">
        <f t="shared" si="74"/>
        <v>7.3917000000000002</v>
      </c>
    </row>
    <row r="2850" spans="1:15" x14ac:dyDescent="0.25">
      <c r="A2850" s="1">
        <v>43219</v>
      </c>
      <c r="B2850" s="2">
        <v>0.20833333333333334</v>
      </c>
      <c r="C2850" s="42">
        <v>9.88978</v>
      </c>
      <c r="D2850" s="42">
        <v>13.111000000000001</v>
      </c>
      <c r="E2850" s="42">
        <v>10.305759999999999</v>
      </c>
      <c r="F2850" s="42">
        <v>8.8311600000000006</v>
      </c>
      <c r="H2850" s="21">
        <v>43219</v>
      </c>
      <c r="I2850" s="22">
        <v>0.16666666666666666</v>
      </c>
      <c r="J2850" s="19">
        <v>15.88</v>
      </c>
      <c r="K2850" s="10">
        <f t="shared" si="72"/>
        <v>30.3308</v>
      </c>
      <c r="L2850" s="20">
        <v>22.28</v>
      </c>
      <c r="M2850" s="15">
        <f t="shared" si="73"/>
        <v>42.5548</v>
      </c>
      <c r="N2850" s="19">
        <v>6.41</v>
      </c>
      <c r="O2850" s="10">
        <f t="shared" si="74"/>
        <v>12.2431</v>
      </c>
    </row>
    <row r="2851" spans="1:15" x14ac:dyDescent="0.25">
      <c r="A2851" s="1">
        <v>43219</v>
      </c>
      <c r="B2851" s="2">
        <v>0.25</v>
      </c>
      <c r="C2851" s="42">
        <v>4.32775</v>
      </c>
      <c r="D2851" s="42">
        <v>12.39165</v>
      </c>
      <c r="E2851" s="42">
        <v>8.1941299999999995</v>
      </c>
      <c r="F2851" s="42">
        <v>17.30302</v>
      </c>
      <c r="H2851" s="21">
        <v>43219</v>
      </c>
      <c r="I2851" s="22">
        <v>0.20833333333333334</v>
      </c>
      <c r="J2851" s="19">
        <v>11.86</v>
      </c>
      <c r="K2851" s="10">
        <f t="shared" si="72"/>
        <v>22.6526</v>
      </c>
      <c r="L2851" s="20">
        <v>18.600000000000001</v>
      </c>
      <c r="M2851" s="15">
        <f t="shared" si="73"/>
        <v>35.526000000000003</v>
      </c>
      <c r="N2851" s="19">
        <v>6.72</v>
      </c>
      <c r="O2851" s="10">
        <f t="shared" si="74"/>
        <v>12.835199999999999</v>
      </c>
    </row>
    <row r="2852" spans="1:15" x14ac:dyDescent="0.25">
      <c r="A2852" s="1">
        <v>43219</v>
      </c>
      <c r="B2852" s="2">
        <v>0.29166666666666669</v>
      </c>
      <c r="C2852" s="42">
        <v>4.6231200000000001</v>
      </c>
      <c r="D2852" s="42">
        <v>12.917249999999999</v>
      </c>
      <c r="E2852" s="42">
        <v>10.64911</v>
      </c>
      <c r="F2852" s="42">
        <v>13.302659999999999</v>
      </c>
      <c r="H2852" s="21">
        <v>43219</v>
      </c>
      <c r="I2852" s="22">
        <v>0.25</v>
      </c>
      <c r="J2852" s="19">
        <v>19.63</v>
      </c>
      <c r="K2852" s="10">
        <f t="shared" si="72"/>
        <v>37.493299999999998</v>
      </c>
      <c r="L2852" s="20">
        <v>27.18</v>
      </c>
      <c r="M2852" s="15">
        <f t="shared" si="73"/>
        <v>51.913799999999995</v>
      </c>
      <c r="N2852" s="19">
        <v>7.58</v>
      </c>
      <c r="O2852" s="10">
        <f t="shared" si="74"/>
        <v>14.4778</v>
      </c>
    </row>
    <row r="2853" spans="1:15" x14ac:dyDescent="0.25">
      <c r="A2853" s="1">
        <v>43219</v>
      </c>
      <c r="B2853" s="2">
        <v>0.33333333333333331</v>
      </c>
      <c r="C2853" s="42">
        <v>6.5198499999999999</v>
      </c>
      <c r="D2853" s="42">
        <v>12.871090000000001</v>
      </c>
      <c r="E2853" s="42">
        <v>10.943989999999999</v>
      </c>
      <c r="F2853" s="42">
        <v>20.575849999999999</v>
      </c>
      <c r="H2853" s="21">
        <v>43219</v>
      </c>
      <c r="I2853" s="22">
        <v>0.29166666666666669</v>
      </c>
      <c r="J2853" s="19">
        <v>24.92</v>
      </c>
      <c r="K2853" s="10">
        <f t="shared" si="72"/>
        <v>47.597200000000001</v>
      </c>
      <c r="L2853" s="20">
        <v>36.5</v>
      </c>
      <c r="M2853" s="15">
        <f t="shared" si="73"/>
        <v>69.715000000000003</v>
      </c>
      <c r="N2853" s="19">
        <v>11.57</v>
      </c>
      <c r="O2853" s="10">
        <f t="shared" si="74"/>
        <v>22.098700000000001</v>
      </c>
    </row>
    <row r="2854" spans="1:15" x14ac:dyDescent="0.25">
      <c r="A2854" s="1">
        <v>43219</v>
      </c>
      <c r="B2854" s="2">
        <v>0.375</v>
      </c>
      <c r="C2854" s="42">
        <v>8.31616</v>
      </c>
      <c r="D2854" s="42">
        <v>14.06493</v>
      </c>
      <c r="E2854" s="42">
        <v>11.2872</v>
      </c>
      <c r="F2854" s="42">
        <v>25.360119999999998</v>
      </c>
      <c r="H2854" s="21">
        <v>43219</v>
      </c>
      <c r="I2854" s="22">
        <v>0.33333333333333331</v>
      </c>
      <c r="J2854" s="19">
        <v>45.72</v>
      </c>
      <c r="K2854" s="10">
        <f t="shared" si="72"/>
        <v>87.325199999999995</v>
      </c>
      <c r="L2854" s="20">
        <v>62.55</v>
      </c>
      <c r="M2854" s="15">
        <f t="shared" si="73"/>
        <v>119.47049999999999</v>
      </c>
      <c r="N2854" s="19">
        <v>16.84</v>
      </c>
      <c r="O2854" s="10">
        <f t="shared" si="74"/>
        <v>32.164400000000001</v>
      </c>
    </row>
    <row r="2855" spans="1:15" x14ac:dyDescent="0.25">
      <c r="A2855" s="1">
        <v>43219</v>
      </c>
      <c r="B2855" s="2">
        <v>0.41666666666666669</v>
      </c>
      <c r="C2855" s="42">
        <v>10.163790000000001</v>
      </c>
      <c r="D2855" s="42">
        <v>17.1693</v>
      </c>
      <c r="E2855" s="42">
        <v>12.56446</v>
      </c>
      <c r="F2855" s="42">
        <v>24.292369999999998</v>
      </c>
      <c r="H2855" s="21">
        <v>43219</v>
      </c>
      <c r="I2855" s="22">
        <v>0.375</v>
      </c>
      <c r="J2855" s="19">
        <v>69.680000000000007</v>
      </c>
      <c r="K2855" s="10">
        <f t="shared" si="72"/>
        <v>133.08880000000002</v>
      </c>
      <c r="L2855" s="20">
        <v>103.55</v>
      </c>
      <c r="M2855" s="15">
        <f t="shared" si="73"/>
        <v>197.78049999999999</v>
      </c>
      <c r="N2855" s="19">
        <v>33.880000000000003</v>
      </c>
      <c r="O2855" s="10">
        <f t="shared" si="74"/>
        <v>64.710800000000006</v>
      </c>
    </row>
    <row r="2856" spans="1:15" x14ac:dyDescent="0.25">
      <c r="A2856" s="1">
        <v>43219</v>
      </c>
      <c r="B2856" s="2">
        <v>0.45833333333333331</v>
      </c>
      <c r="C2856" s="42">
        <v>7.7730499999999996</v>
      </c>
      <c r="D2856" s="42">
        <v>14.009460000000001</v>
      </c>
      <c r="E2856" s="42">
        <v>11.386240000000001</v>
      </c>
      <c r="F2856" s="42">
        <v>21.203220000000002</v>
      </c>
      <c r="H2856" s="21">
        <v>43219</v>
      </c>
      <c r="I2856" s="22">
        <v>0.41666666666666669</v>
      </c>
      <c r="J2856" s="19">
        <v>74.95</v>
      </c>
      <c r="K2856" s="10">
        <f t="shared" si="72"/>
        <v>143.15450000000001</v>
      </c>
      <c r="L2856" s="20">
        <v>101.53</v>
      </c>
      <c r="M2856" s="15">
        <f t="shared" si="73"/>
        <v>193.92230000000001</v>
      </c>
      <c r="N2856" s="19">
        <v>26.56</v>
      </c>
      <c r="O2856" s="10">
        <f t="shared" si="74"/>
        <v>50.729599999999998</v>
      </c>
    </row>
    <row r="2857" spans="1:15" x14ac:dyDescent="0.25">
      <c r="A2857" s="1">
        <v>43219</v>
      </c>
      <c r="B2857" s="2">
        <v>0.5</v>
      </c>
      <c r="C2857" s="42">
        <v>9.4593600000000002</v>
      </c>
      <c r="D2857" s="42">
        <v>10.13522</v>
      </c>
      <c r="E2857" s="42">
        <v>12.85848</v>
      </c>
      <c r="F2857" s="42">
        <v>19.321670000000001</v>
      </c>
      <c r="H2857" s="21">
        <v>43219</v>
      </c>
      <c r="I2857" s="22">
        <v>0.45833333333333331</v>
      </c>
      <c r="J2857" s="19">
        <v>66.959999999999994</v>
      </c>
      <c r="K2857" s="10">
        <f t="shared" si="72"/>
        <v>127.89359999999998</v>
      </c>
      <c r="L2857" s="20">
        <v>90.2</v>
      </c>
      <c r="M2857" s="15">
        <f t="shared" si="73"/>
        <v>172.28200000000001</v>
      </c>
      <c r="N2857" s="19">
        <v>23.25</v>
      </c>
      <c r="O2857" s="10">
        <f t="shared" si="74"/>
        <v>44.407499999999999</v>
      </c>
    </row>
    <row r="2858" spans="1:15" x14ac:dyDescent="0.25">
      <c r="A2858" s="1">
        <v>43219</v>
      </c>
      <c r="B2858" s="2">
        <v>0.54166666666666663</v>
      </c>
      <c r="C2858" s="42">
        <v>6.32538</v>
      </c>
      <c r="D2858" s="42">
        <v>10.472</v>
      </c>
      <c r="E2858" s="42">
        <v>13.93824</v>
      </c>
      <c r="F2858" s="42">
        <v>20.03098</v>
      </c>
      <c r="H2858" s="21">
        <v>43219</v>
      </c>
      <c r="I2858" s="22">
        <v>0.5</v>
      </c>
      <c r="J2858" s="19">
        <v>67.989999999999995</v>
      </c>
      <c r="K2858" s="10">
        <f t="shared" si="72"/>
        <v>129.86089999999999</v>
      </c>
      <c r="L2858" s="20">
        <v>95.6</v>
      </c>
      <c r="M2858" s="15">
        <f t="shared" si="73"/>
        <v>182.59599999999998</v>
      </c>
      <c r="N2858" s="19">
        <v>27.58</v>
      </c>
      <c r="O2858" s="10">
        <f t="shared" si="74"/>
        <v>52.677799999999998</v>
      </c>
    </row>
    <row r="2859" spans="1:15" x14ac:dyDescent="0.25">
      <c r="A2859" s="1">
        <v>43219</v>
      </c>
      <c r="B2859" s="2">
        <v>0.58333333333333337</v>
      </c>
      <c r="C2859" s="42">
        <v>6.31311</v>
      </c>
      <c r="D2859" s="42">
        <v>13.10453</v>
      </c>
      <c r="E2859" s="42">
        <v>13.792960000000001</v>
      </c>
      <c r="F2859" s="42">
        <v>21.121639999999999</v>
      </c>
      <c r="H2859" s="21">
        <v>43219</v>
      </c>
      <c r="I2859" s="22">
        <v>0.54166666666666663</v>
      </c>
      <c r="J2859" s="19">
        <v>70.28</v>
      </c>
      <c r="K2859" s="10">
        <f t="shared" si="72"/>
        <v>134.23480000000001</v>
      </c>
      <c r="L2859" s="20">
        <v>96.63</v>
      </c>
      <c r="M2859" s="15">
        <f t="shared" si="73"/>
        <v>184.56329999999997</v>
      </c>
      <c r="N2859" s="19">
        <v>26.35</v>
      </c>
      <c r="O2859" s="10">
        <f t="shared" si="74"/>
        <v>50.328499999999998</v>
      </c>
    </row>
    <row r="2860" spans="1:15" x14ac:dyDescent="0.25">
      <c r="A2860" s="1">
        <v>43219</v>
      </c>
      <c r="B2860" s="2">
        <v>0.625</v>
      </c>
      <c r="C2860" s="42">
        <v>8.1474799999999998</v>
      </c>
      <c r="D2860" s="42">
        <v>13.29543</v>
      </c>
      <c r="E2860" s="42">
        <v>13.251749999999999</v>
      </c>
      <c r="F2860" s="42">
        <v>20.214970000000001</v>
      </c>
      <c r="H2860" s="21">
        <v>43219</v>
      </c>
      <c r="I2860" s="22">
        <v>0.58333333333333337</v>
      </c>
      <c r="J2860" s="19">
        <v>83.66</v>
      </c>
      <c r="K2860" s="10">
        <f t="shared" si="72"/>
        <v>159.79059999999998</v>
      </c>
      <c r="L2860" s="20">
        <v>114.6</v>
      </c>
      <c r="M2860" s="15">
        <f t="shared" si="73"/>
        <v>218.88599999999997</v>
      </c>
      <c r="N2860" s="19">
        <v>30.93</v>
      </c>
      <c r="O2860" s="10">
        <f t="shared" si="74"/>
        <v>59.076299999999996</v>
      </c>
    </row>
    <row r="2861" spans="1:15" x14ac:dyDescent="0.25">
      <c r="A2861" s="1">
        <v>43219</v>
      </c>
      <c r="B2861" s="2">
        <v>0.66666666666666663</v>
      </c>
      <c r="C2861" s="42">
        <v>8.7112300000000005</v>
      </c>
      <c r="D2861" s="42">
        <v>13.151070000000001</v>
      </c>
      <c r="E2861" s="42">
        <v>11.82727</v>
      </c>
      <c r="F2861" s="42">
        <v>21.715890000000002</v>
      </c>
      <c r="H2861" s="21">
        <v>43219</v>
      </c>
      <c r="I2861" s="22">
        <v>0.625</v>
      </c>
      <c r="J2861" s="19">
        <v>41.99</v>
      </c>
      <c r="K2861" s="10">
        <f t="shared" si="72"/>
        <v>80.200900000000004</v>
      </c>
      <c r="L2861" s="20">
        <v>60.55</v>
      </c>
      <c r="M2861" s="15">
        <f t="shared" si="73"/>
        <v>115.65049999999999</v>
      </c>
      <c r="N2861" s="19">
        <v>18.579999999999998</v>
      </c>
      <c r="O2861" s="10">
        <f t="shared" si="74"/>
        <v>35.487799999999993</v>
      </c>
    </row>
    <row r="2862" spans="1:15" x14ac:dyDescent="0.25">
      <c r="A2862" s="1">
        <v>43219</v>
      </c>
      <c r="B2862" s="2">
        <v>0.70833333333333337</v>
      </c>
      <c r="C2862" s="42">
        <v>4.7922799999999999</v>
      </c>
      <c r="D2862" s="42">
        <v>12.146229999999999</v>
      </c>
      <c r="E2862" s="42">
        <v>8.1981599999999997</v>
      </c>
      <c r="F2862" s="42">
        <v>15.521879999999999</v>
      </c>
      <c r="H2862" s="21">
        <v>43219</v>
      </c>
      <c r="I2862" s="22">
        <v>0.66666666666666663</v>
      </c>
      <c r="J2862" s="19">
        <v>48.84</v>
      </c>
      <c r="K2862" s="10">
        <f t="shared" si="72"/>
        <v>93.284400000000005</v>
      </c>
      <c r="L2862" s="20">
        <v>65.83</v>
      </c>
      <c r="M2862" s="15">
        <f t="shared" si="73"/>
        <v>125.7353</v>
      </c>
      <c r="N2862" s="19">
        <v>16.989999999999998</v>
      </c>
      <c r="O2862" s="10">
        <f t="shared" si="74"/>
        <v>32.450899999999997</v>
      </c>
    </row>
    <row r="2863" spans="1:15" x14ac:dyDescent="0.25">
      <c r="A2863" s="1">
        <v>43219</v>
      </c>
      <c r="B2863" s="2">
        <v>0.75</v>
      </c>
      <c r="C2863" s="42">
        <v>4.7586500000000003</v>
      </c>
      <c r="D2863" s="42">
        <v>12.769080000000001</v>
      </c>
      <c r="E2863" s="42">
        <v>11.48269</v>
      </c>
      <c r="F2863" s="42">
        <v>18.490559999999999</v>
      </c>
      <c r="H2863" s="21">
        <v>43219</v>
      </c>
      <c r="I2863" s="22">
        <v>0.70833333333333337</v>
      </c>
      <c r="J2863" s="19">
        <v>29.82</v>
      </c>
      <c r="K2863" s="10">
        <f t="shared" si="72"/>
        <v>56.956199999999995</v>
      </c>
      <c r="L2863" s="20">
        <v>42.75</v>
      </c>
      <c r="M2863" s="15">
        <f t="shared" si="73"/>
        <v>81.652500000000003</v>
      </c>
      <c r="N2863" s="19">
        <v>12.94</v>
      </c>
      <c r="O2863" s="10">
        <f t="shared" si="74"/>
        <v>24.715399999999999</v>
      </c>
    </row>
    <row r="2864" spans="1:15" x14ac:dyDescent="0.25">
      <c r="A2864" s="1">
        <v>43219</v>
      </c>
      <c r="B2864" s="2">
        <v>0.79166666666666663</v>
      </c>
      <c r="C2864" s="42">
        <v>6.5154300000000003</v>
      </c>
      <c r="D2864" s="42">
        <v>13.29867</v>
      </c>
      <c r="E2864" s="42">
        <v>10.157310000000001</v>
      </c>
      <c r="F2864" s="42">
        <v>21.370979999999999</v>
      </c>
      <c r="H2864" s="21">
        <v>43219</v>
      </c>
      <c r="I2864" s="22">
        <v>0.75</v>
      </c>
      <c r="J2864" s="19">
        <v>25.11</v>
      </c>
      <c r="K2864" s="10">
        <f t="shared" si="72"/>
        <v>47.960099999999997</v>
      </c>
      <c r="L2864" s="20">
        <v>36.200000000000003</v>
      </c>
      <c r="M2864" s="15">
        <f t="shared" si="73"/>
        <v>69.141999999999996</v>
      </c>
      <c r="N2864" s="19">
        <v>11.07</v>
      </c>
      <c r="O2864" s="10">
        <f t="shared" si="74"/>
        <v>21.143699999999999</v>
      </c>
    </row>
    <row r="2865" spans="1:15" x14ac:dyDescent="0.25">
      <c r="A2865" s="1">
        <v>43219</v>
      </c>
      <c r="B2865" s="2">
        <v>0.83333333333333337</v>
      </c>
      <c r="C2865" s="42">
        <v>9.1472899999999999</v>
      </c>
      <c r="D2865" s="42">
        <v>15.31044</v>
      </c>
      <c r="E2865" s="42">
        <v>10.45147</v>
      </c>
      <c r="F2865" s="42">
        <v>21.61421</v>
      </c>
      <c r="H2865" s="21">
        <v>43219</v>
      </c>
      <c r="I2865" s="22">
        <v>0.79166666666666663</v>
      </c>
      <c r="J2865" s="19">
        <v>19.21</v>
      </c>
      <c r="K2865" s="10">
        <f t="shared" si="72"/>
        <v>36.691099999999999</v>
      </c>
      <c r="L2865" s="20">
        <v>27.35</v>
      </c>
      <c r="M2865" s="15">
        <f t="shared" si="73"/>
        <v>52.238500000000002</v>
      </c>
      <c r="N2865" s="19">
        <v>8.16</v>
      </c>
      <c r="O2865" s="10">
        <f t="shared" si="74"/>
        <v>15.585599999999999</v>
      </c>
    </row>
    <row r="2866" spans="1:15" x14ac:dyDescent="0.25">
      <c r="A2866" s="1">
        <v>43219</v>
      </c>
      <c r="B2866" s="2">
        <v>0.875</v>
      </c>
      <c r="C2866" s="42">
        <v>7.1852400000000003</v>
      </c>
      <c r="D2866" s="42">
        <v>15.21433</v>
      </c>
      <c r="E2866" s="42">
        <v>10.40235</v>
      </c>
      <c r="F2866" s="42">
        <v>12.838200000000001</v>
      </c>
      <c r="H2866" s="21">
        <v>43219</v>
      </c>
      <c r="I2866" s="22">
        <v>0.83333333333333337</v>
      </c>
      <c r="J2866" s="19">
        <v>16.02</v>
      </c>
      <c r="K2866" s="10">
        <f t="shared" si="72"/>
        <v>30.598199999999999</v>
      </c>
      <c r="L2866" s="20">
        <v>20.83</v>
      </c>
      <c r="M2866" s="15">
        <f t="shared" si="73"/>
        <v>39.785299999999992</v>
      </c>
      <c r="N2866" s="19">
        <v>4.82</v>
      </c>
      <c r="O2866" s="10">
        <f t="shared" si="74"/>
        <v>9.2062000000000008</v>
      </c>
    </row>
    <row r="2867" spans="1:15" x14ac:dyDescent="0.25">
      <c r="A2867" s="1">
        <v>43219</v>
      </c>
      <c r="B2867" s="2">
        <v>0.91666666666666663</v>
      </c>
      <c r="C2867" s="42">
        <v>7.4211999999999998</v>
      </c>
      <c r="D2867" s="42">
        <v>14.831009999999999</v>
      </c>
      <c r="E2867" s="42">
        <v>8.98081</v>
      </c>
      <c r="F2867" s="42">
        <v>9.4528099999999995</v>
      </c>
      <c r="H2867" s="21">
        <v>43219</v>
      </c>
      <c r="I2867" s="22">
        <v>0.875</v>
      </c>
      <c r="J2867" s="19">
        <v>12.25</v>
      </c>
      <c r="K2867" s="10">
        <f t="shared" si="72"/>
        <v>23.397499999999997</v>
      </c>
      <c r="L2867" s="20">
        <v>18.73</v>
      </c>
      <c r="M2867" s="15">
        <f t="shared" si="73"/>
        <v>35.774299999999997</v>
      </c>
      <c r="N2867" s="19">
        <v>6.46</v>
      </c>
      <c r="O2867" s="10">
        <f t="shared" si="74"/>
        <v>12.3386</v>
      </c>
    </row>
    <row r="2868" spans="1:15" x14ac:dyDescent="0.25">
      <c r="A2868" s="1">
        <v>43219</v>
      </c>
      <c r="B2868" s="2">
        <v>0.95833333333333337</v>
      </c>
      <c r="C2868" s="42">
        <v>7.56067</v>
      </c>
      <c r="D2868" s="42">
        <v>13.634309999999999</v>
      </c>
      <c r="E2868" s="42">
        <v>9.1765799999999995</v>
      </c>
      <c r="F2868" s="42">
        <v>4.3220000000000001</v>
      </c>
      <c r="H2868" s="21">
        <v>43219</v>
      </c>
      <c r="I2868" s="22">
        <v>0.91666666666666663</v>
      </c>
      <c r="J2868" s="19">
        <v>5.12</v>
      </c>
      <c r="K2868" s="10">
        <f t="shared" si="72"/>
        <v>9.7791999999999994</v>
      </c>
      <c r="L2868" s="20">
        <v>10.88</v>
      </c>
      <c r="M2868" s="15">
        <f t="shared" si="73"/>
        <v>20.780799999999999</v>
      </c>
      <c r="N2868" s="19">
        <v>5.74</v>
      </c>
      <c r="O2868" s="10">
        <f t="shared" si="74"/>
        <v>10.9634</v>
      </c>
    </row>
    <row r="2869" spans="1:15" x14ac:dyDescent="0.25">
      <c r="A2869" s="1">
        <v>43219</v>
      </c>
      <c r="B2869" s="3">
        <v>1</v>
      </c>
      <c r="C2869" s="42">
        <v>10.429209999999999</v>
      </c>
      <c r="D2869" s="42">
        <v>11.483689999999999</v>
      </c>
      <c r="E2869" s="42">
        <v>9.3731500000000008</v>
      </c>
      <c r="F2869" s="42">
        <v>5.7352699999999999</v>
      </c>
      <c r="H2869" s="21">
        <v>43219</v>
      </c>
      <c r="I2869" s="22">
        <v>0.95833333333333337</v>
      </c>
      <c r="J2869" s="19">
        <v>5.07</v>
      </c>
      <c r="K2869" s="10">
        <f t="shared" si="72"/>
        <v>9.6837</v>
      </c>
      <c r="L2869" s="20">
        <v>8.0299999999999994</v>
      </c>
      <c r="M2869" s="15">
        <f t="shared" si="73"/>
        <v>15.337299999999997</v>
      </c>
      <c r="N2869" s="19">
        <v>2.94</v>
      </c>
      <c r="O2869" s="10">
        <f t="shared" si="74"/>
        <v>5.6153999999999993</v>
      </c>
    </row>
    <row r="2870" spans="1:15" x14ac:dyDescent="0.25">
      <c r="A2870" s="1">
        <v>43220</v>
      </c>
      <c r="B2870" s="2">
        <v>4.1666666666666664E-2</v>
      </c>
      <c r="C2870" s="42">
        <v>8.5845599999999997</v>
      </c>
      <c r="D2870" s="42">
        <v>9.7647200000000005</v>
      </c>
      <c r="E2870" s="42">
        <v>6.8750400000000003</v>
      </c>
      <c r="F2870" s="42">
        <v>2.4171900000000002</v>
      </c>
      <c r="H2870" s="21">
        <v>43220</v>
      </c>
      <c r="I2870" s="22">
        <v>0</v>
      </c>
      <c r="J2870" s="19">
        <v>12.49</v>
      </c>
      <c r="K2870" s="10">
        <f t="shared" si="72"/>
        <v>23.855899999999998</v>
      </c>
      <c r="L2870" s="20">
        <v>18.48</v>
      </c>
      <c r="M2870" s="15">
        <f t="shared" si="73"/>
        <v>35.296799999999998</v>
      </c>
      <c r="N2870" s="19">
        <v>5.96</v>
      </c>
      <c r="O2870" s="10">
        <f t="shared" si="74"/>
        <v>11.383599999999999</v>
      </c>
    </row>
    <row r="2871" spans="1:15" x14ac:dyDescent="0.25">
      <c r="A2871" s="1">
        <v>43220</v>
      </c>
      <c r="B2871" s="2">
        <v>8.3333333333333329E-2</v>
      </c>
      <c r="C2871" s="42">
        <v>5.3980600000000001</v>
      </c>
      <c r="D2871" s="42">
        <v>5.9319199999999999</v>
      </c>
      <c r="E2871" s="42">
        <v>7.26633</v>
      </c>
      <c r="F2871" s="42">
        <v>2.9347699999999999</v>
      </c>
      <c r="H2871" s="21">
        <v>43220</v>
      </c>
      <c r="I2871" s="22">
        <v>4.1666666666666664E-2</v>
      </c>
      <c r="J2871" s="19">
        <v>4.09</v>
      </c>
      <c r="K2871" s="10">
        <f t="shared" si="72"/>
        <v>7.8118999999999996</v>
      </c>
      <c r="L2871" s="20">
        <v>6.43</v>
      </c>
      <c r="M2871" s="15">
        <f t="shared" si="73"/>
        <v>12.281299999999998</v>
      </c>
      <c r="N2871" s="19">
        <v>2.33</v>
      </c>
      <c r="O2871" s="10">
        <f t="shared" si="74"/>
        <v>4.4503000000000004</v>
      </c>
    </row>
    <row r="2872" spans="1:15" x14ac:dyDescent="0.25">
      <c r="A2872" s="1">
        <v>43220</v>
      </c>
      <c r="B2872" s="2">
        <v>0.125</v>
      </c>
      <c r="C2872" s="42">
        <v>4.7750199999999996</v>
      </c>
      <c r="D2872" s="42">
        <v>6.4617599999999999</v>
      </c>
      <c r="E2872" s="42">
        <v>7.3658000000000001</v>
      </c>
      <c r="F2872" s="42">
        <v>8.9399599999999992</v>
      </c>
      <c r="H2872" s="21">
        <v>43220</v>
      </c>
      <c r="I2872" s="22">
        <v>8.3333333333333329E-2</v>
      </c>
      <c r="J2872" s="19">
        <v>6.79</v>
      </c>
      <c r="K2872" s="10">
        <f t="shared" si="72"/>
        <v>12.9689</v>
      </c>
      <c r="L2872" s="20">
        <v>10.78</v>
      </c>
      <c r="M2872" s="15">
        <f t="shared" si="73"/>
        <v>20.589799999999997</v>
      </c>
      <c r="N2872" s="19">
        <v>3.97</v>
      </c>
      <c r="O2872" s="10">
        <f t="shared" si="74"/>
        <v>7.5827</v>
      </c>
    </row>
    <row r="2873" spans="1:15" x14ac:dyDescent="0.25">
      <c r="A2873" s="1">
        <v>43220</v>
      </c>
      <c r="B2873" s="2">
        <v>0.16666666666666666</v>
      </c>
      <c r="C2873" s="42">
        <v>2.9565299999999999</v>
      </c>
      <c r="D2873" s="42">
        <v>6.7962999999999996</v>
      </c>
      <c r="E2873" s="42">
        <v>10.954409999999999</v>
      </c>
      <c r="F2873" s="42">
        <v>11.73204</v>
      </c>
      <c r="H2873" s="21">
        <v>43220</v>
      </c>
      <c r="I2873" s="22">
        <v>0.125</v>
      </c>
      <c r="J2873" s="19">
        <v>14.22</v>
      </c>
      <c r="K2873" s="10">
        <f t="shared" si="72"/>
        <v>27.1602</v>
      </c>
      <c r="L2873" s="20">
        <v>18.63</v>
      </c>
      <c r="M2873" s="15">
        <f t="shared" si="73"/>
        <v>35.583299999999994</v>
      </c>
      <c r="N2873" s="19">
        <v>4.42</v>
      </c>
      <c r="O2873" s="10">
        <f t="shared" si="74"/>
        <v>8.4421999999999997</v>
      </c>
    </row>
    <row r="2874" spans="1:15" x14ac:dyDescent="0.25">
      <c r="A2874" s="1">
        <v>43220</v>
      </c>
      <c r="B2874" s="2">
        <v>0.20833333333333334</v>
      </c>
      <c r="C2874" s="42">
        <v>6.9354800000000001</v>
      </c>
      <c r="D2874" s="42">
        <v>9.8574099999999998</v>
      </c>
      <c r="E2874" s="42">
        <v>16.59496</v>
      </c>
      <c r="F2874" s="42">
        <v>20.549489999999999</v>
      </c>
      <c r="H2874" s="21">
        <v>43220</v>
      </c>
      <c r="I2874" s="22">
        <v>0.16666666666666666</v>
      </c>
      <c r="J2874" s="19">
        <v>21.37</v>
      </c>
      <c r="K2874" s="10">
        <f t="shared" si="72"/>
        <v>40.816699999999997</v>
      </c>
      <c r="L2874" s="20">
        <v>30.95</v>
      </c>
      <c r="M2874" s="15">
        <f t="shared" si="73"/>
        <v>59.1145</v>
      </c>
      <c r="N2874" s="19">
        <v>9.6</v>
      </c>
      <c r="O2874" s="10">
        <f t="shared" si="74"/>
        <v>18.335999999999999</v>
      </c>
    </row>
    <row r="2875" spans="1:15" x14ac:dyDescent="0.25">
      <c r="A2875" s="1">
        <v>43220</v>
      </c>
      <c r="B2875" s="2">
        <v>0.25</v>
      </c>
      <c r="C2875" s="42">
        <v>15.91018</v>
      </c>
      <c r="D2875" s="42">
        <v>16.451419999999999</v>
      </c>
      <c r="E2875" s="42">
        <v>23.17549</v>
      </c>
      <c r="F2875" s="42">
        <v>31.73629</v>
      </c>
      <c r="H2875" s="21">
        <v>43220</v>
      </c>
      <c r="I2875" s="22">
        <v>0.20833333333333334</v>
      </c>
      <c r="J2875" s="19">
        <v>44.03</v>
      </c>
      <c r="K2875" s="10">
        <f t="shared" si="72"/>
        <v>84.097300000000004</v>
      </c>
      <c r="L2875" s="20">
        <v>62.18</v>
      </c>
      <c r="M2875" s="15">
        <f t="shared" si="73"/>
        <v>118.76379999999999</v>
      </c>
      <c r="N2875" s="19">
        <v>18.18</v>
      </c>
      <c r="O2875" s="10">
        <f t="shared" si="74"/>
        <v>34.723799999999997</v>
      </c>
    </row>
    <row r="2876" spans="1:15" x14ac:dyDescent="0.25">
      <c r="A2876" s="1">
        <v>43220</v>
      </c>
      <c r="B2876" s="2">
        <v>0.29166666666666669</v>
      </c>
      <c r="C2876" s="42">
        <v>28.494350000000001</v>
      </c>
      <c r="D2876" s="42">
        <v>27.203499999999998</v>
      </c>
      <c r="E2876" s="42">
        <v>30.350280000000001</v>
      </c>
      <c r="F2876" s="42">
        <v>48.219070000000002</v>
      </c>
      <c r="H2876" s="21">
        <v>43220</v>
      </c>
      <c r="I2876" s="22">
        <v>0.25</v>
      </c>
      <c r="J2876" s="19">
        <v>70.31</v>
      </c>
      <c r="K2876" s="10">
        <f t="shared" si="72"/>
        <v>134.2921</v>
      </c>
      <c r="L2876" s="20">
        <v>95.35</v>
      </c>
      <c r="M2876" s="15">
        <f t="shared" si="73"/>
        <v>182.11849999999998</v>
      </c>
      <c r="N2876" s="19">
        <v>25.01</v>
      </c>
      <c r="O2876" s="10">
        <f t="shared" si="74"/>
        <v>47.769100000000002</v>
      </c>
    </row>
    <row r="2877" spans="1:15" x14ac:dyDescent="0.25">
      <c r="A2877" s="1">
        <v>43220</v>
      </c>
      <c r="B2877" s="2">
        <v>0.33333333333333331</v>
      </c>
      <c r="C2877" s="42">
        <v>26.857780000000002</v>
      </c>
      <c r="D2877" s="42">
        <v>27.521249999999998</v>
      </c>
      <c r="E2877" s="42">
        <v>31.391529999999999</v>
      </c>
      <c r="F2877" s="42">
        <v>55.194040000000001</v>
      </c>
      <c r="H2877" s="21">
        <v>43220</v>
      </c>
      <c r="I2877" s="22">
        <v>0.29166666666666669</v>
      </c>
      <c r="J2877" s="19">
        <v>84.58</v>
      </c>
      <c r="K2877" s="10">
        <f t="shared" si="72"/>
        <v>161.5478</v>
      </c>
      <c r="L2877" s="20">
        <v>108.9</v>
      </c>
      <c r="M2877" s="15">
        <f t="shared" si="73"/>
        <v>207.999</v>
      </c>
      <c r="N2877" s="19">
        <v>24.31</v>
      </c>
      <c r="O2877" s="10">
        <f t="shared" si="74"/>
        <v>46.432099999999998</v>
      </c>
    </row>
    <row r="2878" spans="1:15" x14ac:dyDescent="0.25">
      <c r="A2878" s="1">
        <v>43220</v>
      </c>
      <c r="B2878" s="2">
        <v>0.375</v>
      </c>
      <c r="C2878" s="42">
        <v>23.292090000000002</v>
      </c>
      <c r="D2878" s="42">
        <v>22.406829999999999</v>
      </c>
      <c r="E2878" s="42">
        <v>30.458929999999999</v>
      </c>
      <c r="F2878" s="42">
        <v>32.503819999999997</v>
      </c>
      <c r="H2878" s="21">
        <v>43220</v>
      </c>
      <c r="I2878" s="22">
        <v>0.33333333333333331</v>
      </c>
      <c r="J2878" s="19">
        <v>79.19</v>
      </c>
      <c r="K2878" s="10">
        <f t="shared" si="72"/>
        <v>151.25289999999998</v>
      </c>
      <c r="L2878" s="20">
        <v>104.58</v>
      </c>
      <c r="M2878" s="15">
        <f t="shared" si="73"/>
        <v>199.74779999999998</v>
      </c>
      <c r="N2878" s="19">
        <v>25.41</v>
      </c>
      <c r="O2878" s="10">
        <f t="shared" si="74"/>
        <v>48.533099999999997</v>
      </c>
    </row>
    <row r="2879" spans="1:15" x14ac:dyDescent="0.25">
      <c r="A2879" s="1">
        <v>43220</v>
      </c>
      <c r="B2879" s="2">
        <v>0.41666666666666669</v>
      </c>
      <c r="C2879" s="42">
        <v>13.18116</v>
      </c>
      <c r="D2879" s="42">
        <v>18.773199999999999</v>
      </c>
      <c r="E2879" s="42">
        <v>26.035150000000002</v>
      </c>
      <c r="F2879" s="42">
        <v>26.642900000000001</v>
      </c>
      <c r="H2879" s="21">
        <v>43220</v>
      </c>
      <c r="I2879" s="22">
        <v>0.375</v>
      </c>
      <c r="J2879" s="19">
        <v>51.48</v>
      </c>
      <c r="K2879" s="10">
        <f t="shared" si="72"/>
        <v>98.326799999999992</v>
      </c>
      <c r="L2879" s="20">
        <v>72.650000000000006</v>
      </c>
      <c r="M2879" s="15">
        <f t="shared" si="73"/>
        <v>138.76150000000001</v>
      </c>
      <c r="N2879" s="19">
        <v>21.17</v>
      </c>
      <c r="O2879" s="10">
        <f t="shared" si="74"/>
        <v>40.434699999999999</v>
      </c>
    </row>
    <row r="2880" spans="1:15" x14ac:dyDescent="0.25">
      <c r="A2880" s="1">
        <v>43220</v>
      </c>
      <c r="B2880" s="2">
        <v>0.45833333333333331</v>
      </c>
      <c r="C2880" s="42">
        <v>15.55987</v>
      </c>
      <c r="D2880" s="42">
        <v>18.340710000000001</v>
      </c>
      <c r="E2880" s="42">
        <v>26.579139999999999</v>
      </c>
      <c r="F2880" s="42">
        <v>19.967169999999999</v>
      </c>
      <c r="H2880" s="21">
        <v>43220</v>
      </c>
      <c r="I2880" s="22">
        <v>0.41666666666666669</v>
      </c>
      <c r="J2880" s="19">
        <v>63.86</v>
      </c>
      <c r="K2880" s="10">
        <f t="shared" si="72"/>
        <v>121.9726</v>
      </c>
      <c r="L2880" s="20">
        <v>84.58</v>
      </c>
      <c r="M2880" s="15">
        <f t="shared" si="73"/>
        <v>161.5478</v>
      </c>
      <c r="N2880" s="19">
        <v>20.73</v>
      </c>
      <c r="O2880" s="10">
        <f t="shared" si="74"/>
        <v>39.594299999999997</v>
      </c>
    </row>
    <row r="2881" spans="1:15" x14ac:dyDescent="0.25">
      <c r="A2881" s="1">
        <v>43220</v>
      </c>
      <c r="B2881" s="2">
        <v>0.5</v>
      </c>
      <c r="C2881" s="42">
        <v>13.6013</v>
      </c>
      <c r="D2881" s="42">
        <v>16.85933</v>
      </c>
      <c r="E2881" s="42">
        <v>24.417290000000001</v>
      </c>
      <c r="F2881" s="42">
        <v>22.06231</v>
      </c>
      <c r="H2881" s="21">
        <v>43220</v>
      </c>
      <c r="I2881" s="22">
        <v>0.45833333333333331</v>
      </c>
      <c r="J2881" s="19">
        <v>38.79</v>
      </c>
      <c r="K2881" s="10">
        <f t="shared" si="72"/>
        <v>74.088899999999995</v>
      </c>
      <c r="L2881" s="20">
        <v>59.65</v>
      </c>
      <c r="M2881" s="15">
        <f t="shared" si="73"/>
        <v>113.93149999999999</v>
      </c>
      <c r="N2881" s="19">
        <v>20.85</v>
      </c>
      <c r="O2881" s="10">
        <f t="shared" si="74"/>
        <v>39.823500000000003</v>
      </c>
    </row>
    <row r="2882" spans="1:15" x14ac:dyDescent="0.25">
      <c r="A2882" s="1">
        <v>43220</v>
      </c>
      <c r="B2882" s="2">
        <v>0.54166666666666663</v>
      </c>
      <c r="C2882" s="42">
        <v>11.462260000000001</v>
      </c>
      <c r="D2882" s="42">
        <v>21.504169999999998</v>
      </c>
      <c r="E2882" s="42">
        <v>25.597899999999999</v>
      </c>
      <c r="F2882" s="42">
        <v>17.96087</v>
      </c>
      <c r="H2882" s="21">
        <v>43220</v>
      </c>
      <c r="I2882" s="22">
        <v>0.5</v>
      </c>
      <c r="J2882" s="19">
        <v>46.45</v>
      </c>
      <c r="K2882" s="10">
        <f t="shared" si="72"/>
        <v>88.719499999999996</v>
      </c>
      <c r="L2882" s="20">
        <v>66.23</v>
      </c>
      <c r="M2882" s="15">
        <f t="shared" si="73"/>
        <v>126.49930000000001</v>
      </c>
      <c r="N2882" s="19">
        <v>19.79</v>
      </c>
      <c r="O2882" s="10">
        <f t="shared" si="74"/>
        <v>37.798899999999996</v>
      </c>
    </row>
    <row r="2883" spans="1:15" x14ac:dyDescent="0.25">
      <c r="A2883" s="1">
        <v>43220</v>
      </c>
      <c r="B2883" s="2">
        <v>0.58333333333333337</v>
      </c>
      <c r="C2883" s="42">
        <v>14.388669999999999</v>
      </c>
      <c r="D2883" s="42">
        <v>20.58952</v>
      </c>
      <c r="E2883" s="42">
        <v>24.61946</v>
      </c>
      <c r="F2883" s="42">
        <v>24.480920000000001</v>
      </c>
      <c r="H2883" s="21">
        <v>43220</v>
      </c>
      <c r="I2883" s="22">
        <v>0.54166666666666663</v>
      </c>
      <c r="J2883" s="19">
        <v>66.72</v>
      </c>
      <c r="K2883" s="10">
        <f t="shared" si="72"/>
        <v>127.43519999999999</v>
      </c>
      <c r="L2883" s="20">
        <v>89.25</v>
      </c>
      <c r="M2883" s="15">
        <f t="shared" si="73"/>
        <v>170.4675</v>
      </c>
      <c r="N2883" s="19">
        <v>22.51</v>
      </c>
      <c r="O2883" s="10">
        <f t="shared" si="74"/>
        <v>42.994100000000003</v>
      </c>
    </row>
    <row r="2884" spans="1:15" x14ac:dyDescent="0.25">
      <c r="A2884" s="1">
        <v>43220</v>
      </c>
      <c r="B2884" s="2">
        <v>0.625</v>
      </c>
      <c r="C2884" s="42">
        <v>21.67257</v>
      </c>
      <c r="D2884" s="42">
        <v>18.771599999999999</v>
      </c>
      <c r="E2884" s="42">
        <v>27.266829999999999</v>
      </c>
      <c r="F2884" s="42">
        <v>25.705210000000001</v>
      </c>
      <c r="H2884" s="21">
        <v>43220</v>
      </c>
      <c r="I2884" s="22">
        <v>0.58333333333333337</v>
      </c>
      <c r="J2884" s="19">
        <v>87.56</v>
      </c>
      <c r="K2884" s="10">
        <f t="shared" ref="K2884:K2947" si="75">IF(J2884&lt;&gt;"",J2884*1.91,NA())</f>
        <v>167.2396</v>
      </c>
      <c r="L2884" s="20">
        <v>116.6</v>
      </c>
      <c r="M2884" s="15">
        <f t="shared" si="73"/>
        <v>222.70599999999999</v>
      </c>
      <c r="N2884" s="19">
        <v>29.04</v>
      </c>
      <c r="O2884" s="10">
        <f t="shared" si="74"/>
        <v>55.466399999999993</v>
      </c>
    </row>
    <row r="2885" spans="1:15" x14ac:dyDescent="0.25">
      <c r="A2885" s="1">
        <v>43220</v>
      </c>
      <c r="B2885" s="2">
        <v>0.66666666666666663</v>
      </c>
      <c r="C2885" s="42">
        <v>25.900790000000001</v>
      </c>
      <c r="D2885" s="42">
        <v>22.964169999999999</v>
      </c>
      <c r="E2885" s="42">
        <v>30.852630000000001</v>
      </c>
      <c r="F2885" s="42">
        <v>25.471219999999999</v>
      </c>
      <c r="H2885" s="21">
        <v>43220</v>
      </c>
      <c r="I2885" s="22">
        <v>0.625</v>
      </c>
      <c r="J2885" s="19">
        <v>96.76</v>
      </c>
      <c r="K2885" s="10">
        <f t="shared" si="75"/>
        <v>184.8116</v>
      </c>
      <c r="L2885" s="20">
        <v>128.19999999999999</v>
      </c>
      <c r="M2885" s="15">
        <f t="shared" si="73"/>
        <v>244.86199999999997</v>
      </c>
      <c r="N2885" s="19">
        <v>31.44</v>
      </c>
      <c r="O2885" s="10">
        <f t="shared" si="74"/>
        <v>60.050400000000003</v>
      </c>
    </row>
    <row r="2886" spans="1:15" x14ac:dyDescent="0.25">
      <c r="A2886" s="1">
        <v>43220</v>
      </c>
      <c r="B2886" s="2">
        <v>0.70833333333333337</v>
      </c>
      <c r="C2886" s="42">
        <v>21.252199999999998</v>
      </c>
      <c r="D2886" s="42">
        <v>20.35633</v>
      </c>
      <c r="E2886" s="42">
        <v>37.482990000000001</v>
      </c>
      <c r="F2886" s="42">
        <v>32.957749999999997</v>
      </c>
      <c r="H2886" s="21">
        <v>43220</v>
      </c>
      <c r="I2886" s="22">
        <v>0.66666666666666663</v>
      </c>
      <c r="J2886" s="19">
        <v>100.1</v>
      </c>
      <c r="K2886" s="10">
        <f t="shared" si="75"/>
        <v>191.19099999999997</v>
      </c>
      <c r="L2886" s="20">
        <v>130.13</v>
      </c>
      <c r="M2886" s="15">
        <f t="shared" si="73"/>
        <v>248.54829999999998</v>
      </c>
      <c r="N2886" s="19">
        <v>30.04</v>
      </c>
      <c r="O2886" s="10">
        <f t="shared" si="74"/>
        <v>57.376399999999997</v>
      </c>
    </row>
    <row r="2887" spans="1:15" x14ac:dyDescent="0.25">
      <c r="A2887" s="1">
        <v>43220</v>
      </c>
      <c r="B2887" s="2">
        <v>0.75</v>
      </c>
      <c r="C2887" s="42">
        <v>31.992380000000001</v>
      </c>
      <c r="D2887" s="42">
        <v>29.687100000000001</v>
      </c>
      <c r="E2887" s="42">
        <v>27.304469999999998</v>
      </c>
      <c r="F2887" s="42">
        <v>24.548690000000001</v>
      </c>
      <c r="H2887" s="21">
        <v>43220</v>
      </c>
      <c r="I2887" s="22">
        <v>0.70833333333333337</v>
      </c>
      <c r="J2887" s="19">
        <v>88.24</v>
      </c>
      <c r="K2887" s="10">
        <f t="shared" si="75"/>
        <v>168.5384</v>
      </c>
      <c r="L2887" s="20">
        <v>122.18</v>
      </c>
      <c r="M2887" s="15">
        <f t="shared" si="73"/>
        <v>233.3638</v>
      </c>
      <c r="N2887" s="19">
        <v>33.909999999999997</v>
      </c>
      <c r="O2887" s="10">
        <f t="shared" si="74"/>
        <v>64.76809999999999</v>
      </c>
    </row>
    <row r="2888" spans="1:15" x14ac:dyDescent="0.25">
      <c r="A2888" s="1">
        <v>43220</v>
      </c>
      <c r="B2888" s="2">
        <v>0.79166666666666663</v>
      </c>
      <c r="C2888" s="42">
        <v>39.24785</v>
      </c>
      <c r="D2888" s="42">
        <v>21.990130000000001</v>
      </c>
      <c r="E2888" s="42">
        <v>26.762630000000001</v>
      </c>
      <c r="F2888" s="42">
        <v>25.46527</v>
      </c>
      <c r="H2888" s="21">
        <v>43220</v>
      </c>
      <c r="I2888" s="22">
        <v>0.75</v>
      </c>
      <c r="J2888" s="19">
        <v>71.08</v>
      </c>
      <c r="K2888" s="10">
        <f t="shared" si="75"/>
        <v>135.7628</v>
      </c>
      <c r="L2888" s="20">
        <v>99.63</v>
      </c>
      <c r="M2888" s="15">
        <f t="shared" si="73"/>
        <v>190.29329999999999</v>
      </c>
      <c r="N2888" s="19">
        <v>28.56</v>
      </c>
      <c r="O2888" s="10">
        <f t="shared" si="74"/>
        <v>54.549599999999998</v>
      </c>
    </row>
    <row r="2889" spans="1:15" x14ac:dyDescent="0.25">
      <c r="A2889" s="1">
        <v>43220</v>
      </c>
      <c r="B2889" s="2">
        <v>0.83333333333333337</v>
      </c>
      <c r="C2889" s="42">
        <v>44.764220000000002</v>
      </c>
      <c r="D2889" s="42">
        <v>24.247330000000002</v>
      </c>
      <c r="E2889" s="42">
        <v>34.420349999999999</v>
      </c>
      <c r="F2889" s="42">
        <v>30.116230000000002</v>
      </c>
      <c r="H2889" s="21">
        <v>43220</v>
      </c>
      <c r="I2889" s="22">
        <v>0.79166666666666663</v>
      </c>
      <c r="J2889" s="19">
        <v>94.68</v>
      </c>
      <c r="K2889" s="10">
        <f t="shared" si="75"/>
        <v>180.83879999999999</v>
      </c>
      <c r="L2889" s="20">
        <v>134.25</v>
      </c>
      <c r="M2889" s="15">
        <f t="shared" si="73"/>
        <v>256.41749999999996</v>
      </c>
      <c r="N2889" s="19">
        <v>39.54</v>
      </c>
      <c r="O2889" s="10">
        <f t="shared" si="74"/>
        <v>75.5214</v>
      </c>
    </row>
    <row r="2890" spans="1:15" x14ac:dyDescent="0.25">
      <c r="A2890" s="1">
        <v>43220</v>
      </c>
      <c r="B2890" s="2">
        <v>0.875</v>
      </c>
      <c r="C2890" s="42">
        <v>70.714860000000002</v>
      </c>
      <c r="D2890" s="42">
        <v>32.238149999999997</v>
      </c>
      <c r="E2890" s="42">
        <v>48.364840000000001</v>
      </c>
      <c r="F2890" s="42">
        <v>42.845199999999998</v>
      </c>
      <c r="H2890" s="21">
        <v>43220</v>
      </c>
      <c r="I2890" s="22">
        <v>0.83333333333333337</v>
      </c>
      <c r="J2890" s="19">
        <v>104.15</v>
      </c>
      <c r="K2890" s="10">
        <f t="shared" si="75"/>
        <v>198.9265</v>
      </c>
      <c r="L2890" s="20">
        <v>148.19999999999999</v>
      </c>
      <c r="M2890" s="15">
        <f t="shared" si="73"/>
        <v>283.06199999999995</v>
      </c>
      <c r="N2890" s="19">
        <v>44.03</v>
      </c>
      <c r="O2890" s="10">
        <f t="shared" si="74"/>
        <v>84.097300000000004</v>
      </c>
    </row>
    <row r="2891" spans="1:15" x14ac:dyDescent="0.25">
      <c r="A2891" s="1">
        <v>43220</v>
      </c>
      <c r="B2891" s="2">
        <v>0.91666666666666663</v>
      </c>
      <c r="C2891" s="42">
        <v>66.835489999999993</v>
      </c>
      <c r="D2891" s="42">
        <v>42.946159999999999</v>
      </c>
      <c r="E2891" s="42">
        <v>55.883209999999998</v>
      </c>
      <c r="F2891" s="42">
        <v>56.68329</v>
      </c>
      <c r="H2891" s="21">
        <v>43220</v>
      </c>
      <c r="I2891" s="22">
        <v>0.875</v>
      </c>
      <c r="J2891" s="19">
        <v>37.24</v>
      </c>
      <c r="K2891" s="10">
        <f t="shared" si="75"/>
        <v>71.128399999999999</v>
      </c>
      <c r="L2891" s="20">
        <v>60.45</v>
      </c>
      <c r="M2891" s="15">
        <f t="shared" si="73"/>
        <v>115.45950000000001</v>
      </c>
      <c r="N2891" s="19">
        <v>23.19</v>
      </c>
      <c r="O2891" s="10">
        <f t="shared" si="74"/>
        <v>44.292900000000003</v>
      </c>
    </row>
    <row r="2892" spans="1:15" x14ac:dyDescent="0.25">
      <c r="A2892" s="1">
        <v>43220</v>
      </c>
      <c r="B2892" s="2">
        <v>0.95833333333333337</v>
      </c>
      <c r="C2892" s="42">
        <v>55.238680000000002</v>
      </c>
      <c r="D2892" s="42">
        <v>36.501579999999997</v>
      </c>
      <c r="E2892" s="42">
        <v>43.546689999999998</v>
      </c>
      <c r="F2892" s="42">
        <v>37.670529999999999</v>
      </c>
      <c r="H2892" s="21">
        <v>43220</v>
      </c>
      <c r="I2892" s="22">
        <v>0.91666666666666663</v>
      </c>
      <c r="J2892" s="19">
        <v>27.73</v>
      </c>
      <c r="K2892" s="10">
        <f t="shared" si="75"/>
        <v>52.964300000000001</v>
      </c>
      <c r="L2892" s="20">
        <v>47.55</v>
      </c>
      <c r="M2892" s="15">
        <f t="shared" si="73"/>
        <v>90.820499999999996</v>
      </c>
      <c r="N2892" s="19">
        <v>19.86</v>
      </c>
      <c r="O2892" s="10">
        <f t="shared" si="74"/>
        <v>37.932600000000001</v>
      </c>
    </row>
    <row r="2893" spans="1:15" x14ac:dyDescent="0.25">
      <c r="A2893" s="1">
        <v>43220</v>
      </c>
      <c r="B2893" s="3">
        <v>1</v>
      </c>
      <c r="C2893" s="42">
        <v>33.070860000000003</v>
      </c>
      <c r="D2893" s="42">
        <v>26.737120000000001</v>
      </c>
      <c r="E2893" s="42">
        <v>29.455829999999999</v>
      </c>
      <c r="F2893" s="42">
        <v>26.375820000000001</v>
      </c>
      <c r="H2893" s="21">
        <v>43220</v>
      </c>
      <c r="I2893" s="22">
        <v>0.95833333333333337</v>
      </c>
      <c r="J2893" s="19">
        <v>9.91</v>
      </c>
      <c r="K2893" s="10">
        <f t="shared" si="75"/>
        <v>18.928100000000001</v>
      </c>
      <c r="L2893" s="20">
        <v>20.45</v>
      </c>
      <c r="M2893" s="15">
        <f t="shared" si="73"/>
        <v>39.0595</v>
      </c>
      <c r="N2893" s="19">
        <v>10.53</v>
      </c>
      <c r="O2893" s="10">
        <f t="shared" si="74"/>
        <v>20.112299999999998</v>
      </c>
    </row>
    <row r="2894" spans="1:15" x14ac:dyDescent="0.25">
      <c r="A2894" s="1">
        <v>43221</v>
      </c>
      <c r="B2894" s="2">
        <v>4.1666666666666664E-2</v>
      </c>
      <c r="C2894" s="42">
        <v>21.01699</v>
      </c>
      <c r="D2894" s="42">
        <v>18.757819999999999</v>
      </c>
      <c r="E2894" s="42">
        <v>22.20553</v>
      </c>
      <c r="F2894" s="42">
        <v>25.663060000000002</v>
      </c>
      <c r="H2894" s="21">
        <v>43221</v>
      </c>
      <c r="I2894" s="22">
        <v>0</v>
      </c>
      <c r="J2894" s="19">
        <v>17.309999999999999</v>
      </c>
      <c r="K2894" s="10">
        <f t="shared" si="75"/>
        <v>33.062099999999994</v>
      </c>
      <c r="L2894" s="20">
        <v>26.98</v>
      </c>
      <c r="M2894" s="15">
        <f t="shared" si="73"/>
        <v>51.531799999999997</v>
      </c>
      <c r="N2894" s="19">
        <v>9.68</v>
      </c>
      <c r="O2894" s="10">
        <f t="shared" si="74"/>
        <v>18.488799999999998</v>
      </c>
    </row>
    <row r="2895" spans="1:15" x14ac:dyDescent="0.25">
      <c r="A2895" s="1">
        <v>43221</v>
      </c>
      <c r="B2895" s="2">
        <v>8.3333333333333329E-2</v>
      </c>
      <c r="C2895" s="42">
        <v>20.749939999999999</v>
      </c>
      <c r="D2895" s="42">
        <v>16.95947</v>
      </c>
      <c r="E2895" s="42">
        <v>20.828410000000002</v>
      </c>
      <c r="F2895" s="42">
        <v>14.29715</v>
      </c>
      <c r="H2895" s="21">
        <v>43221</v>
      </c>
      <c r="I2895" s="22">
        <v>4.1666666666666664E-2</v>
      </c>
      <c r="J2895" s="19">
        <v>21.88</v>
      </c>
      <c r="K2895" s="10">
        <f t="shared" si="75"/>
        <v>41.790799999999997</v>
      </c>
      <c r="L2895" s="20">
        <v>35.85</v>
      </c>
      <c r="M2895" s="15">
        <f t="shared" ref="M2895:M2958" si="76">IF(L2895&lt;&gt;"",L2895*1.91,NA())</f>
        <v>68.473500000000001</v>
      </c>
      <c r="N2895" s="19">
        <v>13.99</v>
      </c>
      <c r="O2895" s="10">
        <f t="shared" ref="O2895:O2958" si="77">IF(N2895&lt;&gt;"",N2895*1.91,NA())</f>
        <v>26.7209</v>
      </c>
    </row>
    <row r="2896" spans="1:15" x14ac:dyDescent="0.25">
      <c r="A2896" s="1">
        <v>43221</v>
      </c>
      <c r="B2896" s="2">
        <v>0.125</v>
      </c>
      <c r="C2896" s="42">
        <v>12.08207</v>
      </c>
      <c r="D2896" s="42">
        <v>13.06423</v>
      </c>
      <c r="E2896" s="42">
        <v>22.79393</v>
      </c>
      <c r="F2896" s="42">
        <v>15.05059</v>
      </c>
      <c r="H2896" s="21">
        <v>43221</v>
      </c>
      <c r="I2896" s="22">
        <v>8.3333333333333329E-2</v>
      </c>
      <c r="J2896" s="19">
        <v>45.97</v>
      </c>
      <c r="K2896" s="10">
        <f t="shared" si="75"/>
        <v>87.802699999999987</v>
      </c>
      <c r="L2896" s="20">
        <v>67.650000000000006</v>
      </c>
      <c r="M2896" s="15">
        <f t="shared" si="76"/>
        <v>129.2115</v>
      </c>
      <c r="N2896" s="19">
        <v>21.69</v>
      </c>
      <c r="O2896" s="10">
        <f t="shared" si="77"/>
        <v>41.427900000000001</v>
      </c>
    </row>
    <row r="2897" spans="1:15" x14ac:dyDescent="0.25">
      <c r="A2897" s="1">
        <v>43221</v>
      </c>
      <c r="B2897" s="2">
        <v>0.16666666666666666</v>
      </c>
      <c r="C2897" s="42">
        <v>16.623550000000002</v>
      </c>
      <c r="D2897" s="42">
        <v>16.941929999999999</v>
      </c>
      <c r="E2897" s="42">
        <v>20.880009999999999</v>
      </c>
      <c r="F2897" s="42">
        <v>24.252189999999999</v>
      </c>
      <c r="H2897" s="21">
        <v>43221</v>
      </c>
      <c r="I2897" s="22">
        <v>0.125</v>
      </c>
      <c r="J2897" s="19">
        <v>8.1</v>
      </c>
      <c r="K2897" s="10">
        <f t="shared" si="75"/>
        <v>15.470999999999998</v>
      </c>
      <c r="L2897" s="20">
        <v>13.98</v>
      </c>
      <c r="M2897" s="15">
        <f t="shared" si="76"/>
        <v>26.701799999999999</v>
      </c>
      <c r="N2897" s="19">
        <v>5.89</v>
      </c>
      <c r="O2897" s="10">
        <f t="shared" si="77"/>
        <v>11.249899999999998</v>
      </c>
    </row>
    <row r="2898" spans="1:15" x14ac:dyDescent="0.25">
      <c r="A2898" s="1">
        <v>43221</v>
      </c>
      <c r="B2898" s="2">
        <v>0.20833333333333334</v>
      </c>
      <c r="C2898" s="42">
        <v>37.048050000000003</v>
      </c>
      <c r="D2898" s="42">
        <v>31.155619999999999</v>
      </c>
      <c r="E2898" s="42">
        <v>33.556759999999997</v>
      </c>
      <c r="F2898" s="42">
        <v>41.790999999999997</v>
      </c>
      <c r="H2898" s="21">
        <v>43221</v>
      </c>
      <c r="I2898" s="22">
        <v>0.16666666666666666</v>
      </c>
      <c r="J2898" s="19">
        <v>67.48</v>
      </c>
      <c r="K2898" s="10">
        <f t="shared" si="75"/>
        <v>128.88679999999999</v>
      </c>
      <c r="L2898" s="20">
        <v>97.08</v>
      </c>
      <c r="M2898" s="15">
        <f t="shared" si="76"/>
        <v>185.4228</v>
      </c>
      <c r="N2898" s="19">
        <v>29.58</v>
      </c>
      <c r="O2898" s="10">
        <f t="shared" si="77"/>
        <v>56.497799999999991</v>
      </c>
    </row>
    <row r="2899" spans="1:15" x14ac:dyDescent="0.25">
      <c r="A2899" s="1">
        <v>43221</v>
      </c>
      <c r="B2899" s="2">
        <v>0.25</v>
      </c>
      <c r="C2899" s="42">
        <v>60.827979999999997</v>
      </c>
      <c r="D2899" s="42">
        <v>46.893610000000002</v>
      </c>
      <c r="E2899" s="42">
        <v>45.461269999999999</v>
      </c>
      <c r="F2899" s="42">
        <v>59.709040000000002</v>
      </c>
      <c r="H2899" s="21">
        <v>43221</v>
      </c>
      <c r="I2899" s="22">
        <v>0.20833333333333334</v>
      </c>
      <c r="J2899" s="19">
        <v>142.74</v>
      </c>
      <c r="K2899" s="10">
        <f t="shared" si="75"/>
        <v>272.63339999999999</v>
      </c>
      <c r="L2899" s="20">
        <v>183.4</v>
      </c>
      <c r="M2899" s="15">
        <f t="shared" si="76"/>
        <v>350.29399999999998</v>
      </c>
      <c r="N2899" s="19">
        <v>40.65</v>
      </c>
      <c r="O2899" s="10">
        <f t="shared" si="77"/>
        <v>77.641499999999994</v>
      </c>
    </row>
    <row r="2900" spans="1:15" x14ac:dyDescent="0.25">
      <c r="A2900" s="1">
        <v>43221</v>
      </c>
      <c r="B2900" s="2">
        <v>0.29166666666666669</v>
      </c>
      <c r="C2900" s="42">
        <v>72.783950000000004</v>
      </c>
      <c r="D2900" s="42">
        <v>46.910400000000003</v>
      </c>
      <c r="E2900" s="42">
        <v>41.047350000000002</v>
      </c>
      <c r="F2900" s="42">
        <v>82.873940000000005</v>
      </c>
      <c r="H2900" s="21">
        <v>43221</v>
      </c>
      <c r="I2900" s="22">
        <v>0.25</v>
      </c>
      <c r="J2900" s="19">
        <v>99.05</v>
      </c>
      <c r="K2900" s="10">
        <f t="shared" si="75"/>
        <v>189.18549999999999</v>
      </c>
      <c r="L2900" s="20">
        <v>130.68</v>
      </c>
      <c r="M2900" s="15">
        <f t="shared" si="76"/>
        <v>249.59880000000001</v>
      </c>
      <c r="N2900" s="19">
        <v>31.63</v>
      </c>
      <c r="O2900" s="10">
        <f t="shared" si="77"/>
        <v>60.413299999999992</v>
      </c>
    </row>
    <row r="2901" spans="1:15" x14ac:dyDescent="0.25">
      <c r="A2901" s="1">
        <v>43221</v>
      </c>
      <c r="B2901" s="2">
        <v>0.33333333333333331</v>
      </c>
      <c r="C2901" s="42">
        <v>75.128320000000002</v>
      </c>
      <c r="D2901" s="42">
        <v>41.842469999999999</v>
      </c>
      <c r="E2901" s="42">
        <v>44.000540000000001</v>
      </c>
      <c r="F2901" s="42">
        <v>73.500100000000003</v>
      </c>
      <c r="H2901" s="21">
        <v>43221</v>
      </c>
      <c r="I2901" s="22">
        <v>0.29166666666666669</v>
      </c>
      <c r="J2901" s="19">
        <v>63.89</v>
      </c>
      <c r="K2901" s="10">
        <f t="shared" si="75"/>
        <v>122.0299</v>
      </c>
      <c r="L2901" s="20">
        <v>89.35</v>
      </c>
      <c r="M2901" s="15">
        <f t="shared" si="76"/>
        <v>170.65849999999998</v>
      </c>
      <c r="N2901" s="19">
        <v>25.46</v>
      </c>
      <c r="O2901" s="10">
        <f t="shared" si="77"/>
        <v>48.628599999999999</v>
      </c>
    </row>
    <row r="2902" spans="1:15" x14ac:dyDescent="0.25">
      <c r="A2902" s="1">
        <v>43221</v>
      </c>
      <c r="B2902" s="2">
        <v>0.375</v>
      </c>
      <c r="C2902" s="42">
        <v>55.724249999999998</v>
      </c>
      <c r="D2902" s="42">
        <v>32.929310000000001</v>
      </c>
      <c r="E2902" s="42">
        <v>34.8489</v>
      </c>
      <c r="F2902" s="42">
        <v>56.435960000000001</v>
      </c>
      <c r="H2902" s="21">
        <v>43221</v>
      </c>
      <c r="I2902" s="22">
        <v>0.33333333333333331</v>
      </c>
      <c r="J2902" s="19">
        <v>34.94</v>
      </c>
      <c r="K2902" s="10">
        <f t="shared" si="75"/>
        <v>66.735399999999998</v>
      </c>
      <c r="L2902" s="20">
        <v>53.55</v>
      </c>
      <c r="M2902" s="15">
        <f t="shared" si="76"/>
        <v>102.28049999999999</v>
      </c>
      <c r="N2902" s="19">
        <v>18.59</v>
      </c>
      <c r="O2902" s="10">
        <f t="shared" si="77"/>
        <v>35.506900000000002</v>
      </c>
    </row>
    <row r="2903" spans="1:15" x14ac:dyDescent="0.25">
      <c r="A2903" s="1">
        <v>43221</v>
      </c>
      <c r="B2903" s="2">
        <v>0.41666666666666669</v>
      </c>
      <c r="C2903" s="42">
        <v>45.82884</v>
      </c>
      <c r="D2903" s="42">
        <v>24.25788</v>
      </c>
      <c r="E2903" s="42">
        <v>26.688009999999998</v>
      </c>
      <c r="F2903" s="42">
        <v>44.997999999999998</v>
      </c>
      <c r="H2903" s="21">
        <v>43221</v>
      </c>
      <c r="I2903" s="22">
        <v>0.375</v>
      </c>
      <c r="J2903" s="19">
        <v>21.15</v>
      </c>
      <c r="K2903" s="10">
        <f t="shared" si="75"/>
        <v>40.396499999999996</v>
      </c>
      <c r="L2903" s="20">
        <v>37.229999999999997</v>
      </c>
      <c r="M2903" s="15">
        <f t="shared" si="76"/>
        <v>71.10929999999999</v>
      </c>
      <c r="N2903" s="19">
        <v>16.079999999999998</v>
      </c>
      <c r="O2903" s="10">
        <f t="shared" si="77"/>
        <v>30.712799999999994</v>
      </c>
    </row>
    <row r="2904" spans="1:15" x14ac:dyDescent="0.25">
      <c r="A2904" s="1">
        <v>43221</v>
      </c>
      <c r="B2904" s="2">
        <v>0.45833333333333331</v>
      </c>
      <c r="C2904" s="42">
        <v>39.337330000000001</v>
      </c>
      <c r="D2904" s="42">
        <v>17.726240000000001</v>
      </c>
      <c r="E2904" s="42">
        <v>23.641960000000001</v>
      </c>
      <c r="F2904" s="42">
        <v>42.308340000000001</v>
      </c>
      <c r="H2904" s="21">
        <v>43221</v>
      </c>
      <c r="I2904" s="22">
        <v>0.41666666666666669</v>
      </c>
      <c r="J2904" s="19">
        <v>15.7</v>
      </c>
      <c r="K2904" s="10">
        <f t="shared" si="75"/>
        <v>29.986999999999998</v>
      </c>
      <c r="L2904" s="20">
        <v>29.73</v>
      </c>
      <c r="M2904" s="15">
        <f t="shared" si="76"/>
        <v>56.784300000000002</v>
      </c>
      <c r="N2904" s="19">
        <v>14.05</v>
      </c>
      <c r="O2904" s="10">
        <f t="shared" si="77"/>
        <v>26.8355</v>
      </c>
    </row>
    <row r="2905" spans="1:15" x14ac:dyDescent="0.25">
      <c r="A2905" s="1">
        <v>43221</v>
      </c>
      <c r="B2905" s="2">
        <v>0.5</v>
      </c>
      <c r="C2905" s="42">
        <v>37.777619999999999</v>
      </c>
      <c r="D2905" s="42">
        <v>18.348960000000002</v>
      </c>
      <c r="E2905" s="42">
        <v>23.785450000000001</v>
      </c>
      <c r="F2905" s="42">
        <v>39.786999999999999</v>
      </c>
      <c r="H2905" s="21">
        <v>43221</v>
      </c>
      <c r="I2905" s="22">
        <v>0.45833333333333331</v>
      </c>
      <c r="J2905" s="19">
        <v>14.92</v>
      </c>
      <c r="K2905" s="10">
        <f t="shared" si="75"/>
        <v>28.497199999999999</v>
      </c>
      <c r="L2905" s="20">
        <v>23.23</v>
      </c>
      <c r="M2905" s="15">
        <f t="shared" si="76"/>
        <v>44.369299999999996</v>
      </c>
      <c r="N2905" s="19">
        <v>8.33</v>
      </c>
      <c r="O2905" s="10">
        <f t="shared" si="77"/>
        <v>15.910299999999999</v>
      </c>
    </row>
    <row r="2906" spans="1:15" x14ac:dyDescent="0.25">
      <c r="A2906" s="1">
        <v>43221</v>
      </c>
      <c r="B2906" s="2">
        <v>0.54166666666666663</v>
      </c>
      <c r="C2906" s="42">
        <v>35.37415</v>
      </c>
      <c r="D2906" s="42">
        <v>15.863300000000001</v>
      </c>
      <c r="E2906" s="42">
        <v>20.786020000000001</v>
      </c>
      <c r="F2906" s="42">
        <v>32.203420000000001</v>
      </c>
      <c r="H2906" s="21">
        <v>43221</v>
      </c>
      <c r="I2906" s="22">
        <v>0.5</v>
      </c>
      <c r="J2906" s="19">
        <v>16.489999999999998</v>
      </c>
      <c r="K2906" s="10">
        <f t="shared" si="75"/>
        <v>31.495899999999995</v>
      </c>
      <c r="L2906" s="20">
        <v>25.75</v>
      </c>
      <c r="M2906" s="15">
        <f t="shared" si="76"/>
        <v>49.182499999999997</v>
      </c>
      <c r="N2906" s="19">
        <v>9.24</v>
      </c>
      <c r="O2906" s="10">
        <f t="shared" si="77"/>
        <v>17.648399999999999</v>
      </c>
    </row>
    <row r="2907" spans="1:15" x14ac:dyDescent="0.25">
      <c r="A2907" s="1">
        <v>43221</v>
      </c>
      <c r="B2907" s="2">
        <v>0.58333333333333337</v>
      </c>
      <c r="C2907" s="42">
        <v>28.887049999999999</v>
      </c>
      <c r="D2907" s="42">
        <v>17.395019999999999</v>
      </c>
      <c r="E2907" s="42">
        <v>20.296959999999999</v>
      </c>
      <c r="F2907" s="42">
        <v>37.596449999999997</v>
      </c>
      <c r="H2907" s="21">
        <v>43221</v>
      </c>
      <c r="I2907" s="22">
        <v>0.54166666666666663</v>
      </c>
      <c r="J2907" s="19">
        <v>17.2</v>
      </c>
      <c r="K2907" s="10">
        <f t="shared" si="75"/>
        <v>32.851999999999997</v>
      </c>
      <c r="L2907" s="20">
        <v>28.53</v>
      </c>
      <c r="M2907" s="15">
        <f t="shared" si="76"/>
        <v>54.4923</v>
      </c>
      <c r="N2907" s="19">
        <v>11.34</v>
      </c>
      <c r="O2907" s="10">
        <f t="shared" si="77"/>
        <v>21.659399999999998</v>
      </c>
    </row>
    <row r="2908" spans="1:15" x14ac:dyDescent="0.25">
      <c r="A2908" s="1">
        <v>43221</v>
      </c>
      <c r="B2908" s="2">
        <v>0.625</v>
      </c>
      <c r="C2908" s="42">
        <v>25.993880000000001</v>
      </c>
      <c r="D2908" s="42">
        <v>16.962160000000001</v>
      </c>
      <c r="E2908" s="42">
        <v>18.031559999999999</v>
      </c>
      <c r="F2908" s="42">
        <v>47.4863</v>
      </c>
      <c r="H2908" s="21">
        <v>43221</v>
      </c>
      <c r="I2908" s="22">
        <v>0.58333333333333337</v>
      </c>
      <c r="J2908" s="19">
        <v>20.39</v>
      </c>
      <c r="K2908" s="10">
        <f t="shared" si="75"/>
        <v>38.944899999999997</v>
      </c>
      <c r="L2908" s="20">
        <v>28.7</v>
      </c>
      <c r="M2908" s="15">
        <f t="shared" si="76"/>
        <v>54.816999999999993</v>
      </c>
      <c r="N2908" s="19">
        <v>8.32</v>
      </c>
      <c r="O2908" s="10">
        <f t="shared" si="77"/>
        <v>15.8912</v>
      </c>
    </row>
    <row r="2909" spans="1:15" x14ac:dyDescent="0.25">
      <c r="A2909" s="1">
        <v>43221</v>
      </c>
      <c r="B2909" s="2">
        <v>0.66666666666666663</v>
      </c>
      <c r="C2909" s="42">
        <v>32.993920000000003</v>
      </c>
      <c r="D2909" s="42">
        <v>16.395700000000001</v>
      </c>
      <c r="E2909" s="42">
        <v>22.45965</v>
      </c>
      <c r="F2909" s="42">
        <v>46.393210000000003</v>
      </c>
      <c r="H2909" s="21">
        <v>43221</v>
      </c>
      <c r="I2909" s="22">
        <v>0.625</v>
      </c>
      <c r="J2909" s="19">
        <v>18.22</v>
      </c>
      <c r="K2909" s="10">
        <f t="shared" si="75"/>
        <v>34.800199999999997</v>
      </c>
      <c r="L2909" s="20">
        <v>30.88</v>
      </c>
      <c r="M2909" s="15">
        <f t="shared" si="76"/>
        <v>58.980799999999995</v>
      </c>
      <c r="N2909" s="19">
        <v>12.65</v>
      </c>
      <c r="O2909" s="10">
        <f t="shared" si="77"/>
        <v>24.1615</v>
      </c>
    </row>
    <row r="2910" spans="1:15" x14ac:dyDescent="0.25">
      <c r="A2910" s="1">
        <v>43221</v>
      </c>
      <c r="B2910" s="2">
        <v>0.70833333333333337</v>
      </c>
      <c r="C2910" s="42">
        <v>27.647590000000001</v>
      </c>
      <c r="D2910" s="42">
        <v>19.94051</v>
      </c>
      <c r="E2910" s="42">
        <v>17.985320000000002</v>
      </c>
      <c r="F2910" s="42">
        <v>48.48583</v>
      </c>
      <c r="H2910" s="21">
        <v>43221</v>
      </c>
      <c r="I2910" s="22">
        <v>0.66666666666666663</v>
      </c>
      <c r="J2910" s="19">
        <v>16.46</v>
      </c>
      <c r="K2910" s="10">
        <f t="shared" si="75"/>
        <v>31.438600000000001</v>
      </c>
      <c r="L2910" s="20">
        <v>27.08</v>
      </c>
      <c r="M2910" s="15">
        <f t="shared" si="76"/>
        <v>51.722799999999992</v>
      </c>
      <c r="N2910" s="19">
        <v>10.61</v>
      </c>
      <c r="O2910" s="10">
        <f t="shared" si="77"/>
        <v>20.265099999999997</v>
      </c>
    </row>
    <row r="2911" spans="1:15" x14ac:dyDescent="0.25">
      <c r="A2911" s="1">
        <v>43221</v>
      </c>
      <c r="B2911" s="2">
        <v>0.75</v>
      </c>
      <c r="C2911" s="42">
        <v>21.887339999999998</v>
      </c>
      <c r="D2911" s="42">
        <v>22.046849999999999</v>
      </c>
      <c r="E2911" s="42">
        <v>15.626239999999999</v>
      </c>
      <c r="F2911" s="42">
        <v>37.625019999999999</v>
      </c>
      <c r="H2911" s="21">
        <v>43221</v>
      </c>
      <c r="I2911" s="22">
        <v>0.70833333333333337</v>
      </c>
      <c r="J2911" s="19">
        <v>21.15</v>
      </c>
      <c r="K2911" s="10">
        <f t="shared" si="75"/>
        <v>40.396499999999996</v>
      </c>
      <c r="L2911" s="20">
        <v>35</v>
      </c>
      <c r="M2911" s="15">
        <f t="shared" si="76"/>
        <v>66.849999999999994</v>
      </c>
      <c r="N2911" s="19">
        <v>13.84</v>
      </c>
      <c r="O2911" s="10">
        <f t="shared" si="77"/>
        <v>26.4344</v>
      </c>
    </row>
    <row r="2912" spans="1:15" x14ac:dyDescent="0.25">
      <c r="A2912" s="1">
        <v>43221</v>
      </c>
      <c r="B2912" s="2">
        <v>0.79166666666666663</v>
      </c>
      <c r="C2912" s="42">
        <v>24.463650000000001</v>
      </c>
      <c r="D2912" s="42">
        <v>20.477930000000001</v>
      </c>
      <c r="E2912" s="42">
        <v>18.81737</v>
      </c>
      <c r="F2912" s="42">
        <v>38.916730000000001</v>
      </c>
      <c r="H2912" s="21">
        <v>43221</v>
      </c>
      <c r="I2912" s="22">
        <v>0.75</v>
      </c>
      <c r="J2912" s="19">
        <v>18.48</v>
      </c>
      <c r="K2912" s="10">
        <f t="shared" si="75"/>
        <v>35.296799999999998</v>
      </c>
      <c r="L2912" s="20">
        <v>26.5</v>
      </c>
      <c r="M2912" s="15">
        <f t="shared" si="76"/>
        <v>50.614999999999995</v>
      </c>
      <c r="N2912" s="19">
        <v>8.0299999999999994</v>
      </c>
      <c r="O2912" s="10">
        <f t="shared" si="77"/>
        <v>15.337299999999997</v>
      </c>
    </row>
    <row r="2913" spans="1:15" x14ac:dyDescent="0.25">
      <c r="A2913" s="1">
        <v>43221</v>
      </c>
      <c r="B2913" s="2">
        <v>0.83333333333333337</v>
      </c>
      <c r="C2913" s="42">
        <v>26.534929999999999</v>
      </c>
      <c r="D2913" s="42">
        <v>17.322500000000002</v>
      </c>
      <c r="E2913" s="42">
        <v>17.38993</v>
      </c>
      <c r="F2913" s="42">
        <v>33.720300000000002</v>
      </c>
      <c r="H2913" s="21">
        <v>43221</v>
      </c>
      <c r="I2913" s="22">
        <v>0.79166666666666663</v>
      </c>
      <c r="J2913" s="19">
        <v>12.89</v>
      </c>
      <c r="K2913" s="10">
        <f t="shared" si="75"/>
        <v>24.619900000000001</v>
      </c>
      <c r="L2913" s="20">
        <v>23.1</v>
      </c>
      <c r="M2913" s="15">
        <f t="shared" si="76"/>
        <v>44.121000000000002</v>
      </c>
      <c r="N2913" s="19">
        <v>10.19</v>
      </c>
      <c r="O2913" s="10">
        <f t="shared" si="77"/>
        <v>19.462899999999998</v>
      </c>
    </row>
    <row r="2914" spans="1:15" x14ac:dyDescent="0.25">
      <c r="A2914" s="1">
        <v>43221</v>
      </c>
      <c r="B2914" s="2">
        <v>0.875</v>
      </c>
      <c r="C2914" s="42">
        <v>17.753350000000001</v>
      </c>
      <c r="D2914" s="42">
        <v>13.97301</v>
      </c>
      <c r="E2914" s="42">
        <v>14.88584</v>
      </c>
      <c r="F2914" s="42">
        <v>28.442519999999998</v>
      </c>
      <c r="H2914" s="21">
        <v>43221</v>
      </c>
      <c r="I2914" s="22">
        <v>0.83333333333333337</v>
      </c>
      <c r="J2914" s="19">
        <v>9.5399999999999991</v>
      </c>
      <c r="K2914" s="10">
        <f t="shared" si="75"/>
        <v>18.221399999999999</v>
      </c>
      <c r="L2914" s="20">
        <v>16.850000000000001</v>
      </c>
      <c r="M2914" s="15">
        <f t="shared" si="76"/>
        <v>32.183500000000002</v>
      </c>
      <c r="N2914" s="19">
        <v>7.3</v>
      </c>
      <c r="O2914" s="10">
        <f t="shared" si="77"/>
        <v>13.943</v>
      </c>
    </row>
    <row r="2915" spans="1:15" x14ac:dyDescent="0.25">
      <c r="A2915" s="1">
        <v>43221</v>
      </c>
      <c r="B2915" s="2">
        <v>0.91666666666666663</v>
      </c>
      <c r="C2915" s="42">
        <v>19.658550000000002</v>
      </c>
      <c r="D2915" s="42">
        <v>9.4278399999999998</v>
      </c>
      <c r="E2915" s="42">
        <v>12.379770000000001</v>
      </c>
      <c r="F2915" s="42">
        <v>29.722719999999999</v>
      </c>
      <c r="H2915" s="21">
        <v>43221</v>
      </c>
      <c r="I2915" s="22">
        <v>0.875</v>
      </c>
      <c r="J2915" s="19">
        <v>9.5500000000000007</v>
      </c>
      <c r="K2915" s="10">
        <f t="shared" si="75"/>
        <v>18.240500000000001</v>
      </c>
      <c r="L2915" s="20">
        <v>13.35</v>
      </c>
      <c r="M2915" s="15">
        <f t="shared" si="76"/>
        <v>25.4985</v>
      </c>
      <c r="N2915" s="19">
        <v>3.81</v>
      </c>
      <c r="O2915" s="10">
        <f t="shared" si="77"/>
        <v>7.2770999999999999</v>
      </c>
    </row>
    <row r="2916" spans="1:15" x14ac:dyDescent="0.25">
      <c r="A2916" s="1">
        <v>43221</v>
      </c>
      <c r="B2916" s="2">
        <v>0.95833333333333337</v>
      </c>
      <c r="C2916" s="42">
        <v>12.27815</v>
      </c>
      <c r="D2916" s="42">
        <v>7.7058400000000002</v>
      </c>
      <c r="E2916" s="42">
        <v>7.6638000000000002</v>
      </c>
      <c r="F2916" s="42">
        <v>10.051679999999999</v>
      </c>
      <c r="H2916" s="21">
        <v>43221</v>
      </c>
      <c r="I2916" s="22">
        <v>0.91666666666666663</v>
      </c>
      <c r="J2916" s="19">
        <v>4.8600000000000003</v>
      </c>
      <c r="K2916" s="10">
        <f t="shared" si="75"/>
        <v>9.2826000000000004</v>
      </c>
      <c r="L2916" s="20">
        <v>7.95</v>
      </c>
      <c r="M2916" s="15">
        <f t="shared" si="76"/>
        <v>15.1845</v>
      </c>
      <c r="N2916" s="19">
        <v>3.09</v>
      </c>
      <c r="O2916" s="10">
        <f t="shared" si="77"/>
        <v>5.9018999999999995</v>
      </c>
    </row>
    <row r="2917" spans="1:15" x14ac:dyDescent="0.25">
      <c r="A2917" s="1">
        <v>43221</v>
      </c>
      <c r="B2917" s="3">
        <v>1</v>
      </c>
      <c r="C2917" s="42">
        <v>9.8118400000000001</v>
      </c>
      <c r="D2917" s="42">
        <v>6.9405099999999997</v>
      </c>
      <c r="E2917" s="42">
        <v>7.6640199999999998</v>
      </c>
      <c r="F2917" s="42">
        <v>8.0690600000000003</v>
      </c>
      <c r="H2917" s="21">
        <v>43221</v>
      </c>
      <c r="I2917" s="22">
        <v>0.95833333333333337</v>
      </c>
      <c r="J2917" s="19">
        <v>3.93</v>
      </c>
      <c r="K2917" s="10">
        <f t="shared" si="75"/>
        <v>7.5063000000000004</v>
      </c>
      <c r="L2917" s="20">
        <v>6.5</v>
      </c>
      <c r="M2917" s="15">
        <f t="shared" si="76"/>
        <v>12.414999999999999</v>
      </c>
      <c r="N2917" s="19">
        <v>2.54</v>
      </c>
      <c r="O2917" s="10">
        <f t="shared" si="77"/>
        <v>4.8513999999999999</v>
      </c>
    </row>
    <row r="2918" spans="1:15" x14ac:dyDescent="0.25">
      <c r="A2918" s="1">
        <v>43222</v>
      </c>
      <c r="B2918" s="2">
        <v>4.1666666666666664E-2</v>
      </c>
      <c r="C2918" s="42">
        <v>7.1390099999999999</v>
      </c>
      <c r="D2918" s="42">
        <v>6.5752199999999998</v>
      </c>
      <c r="E2918" s="42">
        <v>5.9651199999999998</v>
      </c>
      <c r="F2918" s="42">
        <v>6.8989599999999998</v>
      </c>
      <c r="H2918" s="21">
        <v>43222</v>
      </c>
      <c r="I2918" s="22">
        <v>0</v>
      </c>
      <c r="J2918" s="19">
        <v>4.28</v>
      </c>
      <c r="K2918" s="10">
        <f t="shared" si="75"/>
        <v>8.1747999999999994</v>
      </c>
      <c r="L2918" s="20">
        <v>6.83</v>
      </c>
      <c r="M2918" s="15">
        <f t="shared" si="76"/>
        <v>13.045299999999999</v>
      </c>
      <c r="N2918" s="19">
        <v>2.57</v>
      </c>
      <c r="O2918" s="10">
        <f t="shared" si="77"/>
        <v>4.9086999999999996</v>
      </c>
    </row>
    <row r="2919" spans="1:15" x14ac:dyDescent="0.25">
      <c r="A2919" s="1">
        <v>43222</v>
      </c>
      <c r="B2919" s="2">
        <v>8.3333333333333329E-2</v>
      </c>
      <c r="C2919" s="42">
        <v>5.6490099999999996</v>
      </c>
      <c r="D2919" s="42">
        <v>4.2132800000000001</v>
      </c>
      <c r="E2919" s="42">
        <v>7.6684000000000001</v>
      </c>
      <c r="F2919" s="42">
        <v>7.4131999999999998</v>
      </c>
      <c r="H2919" s="21">
        <v>43222</v>
      </c>
      <c r="I2919" s="22">
        <v>4.1666666666666664E-2</v>
      </c>
      <c r="J2919" s="19">
        <v>4.5999999999999996</v>
      </c>
      <c r="K2919" s="10">
        <f t="shared" si="75"/>
        <v>8.7859999999999996</v>
      </c>
      <c r="L2919" s="20">
        <v>7.43</v>
      </c>
      <c r="M2919" s="15">
        <f t="shared" si="76"/>
        <v>14.191299999999998</v>
      </c>
      <c r="N2919" s="19">
        <v>2.82</v>
      </c>
      <c r="O2919" s="10">
        <f t="shared" si="77"/>
        <v>5.3861999999999997</v>
      </c>
    </row>
    <row r="2920" spans="1:15" x14ac:dyDescent="0.25">
      <c r="A2920" s="1">
        <v>43222</v>
      </c>
      <c r="B2920" s="2">
        <v>0.125</v>
      </c>
      <c r="C2920" s="42">
        <v>3.2037900000000001</v>
      </c>
      <c r="D2920" s="42">
        <v>4.1657500000000001</v>
      </c>
      <c r="E2920" s="42">
        <v>6.4889599999999996</v>
      </c>
      <c r="F2920" s="42">
        <v>8.7214700000000001</v>
      </c>
      <c r="H2920" s="21">
        <v>43222</v>
      </c>
      <c r="I2920" s="22">
        <v>8.3333333333333329E-2</v>
      </c>
      <c r="J2920" s="19">
        <v>3.72</v>
      </c>
      <c r="K2920" s="10">
        <f t="shared" si="75"/>
        <v>7.1052</v>
      </c>
      <c r="L2920" s="20">
        <v>6.48</v>
      </c>
      <c r="M2920" s="15">
        <f t="shared" si="76"/>
        <v>12.376800000000001</v>
      </c>
      <c r="N2920" s="19">
        <v>2.74</v>
      </c>
      <c r="O2920" s="10">
        <f t="shared" si="77"/>
        <v>5.2334000000000005</v>
      </c>
    </row>
    <row r="2921" spans="1:15" x14ac:dyDescent="0.25">
      <c r="A2921" s="1">
        <v>43222</v>
      </c>
      <c r="B2921" s="2">
        <v>0.16666666666666666</v>
      </c>
      <c r="C2921" s="42">
        <v>6.6124200000000002</v>
      </c>
      <c r="D2921" s="42">
        <v>4.4994800000000001</v>
      </c>
      <c r="E2921" s="42">
        <v>7.4235300000000004</v>
      </c>
      <c r="F2921" s="42">
        <v>8.7269100000000002</v>
      </c>
      <c r="H2921" s="21">
        <v>43222</v>
      </c>
      <c r="I2921" s="22">
        <v>0.125</v>
      </c>
      <c r="J2921" s="19">
        <v>5.24</v>
      </c>
      <c r="K2921" s="10">
        <f t="shared" si="75"/>
        <v>10.0084</v>
      </c>
      <c r="L2921" s="20">
        <v>8.4499999999999993</v>
      </c>
      <c r="M2921" s="15">
        <f t="shared" si="76"/>
        <v>16.139499999999998</v>
      </c>
      <c r="N2921" s="19">
        <v>3.23</v>
      </c>
      <c r="O2921" s="10">
        <f t="shared" si="77"/>
        <v>6.1692999999999998</v>
      </c>
    </row>
    <row r="2922" spans="1:15" x14ac:dyDescent="0.25">
      <c r="A2922" s="1">
        <v>43222</v>
      </c>
      <c r="B2922" s="2">
        <v>0.20833333333333334</v>
      </c>
      <c r="C2922" s="42">
        <v>13.609249999999999</v>
      </c>
      <c r="D2922" s="42">
        <v>6.9886999999999997</v>
      </c>
      <c r="E2922" s="42">
        <v>11.456950000000001</v>
      </c>
      <c r="F2922" s="42">
        <v>10.348420000000001</v>
      </c>
      <c r="H2922" s="21">
        <v>43222</v>
      </c>
      <c r="I2922" s="22">
        <v>0.16666666666666666</v>
      </c>
      <c r="J2922" s="19">
        <v>8.2200000000000006</v>
      </c>
      <c r="K2922" s="10">
        <f t="shared" si="75"/>
        <v>15.700200000000001</v>
      </c>
      <c r="L2922" s="20">
        <v>12.93</v>
      </c>
      <c r="M2922" s="15">
        <f t="shared" si="76"/>
        <v>24.696299999999997</v>
      </c>
      <c r="N2922" s="19">
        <v>4.7</v>
      </c>
      <c r="O2922" s="10">
        <f t="shared" si="77"/>
        <v>8.9770000000000003</v>
      </c>
    </row>
    <row r="2923" spans="1:15" x14ac:dyDescent="0.25">
      <c r="A2923" s="1">
        <v>43222</v>
      </c>
      <c r="B2923" s="2">
        <v>0.25</v>
      </c>
      <c r="C2923" s="42">
        <v>16.714839999999999</v>
      </c>
      <c r="D2923" s="42">
        <v>10.24028</v>
      </c>
      <c r="E2923" s="42">
        <v>18.440919999999998</v>
      </c>
      <c r="F2923" s="42">
        <v>33.112070000000003</v>
      </c>
      <c r="H2923" s="21">
        <v>43222</v>
      </c>
      <c r="I2923" s="22">
        <v>0.20833333333333334</v>
      </c>
      <c r="J2923" s="19">
        <v>20.170000000000002</v>
      </c>
      <c r="K2923" s="10">
        <f t="shared" si="75"/>
        <v>38.524700000000003</v>
      </c>
      <c r="L2923" s="20">
        <v>28.73</v>
      </c>
      <c r="M2923" s="15">
        <f t="shared" si="76"/>
        <v>54.874299999999998</v>
      </c>
      <c r="N2923" s="19">
        <v>8.5399999999999991</v>
      </c>
      <c r="O2923" s="10">
        <f t="shared" si="77"/>
        <v>16.311399999999999</v>
      </c>
    </row>
    <row r="2924" spans="1:15" x14ac:dyDescent="0.25">
      <c r="A2924" s="1">
        <v>43222</v>
      </c>
      <c r="B2924" s="2">
        <v>0.29166666666666669</v>
      </c>
      <c r="C2924" s="42">
        <v>32.908119999999997</v>
      </c>
      <c r="D2924" s="42">
        <v>16.69162</v>
      </c>
      <c r="E2924" s="42" t="s">
        <v>9</v>
      </c>
      <c r="F2924" s="42">
        <v>38.548360000000002</v>
      </c>
      <c r="H2924" s="21">
        <v>43222</v>
      </c>
      <c r="I2924" s="22">
        <v>0.25</v>
      </c>
      <c r="J2924" s="19">
        <v>25.6</v>
      </c>
      <c r="K2924" s="10">
        <f t="shared" si="75"/>
        <v>48.896000000000001</v>
      </c>
      <c r="L2924" s="20">
        <v>39.65</v>
      </c>
      <c r="M2924" s="15">
        <f t="shared" si="76"/>
        <v>75.731499999999997</v>
      </c>
      <c r="N2924" s="19">
        <v>14.06</v>
      </c>
      <c r="O2924" s="10">
        <f t="shared" si="77"/>
        <v>26.854600000000001</v>
      </c>
    </row>
    <row r="2925" spans="1:15" x14ac:dyDescent="0.25">
      <c r="A2925" s="1">
        <v>43222</v>
      </c>
      <c r="B2925" s="2">
        <v>0.33333333333333331</v>
      </c>
      <c r="C2925" s="42">
        <v>40.934609999999999</v>
      </c>
      <c r="D2925" s="42">
        <v>18.269300000000001</v>
      </c>
      <c r="E2925" s="42">
        <v>34.280329999999999</v>
      </c>
      <c r="F2925" s="42" t="s">
        <v>9</v>
      </c>
      <c r="H2925" s="21">
        <v>43222</v>
      </c>
      <c r="I2925" s="22">
        <v>0.29166666666666669</v>
      </c>
      <c r="J2925" s="19">
        <v>39.75</v>
      </c>
      <c r="K2925" s="10">
        <f t="shared" si="75"/>
        <v>75.922499999999999</v>
      </c>
      <c r="L2925" s="20">
        <v>56.68</v>
      </c>
      <c r="M2925" s="15">
        <f t="shared" si="76"/>
        <v>108.25879999999999</v>
      </c>
      <c r="N2925" s="19">
        <v>16.920000000000002</v>
      </c>
      <c r="O2925" s="10">
        <f t="shared" si="77"/>
        <v>32.3172</v>
      </c>
    </row>
    <row r="2926" spans="1:15" x14ac:dyDescent="0.25">
      <c r="A2926" s="1">
        <v>43222</v>
      </c>
      <c r="B2926" s="2">
        <v>0.375</v>
      </c>
      <c r="C2926" s="42">
        <v>42.970269999999999</v>
      </c>
      <c r="D2926" s="42">
        <v>18.9407</v>
      </c>
      <c r="E2926" s="42">
        <v>35.796550000000003</v>
      </c>
      <c r="F2926" s="42">
        <v>47.708410000000001</v>
      </c>
      <c r="H2926" s="21">
        <v>43222</v>
      </c>
      <c r="I2926" s="22">
        <v>0.33333333333333331</v>
      </c>
      <c r="J2926" s="19">
        <v>22.58</v>
      </c>
      <c r="K2926" s="10">
        <f t="shared" si="75"/>
        <v>43.127799999999993</v>
      </c>
      <c r="L2926" s="20">
        <v>36.5</v>
      </c>
      <c r="M2926" s="15">
        <f t="shared" si="76"/>
        <v>69.715000000000003</v>
      </c>
      <c r="N2926" s="19">
        <v>13.91</v>
      </c>
      <c r="O2926" s="10">
        <f t="shared" si="77"/>
        <v>26.568099999999998</v>
      </c>
    </row>
    <row r="2927" spans="1:15" x14ac:dyDescent="0.25">
      <c r="A2927" s="1">
        <v>43222</v>
      </c>
      <c r="B2927" s="2">
        <v>0.41666666666666669</v>
      </c>
      <c r="C2927" s="42">
        <v>42.336509999999997</v>
      </c>
      <c r="D2927" s="42">
        <v>17.602720000000001</v>
      </c>
      <c r="E2927" s="42">
        <v>31.619019999999999</v>
      </c>
      <c r="F2927" s="42">
        <v>43.382849999999998</v>
      </c>
      <c r="H2927" s="21">
        <v>43222</v>
      </c>
      <c r="I2927" s="22">
        <v>0.375</v>
      </c>
      <c r="J2927" s="19">
        <v>33.770000000000003</v>
      </c>
      <c r="K2927" s="10">
        <f t="shared" si="75"/>
        <v>64.500700000000009</v>
      </c>
      <c r="L2927" s="20">
        <v>47.88</v>
      </c>
      <c r="M2927" s="15">
        <f t="shared" si="76"/>
        <v>91.450800000000001</v>
      </c>
      <c r="N2927" s="19">
        <v>14.1</v>
      </c>
      <c r="O2927" s="10">
        <f t="shared" si="77"/>
        <v>26.930999999999997</v>
      </c>
    </row>
    <row r="2928" spans="1:15" x14ac:dyDescent="0.25">
      <c r="A2928" s="1">
        <v>43222</v>
      </c>
      <c r="B2928" s="2">
        <v>0.45833333333333331</v>
      </c>
      <c r="C2928" s="42">
        <v>60.198329999999999</v>
      </c>
      <c r="D2928" s="42">
        <v>29.653690000000001</v>
      </c>
      <c r="E2928" s="42">
        <v>47.344230000000003</v>
      </c>
      <c r="F2928" s="42">
        <v>47.159489999999998</v>
      </c>
      <c r="H2928" s="21">
        <v>43222</v>
      </c>
      <c r="I2928" s="22">
        <v>0.41666666666666669</v>
      </c>
      <c r="J2928" s="19">
        <v>57.56</v>
      </c>
      <c r="K2928" s="10">
        <f t="shared" si="75"/>
        <v>109.9396</v>
      </c>
      <c r="L2928" s="20">
        <v>81.45</v>
      </c>
      <c r="M2928" s="15">
        <f t="shared" si="76"/>
        <v>155.56950000000001</v>
      </c>
      <c r="N2928" s="19">
        <v>23.9</v>
      </c>
      <c r="O2928" s="10">
        <f t="shared" si="77"/>
        <v>45.648999999999994</v>
      </c>
    </row>
    <row r="2929" spans="1:827" x14ac:dyDescent="0.25">
      <c r="A2929" s="1">
        <v>43222</v>
      </c>
      <c r="B2929" s="2">
        <v>0.5</v>
      </c>
      <c r="C2929" s="42">
        <v>59.28445</v>
      </c>
      <c r="D2929" s="42">
        <v>22.446339999999999</v>
      </c>
      <c r="E2929" s="42">
        <v>36.999569999999999</v>
      </c>
      <c r="F2929" s="42">
        <v>36.300559999999997</v>
      </c>
      <c r="H2929" s="21">
        <v>43222</v>
      </c>
      <c r="I2929" s="22">
        <v>0.45833333333333331</v>
      </c>
      <c r="J2929" s="19">
        <v>68.010000000000005</v>
      </c>
      <c r="K2929" s="10">
        <f t="shared" si="75"/>
        <v>129.8991</v>
      </c>
      <c r="L2929" s="20">
        <v>92.65</v>
      </c>
      <c r="M2929" s="15">
        <f t="shared" si="76"/>
        <v>176.9615</v>
      </c>
      <c r="N2929" s="19">
        <v>24.65</v>
      </c>
      <c r="O2929" s="10">
        <f t="shared" si="77"/>
        <v>47.081499999999998</v>
      </c>
      <c r="AEU2929" t="s">
        <v>35</v>
      </c>
    </row>
    <row r="2930" spans="1:827" x14ac:dyDescent="0.25">
      <c r="A2930" s="1">
        <v>43222</v>
      </c>
      <c r="B2930" s="2">
        <v>0.54166666666666663</v>
      </c>
      <c r="C2930" s="42">
        <v>47.030090000000001</v>
      </c>
      <c r="D2930" s="42">
        <v>19.637640000000001</v>
      </c>
      <c r="E2930" s="42">
        <v>33.991329999999998</v>
      </c>
      <c r="F2930" s="42">
        <v>32.394739999999999</v>
      </c>
      <c r="H2930" s="21">
        <v>43222</v>
      </c>
      <c r="I2930" s="22">
        <v>0.5</v>
      </c>
      <c r="J2930" s="19">
        <v>78.33</v>
      </c>
      <c r="K2930" s="10">
        <f t="shared" si="75"/>
        <v>149.6103</v>
      </c>
      <c r="L2930" s="20">
        <v>108.53</v>
      </c>
      <c r="M2930" s="15">
        <f t="shared" si="76"/>
        <v>207.29229999999998</v>
      </c>
      <c r="N2930" s="19">
        <v>30.19</v>
      </c>
      <c r="O2930" s="10">
        <f t="shared" si="77"/>
        <v>57.6629</v>
      </c>
    </row>
    <row r="2931" spans="1:827" x14ac:dyDescent="0.25">
      <c r="A2931" s="1">
        <v>43222</v>
      </c>
      <c r="B2931" s="2">
        <v>0.58333333333333337</v>
      </c>
      <c r="C2931" s="42">
        <v>49.895029999999998</v>
      </c>
      <c r="D2931" s="42">
        <v>19.870979999999999</v>
      </c>
      <c r="E2931" s="42">
        <v>24.39481</v>
      </c>
      <c r="F2931" s="42">
        <v>26.06223</v>
      </c>
      <c r="H2931" s="21">
        <v>43222</v>
      </c>
      <c r="I2931" s="22">
        <v>0.54166666666666663</v>
      </c>
      <c r="J2931" s="19">
        <v>41.15</v>
      </c>
      <c r="K2931" s="10">
        <f t="shared" si="75"/>
        <v>78.596499999999992</v>
      </c>
      <c r="L2931" s="20">
        <v>60.4</v>
      </c>
      <c r="M2931" s="15">
        <f t="shared" si="76"/>
        <v>115.36399999999999</v>
      </c>
      <c r="N2931" s="19">
        <v>19.239999999999998</v>
      </c>
      <c r="O2931" s="10">
        <f t="shared" si="77"/>
        <v>36.748399999999997</v>
      </c>
    </row>
    <row r="2932" spans="1:827" x14ac:dyDescent="0.25">
      <c r="A2932" s="1">
        <v>43222</v>
      </c>
      <c r="B2932" s="2">
        <v>0.625</v>
      </c>
      <c r="C2932" s="42">
        <v>54.448250000000002</v>
      </c>
      <c r="D2932" s="42">
        <v>26.50797</v>
      </c>
      <c r="E2932" s="42">
        <v>30.14837</v>
      </c>
      <c r="F2932" s="42">
        <v>27.58858</v>
      </c>
      <c r="H2932" s="21">
        <v>43222</v>
      </c>
      <c r="I2932" s="22">
        <v>0.58333333333333337</v>
      </c>
      <c r="J2932" s="19">
        <v>52.83</v>
      </c>
      <c r="K2932" s="10">
        <f t="shared" si="75"/>
        <v>100.9053</v>
      </c>
      <c r="L2932" s="20">
        <v>81.400000000000006</v>
      </c>
      <c r="M2932" s="15">
        <f t="shared" si="76"/>
        <v>155.47400000000002</v>
      </c>
      <c r="N2932" s="19">
        <v>28.6</v>
      </c>
      <c r="O2932" s="10">
        <f t="shared" si="77"/>
        <v>54.625999999999998</v>
      </c>
    </row>
    <row r="2933" spans="1:827" x14ac:dyDescent="0.25">
      <c r="A2933" s="1">
        <v>43222</v>
      </c>
      <c r="B2933" s="2">
        <v>0.66666666666666663</v>
      </c>
      <c r="C2933" s="42">
        <v>58.363900000000001</v>
      </c>
      <c r="D2933" s="42">
        <v>20.873699999999999</v>
      </c>
      <c r="E2933" s="42">
        <v>28.82075</v>
      </c>
      <c r="F2933" s="42">
        <v>30.205590000000001</v>
      </c>
      <c r="H2933" s="21">
        <v>43222</v>
      </c>
      <c r="I2933" s="22">
        <v>0.625</v>
      </c>
      <c r="J2933" s="19">
        <v>28.12</v>
      </c>
      <c r="K2933" s="10">
        <f t="shared" si="75"/>
        <v>53.709200000000003</v>
      </c>
      <c r="L2933" s="20">
        <v>46.75</v>
      </c>
      <c r="M2933" s="15">
        <f t="shared" si="76"/>
        <v>89.29249999999999</v>
      </c>
      <c r="N2933" s="19">
        <v>18.64</v>
      </c>
      <c r="O2933" s="10">
        <f t="shared" si="77"/>
        <v>35.602400000000003</v>
      </c>
    </row>
    <row r="2934" spans="1:827" x14ac:dyDescent="0.25">
      <c r="A2934" s="1">
        <v>43222</v>
      </c>
      <c r="B2934" s="2">
        <v>0.70833333333333337</v>
      </c>
      <c r="C2934" s="42">
        <v>38.328769999999999</v>
      </c>
      <c r="D2934" s="42">
        <v>20.259840000000001</v>
      </c>
      <c r="E2934" s="42">
        <v>30.293569999999999</v>
      </c>
      <c r="F2934" s="42">
        <v>50.589910000000003</v>
      </c>
      <c r="H2934" s="21">
        <v>43222</v>
      </c>
      <c r="I2934" s="22">
        <v>0.66666666666666663</v>
      </c>
      <c r="J2934" s="19">
        <v>31.32</v>
      </c>
      <c r="K2934" s="10">
        <f t="shared" si="75"/>
        <v>59.821199999999997</v>
      </c>
      <c r="L2934" s="20">
        <v>47.5</v>
      </c>
      <c r="M2934" s="15">
        <f t="shared" si="76"/>
        <v>90.724999999999994</v>
      </c>
      <c r="N2934" s="19">
        <v>16.21</v>
      </c>
      <c r="O2934" s="10">
        <f t="shared" si="77"/>
        <v>30.961100000000002</v>
      </c>
    </row>
    <row r="2935" spans="1:827" x14ac:dyDescent="0.25">
      <c r="A2935" s="1">
        <v>43222</v>
      </c>
      <c r="B2935" s="2">
        <v>0.75</v>
      </c>
      <c r="C2935" s="42">
        <v>50.88064</v>
      </c>
      <c r="D2935" s="42">
        <v>20.508949999999999</v>
      </c>
      <c r="E2935" s="42">
        <v>32.974769999999999</v>
      </c>
      <c r="F2935" s="42">
        <v>27.706969999999998</v>
      </c>
      <c r="H2935" s="21">
        <v>43222</v>
      </c>
      <c r="I2935" s="22">
        <v>0.70833333333333337</v>
      </c>
      <c r="J2935" s="19">
        <v>35.479999999999997</v>
      </c>
      <c r="K2935" s="10">
        <f t="shared" si="75"/>
        <v>67.766799999999989</v>
      </c>
      <c r="L2935" s="20">
        <v>57.23</v>
      </c>
      <c r="M2935" s="15">
        <f t="shared" si="76"/>
        <v>109.30929999999999</v>
      </c>
      <c r="N2935" s="19">
        <v>21.74</v>
      </c>
      <c r="O2935" s="10">
        <f t="shared" si="77"/>
        <v>41.523399999999995</v>
      </c>
    </row>
    <row r="2936" spans="1:827" x14ac:dyDescent="0.25">
      <c r="A2936" s="1">
        <v>43222</v>
      </c>
      <c r="B2936" s="2">
        <v>0.79166666666666663</v>
      </c>
      <c r="C2936" s="42">
        <v>61.01397</v>
      </c>
      <c r="D2936" s="42">
        <v>24.585270000000001</v>
      </c>
      <c r="E2936" s="42">
        <v>26.40099</v>
      </c>
      <c r="F2936" s="42">
        <v>28.21632</v>
      </c>
      <c r="H2936" s="21">
        <v>43222</v>
      </c>
      <c r="I2936" s="22">
        <v>0.75</v>
      </c>
      <c r="J2936" s="19">
        <v>24.04</v>
      </c>
      <c r="K2936" s="10">
        <f t="shared" si="75"/>
        <v>45.916399999999996</v>
      </c>
      <c r="L2936" s="20">
        <v>43.43</v>
      </c>
      <c r="M2936" s="15">
        <f t="shared" si="76"/>
        <v>82.951299999999989</v>
      </c>
      <c r="N2936" s="19">
        <v>19.41</v>
      </c>
      <c r="O2936" s="10">
        <f t="shared" si="77"/>
        <v>37.073099999999997</v>
      </c>
    </row>
    <row r="2937" spans="1:827" x14ac:dyDescent="0.25">
      <c r="A2937" s="1">
        <v>43222</v>
      </c>
      <c r="B2937" s="2">
        <v>0.83333333333333337</v>
      </c>
      <c r="C2937" s="42">
        <v>74.195859999999996</v>
      </c>
      <c r="D2937" s="42">
        <v>45.134779999999999</v>
      </c>
      <c r="E2937" s="42">
        <v>32.345640000000003</v>
      </c>
      <c r="F2937" s="42">
        <v>69.464579999999998</v>
      </c>
      <c r="H2937" s="21">
        <v>43222</v>
      </c>
      <c r="I2937" s="22">
        <v>0.79166666666666663</v>
      </c>
      <c r="J2937" s="19">
        <v>28.1</v>
      </c>
      <c r="K2937" s="10">
        <f t="shared" si="75"/>
        <v>53.670999999999999</v>
      </c>
      <c r="L2937" s="20">
        <v>48.65</v>
      </c>
      <c r="M2937" s="15">
        <f t="shared" si="76"/>
        <v>92.921499999999995</v>
      </c>
      <c r="N2937" s="19">
        <v>20.55</v>
      </c>
      <c r="O2937" s="10">
        <f t="shared" si="77"/>
        <v>39.250500000000002</v>
      </c>
    </row>
    <row r="2938" spans="1:827" x14ac:dyDescent="0.25">
      <c r="A2938" s="1">
        <v>43222</v>
      </c>
      <c r="B2938" s="2">
        <v>0.875</v>
      </c>
      <c r="C2938" s="42">
        <v>69.129509999999996</v>
      </c>
      <c r="D2938" s="42">
        <v>35.936129999999999</v>
      </c>
      <c r="E2938" s="42">
        <v>33.22927</v>
      </c>
      <c r="F2938" s="42">
        <v>37.839489999999998</v>
      </c>
      <c r="H2938" s="21">
        <v>43222</v>
      </c>
      <c r="I2938" s="22">
        <v>0.83333333333333337</v>
      </c>
      <c r="J2938" s="19">
        <v>23.73</v>
      </c>
      <c r="K2938" s="10">
        <f t="shared" si="75"/>
        <v>45.324300000000001</v>
      </c>
      <c r="L2938" s="20">
        <v>43.6</v>
      </c>
      <c r="M2938" s="15">
        <f t="shared" si="76"/>
        <v>83.275999999999996</v>
      </c>
      <c r="N2938" s="19">
        <v>19.850000000000001</v>
      </c>
      <c r="O2938" s="10">
        <f t="shared" si="77"/>
        <v>37.913499999999999</v>
      </c>
    </row>
    <row r="2939" spans="1:827" x14ac:dyDescent="0.25">
      <c r="A2939" s="1">
        <v>43222</v>
      </c>
      <c r="B2939" s="2">
        <v>0.91666666666666663</v>
      </c>
      <c r="C2939" s="42">
        <v>64.742490000000004</v>
      </c>
      <c r="D2939" s="42">
        <v>41.975909999999999</v>
      </c>
      <c r="E2939" s="42">
        <v>32.246870000000001</v>
      </c>
      <c r="F2939" s="42">
        <v>45.105159999999998</v>
      </c>
      <c r="H2939" s="21">
        <v>43222</v>
      </c>
      <c r="I2939" s="22">
        <v>0.875</v>
      </c>
      <c r="J2939" s="19">
        <v>31.16</v>
      </c>
      <c r="K2939" s="10">
        <f t="shared" si="75"/>
        <v>59.515599999999999</v>
      </c>
      <c r="L2939" s="20">
        <v>54.78</v>
      </c>
      <c r="M2939" s="15">
        <f t="shared" si="76"/>
        <v>104.6298</v>
      </c>
      <c r="N2939" s="19">
        <v>23.59</v>
      </c>
      <c r="O2939" s="10">
        <f t="shared" si="77"/>
        <v>45.056899999999999</v>
      </c>
    </row>
    <row r="2940" spans="1:827" x14ac:dyDescent="0.25">
      <c r="A2940" s="1">
        <v>43222</v>
      </c>
      <c r="B2940" s="2">
        <v>0.95833333333333337</v>
      </c>
      <c r="C2940" s="42">
        <v>62.078580000000002</v>
      </c>
      <c r="D2940" s="42">
        <v>41.163020000000003</v>
      </c>
      <c r="E2940" s="42">
        <v>24.039180000000002</v>
      </c>
      <c r="F2940" s="42">
        <v>18.517109999999999</v>
      </c>
      <c r="H2940" s="21">
        <v>43222</v>
      </c>
      <c r="I2940" s="22">
        <v>0.91666666666666663</v>
      </c>
      <c r="J2940" s="19">
        <v>10.89</v>
      </c>
      <c r="K2940" s="10">
        <f t="shared" si="75"/>
        <v>20.799900000000001</v>
      </c>
      <c r="L2940" s="20">
        <v>21.93</v>
      </c>
      <c r="M2940" s="15">
        <f t="shared" si="76"/>
        <v>41.886299999999999</v>
      </c>
      <c r="N2940" s="19">
        <v>11.05</v>
      </c>
      <c r="O2940" s="10">
        <f t="shared" si="77"/>
        <v>21.105499999999999</v>
      </c>
    </row>
    <row r="2941" spans="1:827" x14ac:dyDescent="0.25">
      <c r="A2941" s="1">
        <v>43222</v>
      </c>
      <c r="B2941" s="3">
        <v>1</v>
      </c>
      <c r="C2941" s="42">
        <v>45.968290000000003</v>
      </c>
      <c r="D2941" s="42">
        <v>32.983960000000003</v>
      </c>
      <c r="E2941" s="42">
        <v>19.31981</v>
      </c>
      <c r="F2941" s="42">
        <v>16.45288</v>
      </c>
      <c r="H2941" s="21">
        <v>43222</v>
      </c>
      <c r="I2941" s="22">
        <v>0.95833333333333337</v>
      </c>
      <c r="J2941" s="19">
        <v>5.29</v>
      </c>
      <c r="K2941" s="10">
        <f t="shared" si="75"/>
        <v>10.103899999999999</v>
      </c>
      <c r="L2941" s="20">
        <v>10.73</v>
      </c>
      <c r="M2941" s="15">
        <f t="shared" si="76"/>
        <v>20.494299999999999</v>
      </c>
      <c r="N2941" s="19">
        <v>5.42</v>
      </c>
      <c r="O2941" s="10">
        <f t="shared" si="77"/>
        <v>10.3522</v>
      </c>
    </row>
    <row r="2942" spans="1:827" x14ac:dyDescent="0.25">
      <c r="A2942" s="1">
        <v>43223</v>
      </c>
      <c r="B2942" s="2">
        <v>4.1666666666666664E-2</v>
      </c>
      <c r="C2942" s="42">
        <v>39.326090000000001</v>
      </c>
      <c r="D2942" s="42">
        <v>42.26238</v>
      </c>
      <c r="E2942" s="42">
        <v>17.18017</v>
      </c>
      <c r="F2942" s="42">
        <v>23.796700000000001</v>
      </c>
      <c r="H2942" s="21">
        <v>43223</v>
      </c>
      <c r="I2942" s="22">
        <v>0</v>
      </c>
      <c r="J2942" s="19">
        <v>7.92</v>
      </c>
      <c r="K2942" s="10">
        <f t="shared" si="75"/>
        <v>15.127199999999998</v>
      </c>
      <c r="L2942" s="20">
        <v>14.03</v>
      </c>
      <c r="M2942" s="15">
        <f t="shared" si="76"/>
        <v>26.797299999999996</v>
      </c>
      <c r="N2942" s="19">
        <v>6.12</v>
      </c>
      <c r="O2942" s="10">
        <f t="shared" si="77"/>
        <v>11.6892</v>
      </c>
    </row>
    <row r="2943" spans="1:827" x14ac:dyDescent="0.25">
      <c r="A2943" s="1">
        <v>43223</v>
      </c>
      <c r="B2943" s="2">
        <v>8.3333333333333329E-2</v>
      </c>
      <c r="C2943" s="42">
        <v>29.306850000000001</v>
      </c>
      <c r="D2943" s="42">
        <v>46.223039999999997</v>
      </c>
      <c r="E2943" s="42">
        <v>17.114180000000001</v>
      </c>
      <c r="F2943" s="42">
        <v>23.374939999999999</v>
      </c>
      <c r="H2943" s="21">
        <v>43223</v>
      </c>
      <c r="I2943" s="22">
        <v>4.1666666666666664E-2</v>
      </c>
      <c r="J2943" s="19">
        <v>7.9</v>
      </c>
      <c r="K2943" s="10">
        <f t="shared" si="75"/>
        <v>15.089</v>
      </c>
      <c r="L2943" s="20">
        <v>14.43</v>
      </c>
      <c r="M2943" s="15">
        <f t="shared" si="76"/>
        <v>27.561299999999999</v>
      </c>
      <c r="N2943" s="19">
        <v>6.5</v>
      </c>
      <c r="O2943" s="10">
        <f t="shared" si="77"/>
        <v>12.414999999999999</v>
      </c>
    </row>
    <row r="2944" spans="1:827" x14ac:dyDescent="0.25">
      <c r="A2944" s="1">
        <v>43223</v>
      </c>
      <c r="B2944" s="2">
        <v>0.125</v>
      </c>
      <c r="C2944" s="42">
        <v>32.89434</v>
      </c>
      <c r="D2944" s="42">
        <v>40.359139999999996</v>
      </c>
      <c r="E2944" s="42">
        <v>23.46021</v>
      </c>
      <c r="F2944" s="42">
        <v>34.863779999999998</v>
      </c>
      <c r="H2944" s="21">
        <v>43223</v>
      </c>
      <c r="I2944" s="22">
        <v>8.3333333333333329E-2</v>
      </c>
      <c r="J2944" s="19">
        <v>20.79</v>
      </c>
      <c r="K2944" s="10">
        <f t="shared" si="75"/>
        <v>39.7089</v>
      </c>
      <c r="L2944" s="20">
        <v>36.78</v>
      </c>
      <c r="M2944" s="15">
        <f t="shared" si="76"/>
        <v>70.249799999999993</v>
      </c>
      <c r="N2944" s="19">
        <v>16.010000000000002</v>
      </c>
      <c r="O2944" s="10">
        <f t="shared" si="77"/>
        <v>30.5791</v>
      </c>
    </row>
    <row r="2945" spans="1:15" x14ac:dyDescent="0.25">
      <c r="A2945" s="1">
        <v>43223</v>
      </c>
      <c r="B2945" s="2">
        <v>0.16666666666666666</v>
      </c>
      <c r="C2945" s="42">
        <v>37.635390000000001</v>
      </c>
      <c r="D2945" s="42">
        <v>32.023180000000004</v>
      </c>
      <c r="E2945" s="42">
        <v>36.29616</v>
      </c>
      <c r="F2945" s="42">
        <v>30.741540000000001</v>
      </c>
      <c r="H2945" s="21">
        <v>43223</v>
      </c>
      <c r="I2945" s="22">
        <v>0.125</v>
      </c>
      <c r="J2945" s="19">
        <v>29.47</v>
      </c>
      <c r="K2945" s="10">
        <f t="shared" si="75"/>
        <v>56.287699999999994</v>
      </c>
      <c r="L2945" s="20">
        <v>49.35</v>
      </c>
      <c r="M2945" s="15">
        <f t="shared" si="76"/>
        <v>94.258499999999998</v>
      </c>
      <c r="N2945" s="19">
        <v>19.89</v>
      </c>
      <c r="O2945" s="10">
        <f t="shared" si="77"/>
        <v>37.989899999999999</v>
      </c>
    </row>
    <row r="2946" spans="1:15" x14ac:dyDescent="0.25">
      <c r="A2946" s="1">
        <v>43223</v>
      </c>
      <c r="B2946" s="2">
        <v>0.20833333333333334</v>
      </c>
      <c r="C2946" s="42">
        <v>43.862859999999998</v>
      </c>
      <c r="D2946" s="42">
        <v>39.380690000000001</v>
      </c>
      <c r="E2946" s="42">
        <v>36.496960000000001</v>
      </c>
      <c r="F2946" s="42">
        <v>47.777659999999997</v>
      </c>
      <c r="H2946" s="21">
        <v>43223</v>
      </c>
      <c r="I2946" s="22">
        <v>0.16666666666666666</v>
      </c>
      <c r="J2946" s="19">
        <v>102.32</v>
      </c>
      <c r="K2946" s="10">
        <f t="shared" si="75"/>
        <v>195.43119999999999</v>
      </c>
      <c r="L2946" s="20">
        <v>134.33000000000001</v>
      </c>
      <c r="M2946" s="15">
        <f t="shared" si="76"/>
        <v>256.57030000000003</v>
      </c>
      <c r="N2946" s="19">
        <v>31.98</v>
      </c>
      <c r="O2946" s="10">
        <f t="shared" si="77"/>
        <v>61.081800000000001</v>
      </c>
    </row>
    <row r="2947" spans="1:15" x14ac:dyDescent="0.25">
      <c r="A2947" s="1">
        <v>43223</v>
      </c>
      <c r="B2947" s="2">
        <v>0.25</v>
      </c>
      <c r="C2947" s="42">
        <v>64.30247</v>
      </c>
      <c r="D2947" s="42">
        <v>52.489620000000002</v>
      </c>
      <c r="E2947" s="42">
        <v>38.817599999999999</v>
      </c>
      <c r="F2947" s="42">
        <v>56.90645</v>
      </c>
      <c r="H2947" s="21">
        <v>43223</v>
      </c>
      <c r="I2947" s="22">
        <v>0.20833333333333334</v>
      </c>
      <c r="J2947" s="19">
        <v>60.4</v>
      </c>
      <c r="K2947" s="10">
        <f t="shared" si="75"/>
        <v>115.36399999999999</v>
      </c>
      <c r="L2947" s="20">
        <v>86.08</v>
      </c>
      <c r="M2947" s="15">
        <f t="shared" si="76"/>
        <v>164.41279999999998</v>
      </c>
      <c r="N2947" s="19">
        <v>25.68</v>
      </c>
      <c r="O2947" s="10">
        <f t="shared" si="77"/>
        <v>49.0488</v>
      </c>
    </row>
    <row r="2948" spans="1:15" x14ac:dyDescent="0.25">
      <c r="A2948" s="1">
        <v>43223</v>
      </c>
      <c r="B2948" s="2">
        <v>0.29166666666666669</v>
      </c>
      <c r="C2948" s="42">
        <v>78.004159999999999</v>
      </c>
      <c r="D2948" s="42">
        <v>54.265340000000002</v>
      </c>
      <c r="E2948" s="42">
        <v>36.414659999999998</v>
      </c>
      <c r="F2948" s="42">
        <v>62.277299999999997</v>
      </c>
      <c r="H2948" s="21">
        <v>43223</v>
      </c>
      <c r="I2948" s="22">
        <v>0.25</v>
      </c>
      <c r="J2948" s="19">
        <v>50.35</v>
      </c>
      <c r="K2948" s="10">
        <f t="shared" ref="K2948:K3011" si="78">IF(J2948&lt;&gt;"",J2948*1.91,NA())</f>
        <v>96.168499999999995</v>
      </c>
      <c r="L2948" s="20">
        <v>76.7</v>
      </c>
      <c r="M2948" s="15">
        <f t="shared" si="76"/>
        <v>146.49699999999999</v>
      </c>
      <c r="N2948" s="19">
        <v>26.38</v>
      </c>
      <c r="O2948" s="10">
        <f t="shared" si="77"/>
        <v>50.385799999999996</v>
      </c>
    </row>
    <row r="2949" spans="1:15" x14ac:dyDescent="0.25">
      <c r="A2949" s="1">
        <v>43223</v>
      </c>
      <c r="B2949" s="2">
        <v>0.33333333333333331</v>
      </c>
      <c r="C2949" s="42">
        <v>69.958010000000002</v>
      </c>
      <c r="D2949" s="42">
        <v>45.130809999999997</v>
      </c>
      <c r="E2949" s="42">
        <v>35.981659999999998</v>
      </c>
      <c r="F2949" s="42">
        <v>78.808920000000001</v>
      </c>
      <c r="H2949" s="21">
        <v>43223</v>
      </c>
      <c r="I2949" s="22">
        <v>0.29166666666666669</v>
      </c>
      <c r="J2949" s="19">
        <v>60.64</v>
      </c>
      <c r="K2949" s="10">
        <f t="shared" si="78"/>
        <v>115.8224</v>
      </c>
      <c r="L2949" s="20">
        <v>88.45</v>
      </c>
      <c r="M2949" s="15">
        <f t="shared" si="76"/>
        <v>168.93950000000001</v>
      </c>
      <c r="N2949" s="19">
        <v>27.82</v>
      </c>
      <c r="O2949" s="10">
        <f t="shared" si="77"/>
        <v>53.136199999999995</v>
      </c>
    </row>
    <row r="2950" spans="1:15" x14ac:dyDescent="0.25">
      <c r="A2950" s="1">
        <v>43223</v>
      </c>
      <c r="B2950" s="2">
        <v>0.375</v>
      </c>
      <c r="C2950" s="42">
        <v>65.500879999999995</v>
      </c>
      <c r="D2950" s="42" t="s">
        <v>9</v>
      </c>
      <c r="E2950" s="42">
        <v>23.864419999999999</v>
      </c>
      <c r="F2950" s="42">
        <v>51.341059999999999</v>
      </c>
      <c r="H2950" s="21">
        <v>43223</v>
      </c>
      <c r="I2950" s="22">
        <v>0.33333333333333331</v>
      </c>
      <c r="J2950" s="19">
        <v>56.02</v>
      </c>
      <c r="K2950" s="10">
        <f t="shared" si="78"/>
        <v>106.9982</v>
      </c>
      <c r="L2950" s="20">
        <v>78.38</v>
      </c>
      <c r="M2950" s="15">
        <f t="shared" si="76"/>
        <v>149.70579999999998</v>
      </c>
      <c r="N2950" s="19">
        <v>22.37</v>
      </c>
      <c r="O2950" s="10">
        <f t="shared" si="77"/>
        <v>42.726700000000001</v>
      </c>
    </row>
    <row r="2951" spans="1:15" x14ac:dyDescent="0.25">
      <c r="A2951" s="1">
        <v>43223</v>
      </c>
      <c r="B2951" s="2">
        <v>0.41666666666666669</v>
      </c>
      <c r="C2951" s="42">
        <v>51.318390000000001</v>
      </c>
      <c r="D2951" s="42">
        <v>24.344850000000001</v>
      </c>
      <c r="E2951" s="42">
        <v>15.74573</v>
      </c>
      <c r="F2951" s="42">
        <v>37.250140000000002</v>
      </c>
      <c r="H2951" s="21">
        <v>43223</v>
      </c>
      <c r="I2951" s="22">
        <v>0.375</v>
      </c>
      <c r="J2951" s="19">
        <v>40.57</v>
      </c>
      <c r="K2951" s="10">
        <f t="shared" si="78"/>
        <v>77.488699999999994</v>
      </c>
      <c r="L2951" s="20">
        <v>60.78</v>
      </c>
      <c r="M2951" s="15">
        <f t="shared" si="76"/>
        <v>116.0898</v>
      </c>
      <c r="N2951" s="19">
        <v>20.239999999999998</v>
      </c>
      <c r="O2951" s="10">
        <f t="shared" si="77"/>
        <v>38.658399999999993</v>
      </c>
    </row>
    <row r="2952" spans="1:15" x14ac:dyDescent="0.25">
      <c r="A2952" s="1">
        <v>43223</v>
      </c>
      <c r="B2952" s="2">
        <v>0.45833333333333331</v>
      </c>
      <c r="C2952" s="42">
        <v>39.98066</v>
      </c>
      <c r="D2952" s="42">
        <v>25.0091</v>
      </c>
      <c r="E2952" s="42">
        <v>16.289480000000001</v>
      </c>
      <c r="F2952" s="42">
        <v>33.245699999999999</v>
      </c>
      <c r="H2952" s="21">
        <v>43223</v>
      </c>
      <c r="I2952" s="22">
        <v>0.41666666666666669</v>
      </c>
      <c r="J2952" s="19">
        <v>18.89</v>
      </c>
      <c r="K2952" s="10">
        <f t="shared" si="78"/>
        <v>36.079900000000002</v>
      </c>
      <c r="L2952" s="20">
        <v>32.549999999999997</v>
      </c>
      <c r="M2952" s="15">
        <f t="shared" si="76"/>
        <v>62.17049999999999</v>
      </c>
      <c r="N2952" s="19">
        <v>13.65</v>
      </c>
      <c r="O2952" s="10">
        <f t="shared" si="77"/>
        <v>26.0715</v>
      </c>
    </row>
    <row r="2953" spans="1:15" x14ac:dyDescent="0.25">
      <c r="A2953" s="1">
        <v>43223</v>
      </c>
      <c r="B2953" s="2">
        <v>0.5</v>
      </c>
      <c r="C2953" s="42">
        <v>42.671950000000002</v>
      </c>
      <c r="D2953" s="42">
        <v>23.348490000000002</v>
      </c>
      <c r="E2953" s="42">
        <v>19.533750000000001</v>
      </c>
      <c r="F2953" s="42">
        <v>35.977670000000003</v>
      </c>
      <c r="H2953" s="21">
        <v>43223</v>
      </c>
      <c r="I2953" s="22">
        <v>0.45833333333333331</v>
      </c>
      <c r="J2953" s="19">
        <v>17</v>
      </c>
      <c r="K2953" s="10">
        <f t="shared" si="78"/>
        <v>32.47</v>
      </c>
      <c r="L2953" s="20">
        <v>30.35</v>
      </c>
      <c r="M2953" s="15">
        <f t="shared" si="76"/>
        <v>57.968499999999999</v>
      </c>
      <c r="N2953" s="19">
        <v>13.37</v>
      </c>
      <c r="O2953" s="10">
        <f t="shared" si="77"/>
        <v>25.536699999999996</v>
      </c>
    </row>
    <row r="2954" spans="1:15" x14ac:dyDescent="0.25">
      <c r="A2954" s="1">
        <v>43223</v>
      </c>
      <c r="B2954" s="2">
        <v>0.54166666666666663</v>
      </c>
      <c r="C2954" s="42">
        <v>44.988500000000002</v>
      </c>
      <c r="D2954" s="42">
        <v>20.96153</v>
      </c>
      <c r="E2954" s="42">
        <v>16.776949999999999</v>
      </c>
      <c r="F2954" s="42">
        <v>40.620519999999999</v>
      </c>
      <c r="H2954" s="21">
        <v>43223</v>
      </c>
      <c r="I2954" s="22">
        <v>0.5</v>
      </c>
      <c r="J2954" s="19">
        <v>21.85</v>
      </c>
      <c r="K2954" s="10">
        <f t="shared" si="78"/>
        <v>41.733499999999999</v>
      </c>
      <c r="L2954" s="20">
        <v>35.880000000000003</v>
      </c>
      <c r="M2954" s="15">
        <f t="shared" si="76"/>
        <v>68.530799999999999</v>
      </c>
      <c r="N2954" s="19">
        <v>14.05</v>
      </c>
      <c r="O2954" s="10">
        <f t="shared" si="77"/>
        <v>26.8355</v>
      </c>
    </row>
    <row r="2955" spans="1:15" x14ac:dyDescent="0.25">
      <c r="A2955" s="1">
        <v>43223</v>
      </c>
      <c r="B2955" s="2">
        <v>0.58333333333333337</v>
      </c>
      <c r="C2955" s="42">
        <v>39.536470000000001</v>
      </c>
      <c r="D2955" s="42">
        <v>16.701979999999999</v>
      </c>
      <c r="E2955" s="42">
        <v>13.03731</v>
      </c>
      <c r="F2955" s="42">
        <v>31.822710000000001</v>
      </c>
      <c r="H2955" s="21">
        <v>43223</v>
      </c>
      <c r="I2955" s="22">
        <v>0.54166666666666663</v>
      </c>
      <c r="J2955" s="19">
        <v>29.1</v>
      </c>
      <c r="K2955" s="10">
        <f t="shared" si="78"/>
        <v>55.581000000000003</v>
      </c>
      <c r="L2955" s="20">
        <v>45.18</v>
      </c>
      <c r="M2955" s="15">
        <f t="shared" si="76"/>
        <v>86.29379999999999</v>
      </c>
      <c r="N2955" s="19">
        <v>16.07</v>
      </c>
      <c r="O2955" s="10">
        <f t="shared" si="77"/>
        <v>30.6937</v>
      </c>
    </row>
    <row r="2956" spans="1:15" x14ac:dyDescent="0.25">
      <c r="A2956" s="1">
        <v>43223</v>
      </c>
      <c r="B2956" s="2">
        <v>0.625</v>
      </c>
      <c r="C2956" s="42">
        <v>38.134219999999999</v>
      </c>
      <c r="D2956" s="42">
        <v>18.66581</v>
      </c>
      <c r="E2956" s="42">
        <v>22.52994</v>
      </c>
      <c r="F2956" s="42">
        <v>44.91525</v>
      </c>
      <c r="H2956" s="21">
        <v>43223</v>
      </c>
      <c r="I2956" s="22">
        <v>0.58333333333333337</v>
      </c>
      <c r="J2956" s="19">
        <v>29.3</v>
      </c>
      <c r="K2956" s="10">
        <f t="shared" si="78"/>
        <v>55.963000000000001</v>
      </c>
      <c r="L2956" s="20">
        <v>48.9</v>
      </c>
      <c r="M2956" s="15">
        <f t="shared" si="76"/>
        <v>93.398999999999987</v>
      </c>
      <c r="N2956" s="19">
        <v>19.59</v>
      </c>
      <c r="O2956" s="10">
        <f t="shared" si="77"/>
        <v>37.416899999999998</v>
      </c>
    </row>
    <row r="2957" spans="1:15" x14ac:dyDescent="0.25">
      <c r="A2957" s="1">
        <v>43223</v>
      </c>
      <c r="B2957" s="2">
        <v>0.66666666666666663</v>
      </c>
      <c r="C2957" s="42">
        <v>52.175910000000002</v>
      </c>
      <c r="D2957" s="42">
        <v>26.034079999999999</v>
      </c>
      <c r="E2957" s="42">
        <v>25.233689999999999</v>
      </c>
      <c r="F2957" s="42">
        <v>56.412579999999998</v>
      </c>
      <c r="H2957" s="21">
        <v>43223</v>
      </c>
      <c r="I2957" s="22">
        <v>0.625</v>
      </c>
      <c r="J2957" s="19">
        <v>32.6</v>
      </c>
      <c r="K2957" s="10">
        <f t="shared" si="78"/>
        <v>62.265999999999998</v>
      </c>
      <c r="L2957" s="20">
        <v>54.23</v>
      </c>
      <c r="M2957" s="15">
        <f t="shared" si="76"/>
        <v>103.57929999999999</v>
      </c>
      <c r="N2957" s="19">
        <v>21.64</v>
      </c>
      <c r="O2957" s="10">
        <f t="shared" si="77"/>
        <v>41.3324</v>
      </c>
    </row>
    <row r="2958" spans="1:15" x14ac:dyDescent="0.25">
      <c r="A2958" s="1">
        <v>43223</v>
      </c>
      <c r="B2958" s="2">
        <v>0.70833333333333337</v>
      </c>
      <c r="C2958" s="42">
        <v>47.462339999999998</v>
      </c>
      <c r="D2958" s="42">
        <v>34.350119999999997</v>
      </c>
      <c r="E2958" s="42">
        <v>25.485250000000001</v>
      </c>
      <c r="F2958" s="42">
        <v>60.763269999999999</v>
      </c>
      <c r="H2958" s="21">
        <v>43223</v>
      </c>
      <c r="I2958" s="22">
        <v>0.66666666666666663</v>
      </c>
      <c r="J2958" s="19">
        <v>19.989999999999998</v>
      </c>
      <c r="K2958" s="10">
        <f t="shared" si="78"/>
        <v>38.180899999999994</v>
      </c>
      <c r="L2958" s="20">
        <v>40.75</v>
      </c>
      <c r="M2958" s="15">
        <f t="shared" si="76"/>
        <v>77.832499999999996</v>
      </c>
      <c r="N2958" s="19">
        <v>20.76</v>
      </c>
      <c r="O2958" s="10">
        <f t="shared" si="77"/>
        <v>39.651600000000002</v>
      </c>
    </row>
    <row r="2959" spans="1:15" x14ac:dyDescent="0.25">
      <c r="A2959" s="1">
        <v>43223</v>
      </c>
      <c r="B2959" s="2">
        <v>0.75</v>
      </c>
      <c r="C2959" s="42">
        <v>48.11647</v>
      </c>
      <c r="D2959" s="42">
        <v>37.244030000000002</v>
      </c>
      <c r="E2959" s="42">
        <v>26.315750000000001</v>
      </c>
      <c r="F2959" s="42">
        <v>56.157760000000003</v>
      </c>
      <c r="H2959" s="21">
        <v>43223</v>
      </c>
      <c r="I2959" s="22">
        <v>0.70833333333333337</v>
      </c>
      <c r="J2959" s="19">
        <v>32.799999999999997</v>
      </c>
      <c r="K2959" s="10">
        <f t="shared" si="78"/>
        <v>62.647999999999989</v>
      </c>
      <c r="L2959" s="20">
        <v>57.48</v>
      </c>
      <c r="M2959" s="15">
        <f t="shared" ref="M2959:M3022" si="79">IF(L2959&lt;&gt;"",L2959*1.91,NA())</f>
        <v>109.78679999999999</v>
      </c>
      <c r="N2959" s="19">
        <v>24.7</v>
      </c>
      <c r="O2959" s="10">
        <f t="shared" ref="O2959:O3022" si="80">IF(N2959&lt;&gt;"",N2959*1.91,NA())</f>
        <v>47.177</v>
      </c>
    </row>
    <row r="2960" spans="1:15" x14ac:dyDescent="0.25">
      <c r="A2960" s="1">
        <v>43223</v>
      </c>
      <c r="B2960" s="2">
        <v>0.79166666666666663</v>
      </c>
      <c r="C2960" s="42">
        <v>58.620190000000001</v>
      </c>
      <c r="D2960" s="42">
        <v>32.609720000000003</v>
      </c>
      <c r="E2960" s="42">
        <v>31.135860000000001</v>
      </c>
      <c r="F2960" s="42">
        <v>49.332729999999998</v>
      </c>
      <c r="H2960" s="21">
        <v>43223</v>
      </c>
      <c r="I2960" s="22">
        <v>0.75</v>
      </c>
      <c r="J2960" s="19">
        <v>26.64</v>
      </c>
      <c r="K2960" s="10">
        <f t="shared" si="78"/>
        <v>50.882399999999997</v>
      </c>
      <c r="L2960" s="20">
        <v>50.43</v>
      </c>
      <c r="M2960" s="15">
        <f t="shared" si="79"/>
        <v>96.321299999999994</v>
      </c>
      <c r="N2960" s="19">
        <v>23.8</v>
      </c>
      <c r="O2960" s="10">
        <f t="shared" si="80"/>
        <v>45.457999999999998</v>
      </c>
    </row>
    <row r="2961" spans="1:15" x14ac:dyDescent="0.25">
      <c r="A2961" s="1">
        <v>43223</v>
      </c>
      <c r="B2961" s="2">
        <v>0.83333333333333337</v>
      </c>
      <c r="C2961" s="42">
        <v>40.762259999999998</v>
      </c>
      <c r="D2961" s="42">
        <v>37.02214</v>
      </c>
      <c r="E2961" s="42">
        <v>33.101300000000002</v>
      </c>
      <c r="F2961" s="42">
        <v>43.634610000000002</v>
      </c>
      <c r="H2961" s="21">
        <v>43223</v>
      </c>
      <c r="I2961" s="22">
        <v>0.79166666666666663</v>
      </c>
      <c r="J2961" s="19">
        <v>25.56</v>
      </c>
      <c r="K2961" s="10">
        <f t="shared" si="78"/>
        <v>48.819599999999994</v>
      </c>
      <c r="L2961" s="20">
        <v>49.83</v>
      </c>
      <c r="M2961" s="15">
        <f t="shared" si="79"/>
        <v>95.175299999999993</v>
      </c>
      <c r="N2961" s="19">
        <v>24.28</v>
      </c>
      <c r="O2961" s="10">
        <f t="shared" si="80"/>
        <v>46.3748</v>
      </c>
    </row>
    <row r="2962" spans="1:15" x14ac:dyDescent="0.25">
      <c r="A2962" s="1">
        <v>43223</v>
      </c>
      <c r="B2962" s="2">
        <v>0.875</v>
      </c>
      <c r="C2962" s="42">
        <v>34.893529999999998</v>
      </c>
      <c r="D2962" s="42">
        <v>44.191229999999997</v>
      </c>
      <c r="E2962" s="42">
        <v>37.279000000000003</v>
      </c>
      <c r="F2962" s="42">
        <v>76.88185</v>
      </c>
      <c r="H2962" s="21">
        <v>43223</v>
      </c>
      <c r="I2962" s="22">
        <v>0.83333333333333337</v>
      </c>
      <c r="J2962" s="19">
        <v>24.46</v>
      </c>
      <c r="K2962" s="10">
        <f t="shared" si="78"/>
        <v>46.718600000000002</v>
      </c>
      <c r="L2962" s="20">
        <v>44.8</v>
      </c>
      <c r="M2962" s="15">
        <f t="shared" si="79"/>
        <v>85.567999999999998</v>
      </c>
      <c r="N2962" s="19">
        <v>20.350000000000001</v>
      </c>
      <c r="O2962" s="10">
        <f t="shared" si="80"/>
        <v>38.868500000000004</v>
      </c>
    </row>
    <row r="2963" spans="1:15" x14ac:dyDescent="0.25">
      <c r="A2963" s="1">
        <v>43223</v>
      </c>
      <c r="B2963" s="2">
        <v>0.91666666666666663</v>
      </c>
      <c r="C2963" s="42">
        <v>47.45776</v>
      </c>
      <c r="D2963" s="42">
        <v>33.088529999999999</v>
      </c>
      <c r="E2963" s="42">
        <v>45.400460000000002</v>
      </c>
      <c r="F2963" s="42">
        <v>41.565510000000003</v>
      </c>
      <c r="H2963" s="21">
        <v>43223</v>
      </c>
      <c r="I2963" s="22">
        <v>0.875</v>
      </c>
      <c r="J2963" s="19">
        <v>12.14</v>
      </c>
      <c r="K2963" s="10">
        <f t="shared" si="78"/>
        <v>23.1874</v>
      </c>
      <c r="L2963" s="20">
        <v>28.6</v>
      </c>
      <c r="M2963" s="15">
        <f t="shared" si="79"/>
        <v>54.625999999999998</v>
      </c>
      <c r="N2963" s="19">
        <v>16.47</v>
      </c>
      <c r="O2963" s="10">
        <f t="shared" si="80"/>
        <v>31.457699999999996</v>
      </c>
    </row>
    <row r="2964" spans="1:15" x14ac:dyDescent="0.25">
      <c r="A2964" s="1">
        <v>43223</v>
      </c>
      <c r="B2964" s="2">
        <v>0.95833333333333337</v>
      </c>
      <c r="C2964" s="42">
        <v>32.298549999999999</v>
      </c>
      <c r="D2964" s="42">
        <v>35.238019999999999</v>
      </c>
      <c r="E2964" s="42">
        <v>37.427549999999997</v>
      </c>
      <c r="F2964" s="42">
        <v>38.375100000000003</v>
      </c>
      <c r="H2964" s="21">
        <v>43223</v>
      </c>
      <c r="I2964" s="22">
        <v>0.91666666666666663</v>
      </c>
      <c r="J2964" s="19">
        <v>24.27</v>
      </c>
      <c r="K2964" s="10">
        <f t="shared" si="78"/>
        <v>46.355699999999999</v>
      </c>
      <c r="L2964" s="20">
        <v>44.13</v>
      </c>
      <c r="M2964" s="15">
        <f t="shared" si="79"/>
        <v>84.288300000000007</v>
      </c>
      <c r="N2964" s="19">
        <v>19.850000000000001</v>
      </c>
      <c r="O2964" s="10">
        <f t="shared" si="80"/>
        <v>37.913499999999999</v>
      </c>
    </row>
    <row r="2965" spans="1:15" x14ac:dyDescent="0.25">
      <c r="A2965" s="1">
        <v>43223</v>
      </c>
      <c r="B2965" s="3">
        <v>1</v>
      </c>
      <c r="C2965" s="42">
        <v>32.192500000000003</v>
      </c>
      <c r="D2965" s="42">
        <v>23.141459999999999</v>
      </c>
      <c r="E2965" s="42">
        <v>28.972149999999999</v>
      </c>
      <c r="F2965" s="42">
        <v>52.714170000000003</v>
      </c>
      <c r="H2965" s="21">
        <v>43223</v>
      </c>
      <c r="I2965" s="22">
        <v>0.95833333333333337</v>
      </c>
      <c r="J2965" s="19">
        <v>27.76</v>
      </c>
      <c r="K2965" s="10">
        <f t="shared" si="78"/>
        <v>53.021599999999999</v>
      </c>
      <c r="L2965" s="20">
        <v>53.65</v>
      </c>
      <c r="M2965" s="15">
        <f t="shared" si="79"/>
        <v>102.47149999999999</v>
      </c>
      <c r="N2965" s="19">
        <v>25.9</v>
      </c>
      <c r="O2965" s="10">
        <f t="shared" si="80"/>
        <v>49.468999999999994</v>
      </c>
    </row>
    <row r="2966" spans="1:15" x14ac:dyDescent="0.25">
      <c r="A2966" s="1">
        <v>43224</v>
      </c>
      <c r="B2966" s="2">
        <v>4.1666666666666664E-2</v>
      </c>
      <c r="C2966" s="42">
        <v>33.853960000000001</v>
      </c>
      <c r="D2966" s="42">
        <v>38.493899999999996</v>
      </c>
      <c r="E2966" s="42">
        <v>30.51371</v>
      </c>
      <c r="F2966" s="42">
        <v>48.105229999999999</v>
      </c>
      <c r="H2966" s="21">
        <v>43224</v>
      </c>
      <c r="I2966" s="22">
        <v>0</v>
      </c>
      <c r="J2966" s="19">
        <v>30.39</v>
      </c>
      <c r="K2966" s="10">
        <f t="shared" si="78"/>
        <v>58.044899999999998</v>
      </c>
      <c r="L2966" s="20">
        <v>55.73</v>
      </c>
      <c r="M2966" s="15">
        <f t="shared" si="79"/>
        <v>106.44429999999998</v>
      </c>
      <c r="N2966" s="19">
        <v>25.33</v>
      </c>
      <c r="O2966" s="10">
        <f t="shared" si="80"/>
        <v>48.380299999999991</v>
      </c>
    </row>
    <row r="2967" spans="1:15" x14ac:dyDescent="0.25">
      <c r="A2967" s="1">
        <v>43224</v>
      </c>
      <c r="B2967" s="2">
        <v>8.3333333333333329E-2</v>
      </c>
      <c r="C2967" s="42">
        <v>24.9894</v>
      </c>
      <c r="D2967" s="42">
        <v>28.22438</v>
      </c>
      <c r="E2967" s="42">
        <v>36.813360000000003</v>
      </c>
      <c r="F2967" s="42">
        <v>18.343679999999999</v>
      </c>
      <c r="H2967" s="21">
        <v>43224</v>
      </c>
      <c r="I2967" s="22">
        <v>4.1666666666666664E-2</v>
      </c>
      <c r="J2967" s="19">
        <v>17.18</v>
      </c>
      <c r="K2967" s="10">
        <f t="shared" si="78"/>
        <v>32.813800000000001</v>
      </c>
      <c r="L2967" s="20">
        <v>33.03</v>
      </c>
      <c r="M2967" s="15">
        <f t="shared" si="79"/>
        <v>63.087299999999999</v>
      </c>
      <c r="N2967" s="19">
        <v>15.85</v>
      </c>
      <c r="O2967" s="10">
        <f t="shared" si="80"/>
        <v>30.273499999999999</v>
      </c>
    </row>
    <row r="2968" spans="1:15" x14ac:dyDescent="0.25">
      <c r="A2968" s="1">
        <v>43224</v>
      </c>
      <c r="B2968" s="2">
        <v>0.125</v>
      </c>
      <c r="C2968" s="42">
        <v>24.943370000000002</v>
      </c>
      <c r="D2968" s="42">
        <v>23.85005</v>
      </c>
      <c r="E2968" s="42">
        <v>32.276330000000002</v>
      </c>
      <c r="F2968" s="42">
        <v>25.157330000000002</v>
      </c>
      <c r="H2968" s="21">
        <v>43224</v>
      </c>
      <c r="I2968" s="22">
        <v>8.3333333333333329E-2</v>
      </c>
      <c r="J2968" s="19">
        <v>6.74</v>
      </c>
      <c r="K2968" s="10">
        <f t="shared" si="78"/>
        <v>12.8734</v>
      </c>
      <c r="L2968" s="20">
        <v>15.53</v>
      </c>
      <c r="M2968" s="15">
        <f t="shared" si="79"/>
        <v>29.662299999999998</v>
      </c>
      <c r="N2968" s="19">
        <v>8.81</v>
      </c>
      <c r="O2968" s="10">
        <f t="shared" si="80"/>
        <v>16.827100000000002</v>
      </c>
    </row>
    <row r="2969" spans="1:15" x14ac:dyDescent="0.25">
      <c r="A2969" s="1">
        <v>43224</v>
      </c>
      <c r="B2969" s="2">
        <v>0.16666666666666666</v>
      </c>
      <c r="C2969" s="42">
        <v>25.22906</v>
      </c>
      <c r="D2969" s="42">
        <v>21.448820000000001</v>
      </c>
      <c r="E2969" s="42">
        <v>40.343899999999998</v>
      </c>
      <c r="F2969" s="42">
        <v>32.421720000000001</v>
      </c>
      <c r="H2969" s="21">
        <v>43224</v>
      </c>
      <c r="I2969" s="22">
        <v>0.125</v>
      </c>
      <c r="J2969" s="19">
        <v>10.1</v>
      </c>
      <c r="K2969" s="10">
        <f t="shared" si="78"/>
        <v>19.290999999999997</v>
      </c>
      <c r="L2969" s="20">
        <v>19.25</v>
      </c>
      <c r="M2969" s="15">
        <f t="shared" si="79"/>
        <v>36.767499999999998</v>
      </c>
      <c r="N2969" s="19">
        <v>9.14</v>
      </c>
      <c r="O2969" s="10">
        <f t="shared" si="80"/>
        <v>17.4574</v>
      </c>
    </row>
    <row r="2970" spans="1:15" x14ac:dyDescent="0.25">
      <c r="A2970" s="1">
        <v>43224</v>
      </c>
      <c r="B2970" s="2">
        <v>0.20833333333333334</v>
      </c>
      <c r="C2970" s="42">
        <v>39.810589999999998</v>
      </c>
      <c r="D2970" s="42">
        <v>31.401129999999998</v>
      </c>
      <c r="E2970" s="42">
        <v>33.063780000000001</v>
      </c>
      <c r="F2970" s="42">
        <v>41.059379999999997</v>
      </c>
      <c r="H2970" s="21">
        <v>43224</v>
      </c>
      <c r="I2970" s="22">
        <v>0.16666666666666666</v>
      </c>
      <c r="J2970" s="19">
        <v>16.98</v>
      </c>
      <c r="K2970" s="10">
        <f t="shared" si="78"/>
        <v>32.431800000000003</v>
      </c>
      <c r="L2970" s="20">
        <v>29.53</v>
      </c>
      <c r="M2970" s="15">
        <f t="shared" si="79"/>
        <v>56.402299999999997</v>
      </c>
      <c r="N2970" s="19">
        <v>12.54</v>
      </c>
      <c r="O2970" s="10">
        <f t="shared" si="80"/>
        <v>23.951399999999996</v>
      </c>
    </row>
    <row r="2971" spans="1:15" x14ac:dyDescent="0.25">
      <c r="A2971" s="1">
        <v>43224</v>
      </c>
      <c r="B2971" s="2">
        <v>0.25</v>
      </c>
      <c r="C2971" s="42">
        <v>58.221879999999999</v>
      </c>
      <c r="D2971" s="42">
        <v>39.275370000000002</v>
      </c>
      <c r="E2971" s="42">
        <v>35.975020000000001</v>
      </c>
      <c r="F2971" s="42">
        <v>53.869979999999998</v>
      </c>
      <c r="H2971" s="21">
        <v>43224</v>
      </c>
      <c r="I2971" s="22">
        <v>0.20833333333333334</v>
      </c>
      <c r="J2971" s="19">
        <v>63.37</v>
      </c>
      <c r="K2971" s="10">
        <f t="shared" si="78"/>
        <v>121.0367</v>
      </c>
      <c r="L2971" s="20">
        <v>94.85</v>
      </c>
      <c r="M2971" s="15">
        <f t="shared" si="79"/>
        <v>181.16349999999997</v>
      </c>
      <c r="N2971" s="19">
        <v>31.46</v>
      </c>
      <c r="O2971" s="10">
        <f t="shared" si="80"/>
        <v>60.0886</v>
      </c>
    </row>
    <row r="2972" spans="1:15" x14ac:dyDescent="0.25">
      <c r="A2972" s="1">
        <v>43224</v>
      </c>
      <c r="B2972" s="2">
        <v>0.29166666666666669</v>
      </c>
      <c r="C2972" s="42">
        <v>70.537270000000007</v>
      </c>
      <c r="D2972" s="42">
        <v>44.733910000000002</v>
      </c>
      <c r="E2972" s="42">
        <v>33.128799999999998</v>
      </c>
      <c r="F2972" s="42">
        <v>65.007819999999995</v>
      </c>
      <c r="H2972" s="21">
        <v>43224</v>
      </c>
      <c r="I2972" s="22">
        <v>0.25</v>
      </c>
      <c r="J2972" s="19">
        <v>48.92</v>
      </c>
      <c r="K2972" s="10">
        <f t="shared" si="78"/>
        <v>93.437200000000004</v>
      </c>
      <c r="L2972" s="20">
        <v>75.58</v>
      </c>
      <c r="M2972" s="15">
        <f t="shared" si="79"/>
        <v>144.3578</v>
      </c>
      <c r="N2972" s="19">
        <v>26.65</v>
      </c>
      <c r="O2972" s="10">
        <f t="shared" si="80"/>
        <v>50.901499999999999</v>
      </c>
    </row>
    <row r="2973" spans="1:15" x14ac:dyDescent="0.25">
      <c r="A2973" s="1">
        <v>43224</v>
      </c>
      <c r="B2973" s="2">
        <v>0.33333333333333331</v>
      </c>
      <c r="C2973" s="42">
        <v>49.596550000000001</v>
      </c>
      <c r="D2973" s="42">
        <v>40.270240000000001</v>
      </c>
      <c r="E2973" s="42">
        <v>34.805399999999999</v>
      </c>
      <c r="F2973" s="42">
        <v>70.020759999999996</v>
      </c>
      <c r="H2973" s="21">
        <v>43224</v>
      </c>
      <c r="I2973" s="22">
        <v>0.29166666666666669</v>
      </c>
      <c r="J2973" s="19">
        <v>55.02</v>
      </c>
      <c r="K2973" s="10">
        <f t="shared" si="78"/>
        <v>105.0882</v>
      </c>
      <c r="L2973" s="20">
        <v>82.25</v>
      </c>
      <c r="M2973" s="15">
        <f t="shared" si="79"/>
        <v>157.0975</v>
      </c>
      <c r="N2973" s="19">
        <v>27.22</v>
      </c>
      <c r="O2973" s="10">
        <f t="shared" si="80"/>
        <v>51.990199999999994</v>
      </c>
    </row>
    <row r="2974" spans="1:15" x14ac:dyDescent="0.25">
      <c r="A2974" s="1">
        <v>43224</v>
      </c>
      <c r="B2974" s="2">
        <v>0.375</v>
      </c>
      <c r="C2974" s="42">
        <v>41.419710000000002</v>
      </c>
      <c r="D2974" s="42">
        <v>27.953240000000001</v>
      </c>
      <c r="E2974" s="42">
        <v>24.760909999999999</v>
      </c>
      <c r="F2974" s="42">
        <v>52.378270000000001</v>
      </c>
      <c r="H2974" s="21">
        <v>43224</v>
      </c>
      <c r="I2974" s="22">
        <v>0.33333333333333331</v>
      </c>
      <c r="J2974" s="19">
        <v>31.6</v>
      </c>
      <c r="K2974" s="10">
        <f t="shared" si="78"/>
        <v>60.356000000000002</v>
      </c>
      <c r="L2974" s="20">
        <v>48.05</v>
      </c>
      <c r="M2974" s="15">
        <f t="shared" si="79"/>
        <v>91.775499999999994</v>
      </c>
      <c r="N2974" s="19">
        <v>16.46</v>
      </c>
      <c r="O2974" s="10">
        <f t="shared" si="80"/>
        <v>31.438600000000001</v>
      </c>
    </row>
    <row r="2975" spans="1:15" x14ac:dyDescent="0.25">
      <c r="A2975" s="1">
        <v>43224</v>
      </c>
      <c r="B2975" s="2">
        <v>0.41666666666666669</v>
      </c>
      <c r="C2975" s="42">
        <v>36.920569999999998</v>
      </c>
      <c r="D2975" s="42">
        <v>21.69652</v>
      </c>
      <c r="E2975" s="42">
        <v>21.36647</v>
      </c>
      <c r="F2975" s="42">
        <v>38.524509999999999</v>
      </c>
      <c r="H2975" s="21">
        <v>43224</v>
      </c>
      <c r="I2975" s="22">
        <v>0.375</v>
      </c>
      <c r="J2975" s="19">
        <v>24.18</v>
      </c>
      <c r="K2975" s="10">
        <f t="shared" si="78"/>
        <v>46.183799999999998</v>
      </c>
      <c r="L2975" s="20">
        <v>40.049999999999997</v>
      </c>
      <c r="M2975" s="15">
        <f t="shared" si="79"/>
        <v>76.495499999999993</v>
      </c>
      <c r="N2975" s="19">
        <v>15.89</v>
      </c>
      <c r="O2975" s="10">
        <f t="shared" si="80"/>
        <v>30.349899999999998</v>
      </c>
    </row>
    <row r="2976" spans="1:15" x14ac:dyDescent="0.25">
      <c r="A2976" s="1">
        <v>43224</v>
      </c>
      <c r="B2976" s="2">
        <v>0.45833333333333331</v>
      </c>
      <c r="C2976" s="42">
        <v>42.35125</v>
      </c>
      <c r="D2976" s="42">
        <v>21.162210000000002</v>
      </c>
      <c r="E2976" s="42">
        <v>22.74757</v>
      </c>
      <c r="F2976" s="42">
        <v>44.211170000000003</v>
      </c>
      <c r="H2976" s="21">
        <v>43224</v>
      </c>
      <c r="I2976" s="22">
        <v>0.41666666666666669</v>
      </c>
      <c r="J2976" s="19">
        <v>21.77</v>
      </c>
      <c r="K2976" s="10">
        <f t="shared" si="78"/>
        <v>41.5807</v>
      </c>
      <c r="L2976" s="20">
        <v>36.450000000000003</v>
      </c>
      <c r="M2976" s="15">
        <f t="shared" si="79"/>
        <v>69.619500000000002</v>
      </c>
      <c r="N2976" s="19">
        <v>14.65</v>
      </c>
      <c r="O2976" s="10">
        <f t="shared" si="80"/>
        <v>27.9815</v>
      </c>
    </row>
    <row r="2977" spans="1:15" x14ac:dyDescent="0.25">
      <c r="A2977" s="1">
        <v>43224</v>
      </c>
      <c r="B2977" s="2">
        <v>0.5</v>
      </c>
      <c r="C2977" s="42">
        <v>50.785229999999999</v>
      </c>
      <c r="D2977" s="42">
        <v>23.073129999999999</v>
      </c>
      <c r="E2977" s="42">
        <v>27.965319999999998</v>
      </c>
      <c r="F2977" s="42">
        <v>41.701599999999999</v>
      </c>
      <c r="H2977" s="21">
        <v>43224</v>
      </c>
      <c r="I2977" s="22">
        <v>0.45833333333333331</v>
      </c>
      <c r="J2977" s="19">
        <v>27.93</v>
      </c>
      <c r="K2977" s="10">
        <f t="shared" si="78"/>
        <v>53.346299999999999</v>
      </c>
      <c r="L2977" s="20">
        <v>48.78</v>
      </c>
      <c r="M2977" s="15">
        <f t="shared" si="79"/>
        <v>93.169799999999995</v>
      </c>
      <c r="N2977" s="19">
        <v>20.85</v>
      </c>
      <c r="O2977" s="10">
        <f t="shared" si="80"/>
        <v>39.823500000000003</v>
      </c>
    </row>
    <row r="2978" spans="1:15" x14ac:dyDescent="0.25">
      <c r="A2978" s="1">
        <v>43224</v>
      </c>
      <c r="B2978" s="2">
        <v>0.54166666666666663</v>
      </c>
      <c r="C2978" s="42">
        <v>44.371740000000003</v>
      </c>
      <c r="D2978" s="42">
        <v>21.72972</v>
      </c>
      <c r="E2978" s="42">
        <v>20.529170000000001</v>
      </c>
      <c r="F2978" s="42">
        <v>54.067909999999998</v>
      </c>
      <c r="H2978" s="21">
        <v>43224</v>
      </c>
      <c r="I2978" s="22">
        <v>0.5</v>
      </c>
      <c r="J2978" s="19">
        <v>30.51</v>
      </c>
      <c r="K2978" s="10">
        <f t="shared" si="78"/>
        <v>58.274099999999997</v>
      </c>
      <c r="L2978" s="20">
        <v>48.63</v>
      </c>
      <c r="M2978" s="15">
        <f t="shared" si="79"/>
        <v>92.883300000000006</v>
      </c>
      <c r="N2978" s="19">
        <v>18.12</v>
      </c>
      <c r="O2978" s="10">
        <f t="shared" si="80"/>
        <v>34.609200000000001</v>
      </c>
    </row>
    <row r="2979" spans="1:15" x14ac:dyDescent="0.25">
      <c r="A2979" s="1">
        <v>43224</v>
      </c>
      <c r="B2979" s="2">
        <v>0.58333333333333337</v>
      </c>
      <c r="C2979" s="42">
        <v>40.3994</v>
      </c>
      <c r="D2979" s="42">
        <v>23.273250000000001</v>
      </c>
      <c r="E2979" s="42">
        <v>16.78594</v>
      </c>
      <c r="F2979" s="42">
        <v>38.729990000000001</v>
      </c>
      <c r="H2979" s="21">
        <v>43224</v>
      </c>
      <c r="I2979" s="22">
        <v>0.54166666666666663</v>
      </c>
      <c r="J2979" s="19">
        <v>24.31</v>
      </c>
      <c r="K2979" s="10">
        <f t="shared" si="78"/>
        <v>46.432099999999998</v>
      </c>
      <c r="L2979" s="20">
        <v>39.25</v>
      </c>
      <c r="M2979" s="15">
        <f t="shared" si="79"/>
        <v>74.967500000000001</v>
      </c>
      <c r="N2979" s="19">
        <v>14.97</v>
      </c>
      <c r="O2979" s="10">
        <f t="shared" si="80"/>
        <v>28.592700000000001</v>
      </c>
    </row>
    <row r="2980" spans="1:15" x14ac:dyDescent="0.25">
      <c r="A2980" s="1">
        <v>43224</v>
      </c>
      <c r="B2980" s="2">
        <v>0.625</v>
      </c>
      <c r="C2980" s="42">
        <v>47.588030000000003</v>
      </c>
      <c r="D2980" s="42">
        <v>21.982340000000001</v>
      </c>
      <c r="E2980" s="42">
        <v>22.447659999999999</v>
      </c>
      <c r="F2980" s="42">
        <v>60.173990000000003</v>
      </c>
      <c r="H2980" s="21">
        <v>43224</v>
      </c>
      <c r="I2980" s="22">
        <v>0.58333333333333337</v>
      </c>
      <c r="J2980" s="19">
        <v>36.39</v>
      </c>
      <c r="K2980" s="10">
        <f t="shared" si="78"/>
        <v>69.504899999999992</v>
      </c>
      <c r="L2980" s="20">
        <v>54.3</v>
      </c>
      <c r="M2980" s="15">
        <f t="shared" si="79"/>
        <v>103.71299999999999</v>
      </c>
      <c r="N2980" s="19">
        <v>17.93</v>
      </c>
      <c r="O2980" s="10">
        <f t="shared" si="80"/>
        <v>34.246299999999998</v>
      </c>
    </row>
    <row r="2981" spans="1:15" x14ac:dyDescent="0.25">
      <c r="A2981" s="1">
        <v>43224</v>
      </c>
      <c r="B2981" s="2">
        <v>0.66666666666666663</v>
      </c>
      <c r="C2981" s="42">
        <v>54.136859999999999</v>
      </c>
      <c r="D2981" s="42">
        <v>25.626339999999999</v>
      </c>
      <c r="E2981" s="42">
        <v>33.871400000000001</v>
      </c>
      <c r="F2981" s="42">
        <v>50.756959999999999</v>
      </c>
      <c r="H2981" s="21">
        <v>43224</v>
      </c>
      <c r="I2981" s="22">
        <v>0.625</v>
      </c>
      <c r="J2981" s="19">
        <v>31.63</v>
      </c>
      <c r="K2981" s="10">
        <f t="shared" si="78"/>
        <v>60.413299999999992</v>
      </c>
      <c r="L2981" s="20">
        <v>55.08</v>
      </c>
      <c r="M2981" s="15">
        <f t="shared" si="79"/>
        <v>105.2028</v>
      </c>
      <c r="N2981" s="19">
        <v>23.43</v>
      </c>
      <c r="O2981" s="10">
        <f t="shared" si="80"/>
        <v>44.751300000000001</v>
      </c>
    </row>
    <row r="2982" spans="1:15" x14ac:dyDescent="0.25">
      <c r="A2982" s="1">
        <v>43224</v>
      </c>
      <c r="B2982" s="2">
        <v>0.70833333333333337</v>
      </c>
      <c r="C2982" s="42">
        <v>55.623860000000001</v>
      </c>
      <c r="D2982" s="42">
        <v>31.840209999999999</v>
      </c>
      <c r="E2982" s="42">
        <v>38.213099999999997</v>
      </c>
      <c r="F2982" s="42">
        <v>51.307989999999997</v>
      </c>
      <c r="H2982" s="21">
        <v>43224</v>
      </c>
      <c r="I2982" s="22">
        <v>0.66666666666666663</v>
      </c>
      <c r="J2982" s="19">
        <v>45.63</v>
      </c>
      <c r="K2982" s="10">
        <f t="shared" si="78"/>
        <v>87.153300000000002</v>
      </c>
      <c r="L2982" s="20">
        <v>73.2</v>
      </c>
      <c r="M2982" s="15">
        <f t="shared" si="79"/>
        <v>139.81200000000001</v>
      </c>
      <c r="N2982" s="19">
        <v>27.56</v>
      </c>
      <c r="O2982" s="10">
        <f t="shared" si="80"/>
        <v>52.639599999999994</v>
      </c>
    </row>
    <row r="2983" spans="1:15" x14ac:dyDescent="0.25">
      <c r="A2983" s="1">
        <v>43224</v>
      </c>
      <c r="B2983" s="2">
        <v>0.75</v>
      </c>
      <c r="C2983" s="42">
        <v>49.471879999999999</v>
      </c>
      <c r="D2983" s="42">
        <v>35.86974</v>
      </c>
      <c r="E2983" s="42">
        <v>20.37829</v>
      </c>
      <c r="F2983" s="42">
        <v>44.68647</v>
      </c>
      <c r="H2983" s="21">
        <v>43224</v>
      </c>
      <c r="I2983" s="22">
        <v>0.70833333333333337</v>
      </c>
      <c r="J2983" s="19">
        <v>38.590000000000003</v>
      </c>
      <c r="K2983" s="10">
        <f t="shared" si="78"/>
        <v>73.706900000000005</v>
      </c>
      <c r="L2983" s="20">
        <v>64.78</v>
      </c>
      <c r="M2983" s="15">
        <f t="shared" si="79"/>
        <v>123.7298</v>
      </c>
      <c r="N2983" s="19">
        <v>26.2</v>
      </c>
      <c r="O2983" s="10">
        <f t="shared" si="80"/>
        <v>50.041999999999994</v>
      </c>
    </row>
    <row r="2984" spans="1:15" x14ac:dyDescent="0.25">
      <c r="A2984" s="1">
        <v>43224</v>
      </c>
      <c r="B2984" s="2">
        <v>0.79166666666666663</v>
      </c>
      <c r="C2984" s="42">
        <v>58.217449999999999</v>
      </c>
      <c r="D2984" s="42">
        <v>39.077539999999999</v>
      </c>
      <c r="E2984" s="42">
        <v>26.866540000000001</v>
      </c>
      <c r="F2984" s="42">
        <v>45.304969999999997</v>
      </c>
      <c r="H2984" s="21">
        <v>43224</v>
      </c>
      <c r="I2984" s="22">
        <v>0.75</v>
      </c>
      <c r="J2984" s="19">
        <v>38.71</v>
      </c>
      <c r="K2984" s="10">
        <f t="shared" si="78"/>
        <v>73.936099999999996</v>
      </c>
      <c r="L2984" s="20">
        <v>65.349999999999994</v>
      </c>
      <c r="M2984" s="15">
        <f t="shared" si="79"/>
        <v>124.81849999999999</v>
      </c>
      <c r="N2984" s="19">
        <v>26.65</v>
      </c>
      <c r="O2984" s="10">
        <f t="shared" si="80"/>
        <v>50.901499999999999</v>
      </c>
    </row>
    <row r="2985" spans="1:15" x14ac:dyDescent="0.25">
      <c r="A2985" s="1">
        <v>43224</v>
      </c>
      <c r="B2985" s="2">
        <v>0.83333333333333337</v>
      </c>
      <c r="C2985" s="42">
        <v>62.823219999999999</v>
      </c>
      <c r="D2985" s="42">
        <v>48.779299999999999</v>
      </c>
      <c r="E2985" s="42">
        <v>36.659100000000002</v>
      </c>
      <c r="F2985" s="42">
        <v>72.699830000000006</v>
      </c>
      <c r="H2985" s="21">
        <v>43224</v>
      </c>
      <c r="I2985" s="22">
        <v>0.79166666666666663</v>
      </c>
      <c r="J2985" s="19">
        <v>30.24</v>
      </c>
      <c r="K2985" s="10">
        <f t="shared" si="78"/>
        <v>57.758399999999995</v>
      </c>
      <c r="L2985" s="20">
        <v>53.4</v>
      </c>
      <c r="M2985" s="15">
        <f t="shared" si="79"/>
        <v>101.994</v>
      </c>
      <c r="N2985" s="19">
        <v>23.17</v>
      </c>
      <c r="O2985" s="10">
        <f t="shared" si="80"/>
        <v>44.2547</v>
      </c>
    </row>
    <row r="2986" spans="1:15" x14ac:dyDescent="0.25">
      <c r="A2986" s="1">
        <v>43224</v>
      </c>
      <c r="B2986" s="2">
        <v>0.875</v>
      </c>
      <c r="C2986" s="42">
        <v>51.186979999999998</v>
      </c>
      <c r="D2986" s="42">
        <v>44.451410000000003</v>
      </c>
      <c r="E2986" s="42">
        <v>48.469749999999998</v>
      </c>
      <c r="F2986" s="42">
        <v>78.582480000000004</v>
      </c>
      <c r="H2986" s="21">
        <v>43224</v>
      </c>
      <c r="I2986" s="22">
        <v>0.83333333333333337</v>
      </c>
      <c r="J2986" s="19">
        <v>44.11</v>
      </c>
      <c r="K2986" s="10">
        <f t="shared" si="78"/>
        <v>84.250099999999989</v>
      </c>
      <c r="L2986" s="20">
        <v>74.680000000000007</v>
      </c>
      <c r="M2986" s="15">
        <f t="shared" si="79"/>
        <v>142.6388</v>
      </c>
      <c r="N2986" s="19">
        <v>30.57</v>
      </c>
      <c r="O2986" s="10">
        <f t="shared" si="80"/>
        <v>58.3887</v>
      </c>
    </row>
    <row r="2987" spans="1:15" x14ac:dyDescent="0.25">
      <c r="A2987" s="1">
        <v>43224</v>
      </c>
      <c r="B2987" s="2">
        <v>0.91666666666666663</v>
      </c>
      <c r="C2987" s="42">
        <v>63.326709999999999</v>
      </c>
      <c r="D2987" s="42">
        <v>52.878450000000001</v>
      </c>
      <c r="E2987" s="42">
        <v>56.211829999999999</v>
      </c>
      <c r="F2987" s="42">
        <v>66.913240000000002</v>
      </c>
      <c r="H2987" s="21">
        <v>43224</v>
      </c>
      <c r="I2987" s="22">
        <v>0.875</v>
      </c>
      <c r="J2987" s="19">
        <v>86.01</v>
      </c>
      <c r="K2987" s="10">
        <f t="shared" si="78"/>
        <v>164.2791</v>
      </c>
      <c r="L2987" s="20">
        <v>123</v>
      </c>
      <c r="M2987" s="15">
        <f t="shared" si="79"/>
        <v>234.92999999999998</v>
      </c>
      <c r="N2987" s="19">
        <v>37.03</v>
      </c>
      <c r="O2987" s="10">
        <f t="shared" si="80"/>
        <v>70.7273</v>
      </c>
    </row>
    <row r="2988" spans="1:15" x14ac:dyDescent="0.25">
      <c r="A2988" s="1">
        <v>43224</v>
      </c>
      <c r="B2988" s="2">
        <v>0.95833333333333337</v>
      </c>
      <c r="C2988" s="42">
        <v>65.694299999999998</v>
      </c>
      <c r="D2988" s="42">
        <v>46.835859999999997</v>
      </c>
      <c r="E2988" s="42">
        <v>58.259549999999997</v>
      </c>
      <c r="F2988" s="42">
        <v>58.030999999999999</v>
      </c>
      <c r="H2988" s="21">
        <v>43224</v>
      </c>
      <c r="I2988" s="22">
        <v>0.91666666666666663</v>
      </c>
      <c r="J2988" s="19">
        <v>82.09</v>
      </c>
      <c r="K2988" s="10">
        <f t="shared" si="78"/>
        <v>156.7919</v>
      </c>
      <c r="L2988" s="20">
        <v>120.83</v>
      </c>
      <c r="M2988" s="15">
        <f t="shared" si="79"/>
        <v>230.78529999999998</v>
      </c>
      <c r="N2988" s="19">
        <v>38.71</v>
      </c>
      <c r="O2988" s="10">
        <f t="shared" si="80"/>
        <v>73.936099999999996</v>
      </c>
    </row>
    <row r="2989" spans="1:15" x14ac:dyDescent="0.25">
      <c r="A2989" s="1">
        <v>43224</v>
      </c>
      <c r="B2989" s="3">
        <v>1</v>
      </c>
      <c r="C2989" s="42">
        <v>76.930449999999993</v>
      </c>
      <c r="D2989" s="42">
        <v>53.75647</v>
      </c>
      <c r="E2989" s="42">
        <v>60.312130000000003</v>
      </c>
      <c r="F2989" s="42">
        <v>46.637790000000003</v>
      </c>
      <c r="H2989" s="21">
        <v>43224</v>
      </c>
      <c r="I2989" s="22">
        <v>0.95833333333333337</v>
      </c>
      <c r="J2989" s="19">
        <v>97.93</v>
      </c>
      <c r="K2989" s="10">
        <f t="shared" si="78"/>
        <v>187.0463</v>
      </c>
      <c r="L2989" s="20">
        <v>128.83000000000001</v>
      </c>
      <c r="M2989" s="15">
        <f t="shared" si="79"/>
        <v>246.06530000000001</v>
      </c>
      <c r="N2989" s="19">
        <v>30.89</v>
      </c>
      <c r="O2989" s="10">
        <f t="shared" si="80"/>
        <v>58.999899999999997</v>
      </c>
    </row>
    <row r="2990" spans="1:15" x14ac:dyDescent="0.25">
      <c r="A2990" s="1">
        <v>43225</v>
      </c>
      <c r="B2990" s="2">
        <v>4.1666666666666664E-2</v>
      </c>
      <c r="C2990" s="42">
        <v>74.598230000000001</v>
      </c>
      <c r="D2990" s="42">
        <v>55.738500000000002</v>
      </c>
      <c r="E2990" s="42">
        <v>61.118960000000001</v>
      </c>
      <c r="F2990" s="42">
        <v>42.330689999999997</v>
      </c>
      <c r="H2990" s="21">
        <v>43225</v>
      </c>
      <c r="I2990" s="22">
        <v>0</v>
      </c>
      <c r="J2990" s="19">
        <v>57.43</v>
      </c>
      <c r="K2990" s="10">
        <f t="shared" si="78"/>
        <v>109.6913</v>
      </c>
      <c r="L2990" s="20">
        <v>82.55</v>
      </c>
      <c r="M2990" s="15">
        <f t="shared" si="79"/>
        <v>157.67049999999998</v>
      </c>
      <c r="N2990" s="19">
        <v>25.11</v>
      </c>
      <c r="O2990" s="10">
        <f t="shared" si="80"/>
        <v>47.960099999999997</v>
      </c>
    </row>
    <row r="2991" spans="1:15" x14ac:dyDescent="0.25">
      <c r="A2991" s="1">
        <v>43225</v>
      </c>
      <c r="B2991" s="2">
        <v>8.3333333333333329E-2</v>
      </c>
      <c r="C2991" s="42">
        <v>55.838209999999997</v>
      </c>
      <c r="D2991" s="42">
        <v>38.289020000000001</v>
      </c>
      <c r="E2991" s="42">
        <v>57.478589999999997</v>
      </c>
      <c r="F2991" s="42">
        <v>29.30997</v>
      </c>
      <c r="H2991" s="21">
        <v>43225</v>
      </c>
      <c r="I2991" s="22">
        <v>4.1666666666666664E-2</v>
      </c>
      <c r="J2991" s="19">
        <v>36.39</v>
      </c>
      <c r="K2991" s="10">
        <f t="shared" si="78"/>
        <v>69.504899999999992</v>
      </c>
      <c r="L2991" s="20">
        <v>55.3</v>
      </c>
      <c r="M2991" s="15">
        <f t="shared" si="79"/>
        <v>105.62299999999999</v>
      </c>
      <c r="N2991" s="19">
        <v>18.89</v>
      </c>
      <c r="O2991" s="10">
        <f t="shared" si="80"/>
        <v>36.079900000000002</v>
      </c>
    </row>
    <row r="2992" spans="1:15" x14ac:dyDescent="0.25">
      <c r="A2992" s="1">
        <v>43225</v>
      </c>
      <c r="B2992" s="2">
        <v>0.125</v>
      </c>
      <c r="C2992" s="42">
        <v>48.188040000000001</v>
      </c>
      <c r="D2992" s="42">
        <v>21.311129999999999</v>
      </c>
      <c r="E2992" s="42">
        <v>50.218510000000002</v>
      </c>
      <c r="F2992" s="42">
        <v>31.363199999999999</v>
      </c>
      <c r="H2992" s="21">
        <v>43225</v>
      </c>
      <c r="I2992" s="22">
        <v>8.3333333333333329E-2</v>
      </c>
      <c r="J2992" s="19">
        <v>53.44</v>
      </c>
      <c r="K2992" s="10">
        <f t="shared" si="78"/>
        <v>102.07039999999999</v>
      </c>
      <c r="L2992" s="20">
        <v>75.3</v>
      </c>
      <c r="M2992" s="15">
        <f t="shared" si="79"/>
        <v>143.82299999999998</v>
      </c>
      <c r="N2992" s="19">
        <v>21.87</v>
      </c>
      <c r="O2992" s="10">
        <f t="shared" si="80"/>
        <v>41.771700000000003</v>
      </c>
    </row>
    <row r="2993" spans="1:15" x14ac:dyDescent="0.25">
      <c r="A2993" s="1">
        <v>43225</v>
      </c>
      <c r="B2993" s="2">
        <v>0.16666666666666666</v>
      </c>
      <c r="C2993" s="42">
        <v>45.25864</v>
      </c>
      <c r="D2993" s="42">
        <v>20.179770000000001</v>
      </c>
      <c r="E2993" s="42">
        <v>49.389389999999999</v>
      </c>
      <c r="F2993" s="42">
        <v>28.078890000000001</v>
      </c>
      <c r="H2993" s="21">
        <v>43225</v>
      </c>
      <c r="I2993" s="22">
        <v>0.125</v>
      </c>
      <c r="J2993" s="19">
        <v>58.12</v>
      </c>
      <c r="K2993" s="10">
        <f t="shared" si="78"/>
        <v>111.00919999999999</v>
      </c>
      <c r="L2993" s="20">
        <v>80.73</v>
      </c>
      <c r="M2993" s="15">
        <f t="shared" si="79"/>
        <v>154.1943</v>
      </c>
      <c r="N2993" s="19">
        <v>22.6</v>
      </c>
      <c r="O2993" s="10">
        <f t="shared" si="80"/>
        <v>43.166000000000004</v>
      </c>
    </row>
    <row r="2994" spans="1:15" x14ac:dyDescent="0.25">
      <c r="A2994" s="1">
        <v>43225</v>
      </c>
      <c r="B2994" s="2">
        <v>0.20833333333333334</v>
      </c>
      <c r="C2994" s="42">
        <v>37.49183</v>
      </c>
      <c r="D2994" s="42">
        <v>34.617570000000001</v>
      </c>
      <c r="E2994" s="42">
        <v>44.854190000000003</v>
      </c>
      <c r="F2994" s="42">
        <v>25.938490000000002</v>
      </c>
      <c r="H2994" s="21">
        <v>43225</v>
      </c>
      <c r="I2994" s="22">
        <v>0.16666666666666666</v>
      </c>
      <c r="J2994" s="19">
        <v>82.47</v>
      </c>
      <c r="K2994" s="10">
        <f t="shared" si="78"/>
        <v>157.51769999999999</v>
      </c>
      <c r="L2994" s="20">
        <v>107.43</v>
      </c>
      <c r="M2994" s="15">
        <f t="shared" si="79"/>
        <v>205.19130000000001</v>
      </c>
      <c r="N2994" s="19">
        <v>24.95</v>
      </c>
      <c r="O2994" s="10">
        <f t="shared" si="80"/>
        <v>47.654499999999999</v>
      </c>
    </row>
    <row r="2995" spans="1:15" x14ac:dyDescent="0.25">
      <c r="A2995" s="1">
        <v>43225</v>
      </c>
      <c r="B2995" s="2">
        <v>0.25</v>
      </c>
      <c r="C2995" s="42">
        <v>42.226149999999997</v>
      </c>
      <c r="D2995" s="42">
        <v>33.244570000000003</v>
      </c>
      <c r="E2995" s="42">
        <v>43.537140000000001</v>
      </c>
      <c r="F2995" s="42">
        <v>34.405679999999997</v>
      </c>
      <c r="H2995" s="21">
        <v>43225</v>
      </c>
      <c r="I2995" s="22">
        <v>0.20833333333333334</v>
      </c>
      <c r="J2995" s="19">
        <v>119.62</v>
      </c>
      <c r="K2995" s="10">
        <f t="shared" si="78"/>
        <v>228.4742</v>
      </c>
      <c r="L2995" s="20">
        <v>147.88</v>
      </c>
      <c r="M2995" s="15">
        <f t="shared" si="79"/>
        <v>282.45079999999996</v>
      </c>
      <c r="N2995" s="19">
        <v>28.28</v>
      </c>
      <c r="O2995" s="10">
        <f t="shared" si="80"/>
        <v>54.014800000000001</v>
      </c>
    </row>
    <row r="2996" spans="1:15" x14ac:dyDescent="0.25">
      <c r="A2996" s="1">
        <v>43225</v>
      </c>
      <c r="B2996" s="2">
        <v>0.29166666666666669</v>
      </c>
      <c r="C2996" s="42">
        <v>56.006979999999999</v>
      </c>
      <c r="D2996" s="42">
        <v>26.620280000000001</v>
      </c>
      <c r="E2996" s="42">
        <v>43.596879999999999</v>
      </c>
      <c r="F2996" s="42">
        <v>44.528300000000002</v>
      </c>
      <c r="H2996" s="21">
        <v>43225</v>
      </c>
      <c r="I2996" s="22">
        <v>0.25</v>
      </c>
      <c r="J2996" s="19">
        <v>103.69</v>
      </c>
      <c r="K2996" s="10">
        <f t="shared" si="78"/>
        <v>198.0479</v>
      </c>
      <c r="L2996" s="20">
        <v>140.83000000000001</v>
      </c>
      <c r="M2996" s="15">
        <f t="shared" si="79"/>
        <v>268.9853</v>
      </c>
      <c r="N2996" s="19">
        <v>37.130000000000003</v>
      </c>
      <c r="O2996" s="10">
        <f t="shared" si="80"/>
        <v>70.918300000000002</v>
      </c>
    </row>
    <row r="2997" spans="1:15" x14ac:dyDescent="0.25">
      <c r="A2997" s="1">
        <v>43225</v>
      </c>
      <c r="B2997" s="2">
        <v>0.33333333333333331</v>
      </c>
      <c r="C2997" s="42">
        <v>55.612920000000003</v>
      </c>
      <c r="D2997" s="42">
        <v>28.08126</v>
      </c>
      <c r="E2997" s="42">
        <v>36.076009999999997</v>
      </c>
      <c r="F2997" s="42">
        <v>44.902920000000002</v>
      </c>
      <c r="H2997" s="21">
        <v>43225</v>
      </c>
      <c r="I2997" s="22">
        <v>0.29166666666666669</v>
      </c>
      <c r="J2997" s="19">
        <v>26.03</v>
      </c>
      <c r="K2997" s="10">
        <f t="shared" si="78"/>
        <v>49.717300000000002</v>
      </c>
      <c r="L2997" s="20">
        <v>42.85</v>
      </c>
      <c r="M2997" s="15">
        <f t="shared" si="79"/>
        <v>81.843500000000006</v>
      </c>
      <c r="N2997" s="19">
        <v>16.850000000000001</v>
      </c>
      <c r="O2997" s="10">
        <f t="shared" si="80"/>
        <v>32.183500000000002</v>
      </c>
    </row>
    <row r="2998" spans="1:15" x14ac:dyDescent="0.25">
      <c r="A2998" s="1">
        <v>43225</v>
      </c>
      <c r="B2998" s="2">
        <v>0.375</v>
      </c>
      <c r="C2998" s="42">
        <v>38.443750000000001</v>
      </c>
      <c r="D2998" s="42">
        <v>14.34328</v>
      </c>
      <c r="E2998" s="42">
        <v>24.57826</v>
      </c>
      <c r="F2998" s="42">
        <v>34.071640000000002</v>
      </c>
      <c r="H2998" s="21">
        <v>43225</v>
      </c>
      <c r="I2998" s="22">
        <v>0.33333333333333331</v>
      </c>
      <c r="J2998" s="19">
        <v>29.35</v>
      </c>
      <c r="K2998" s="10">
        <f t="shared" si="78"/>
        <v>56.058500000000002</v>
      </c>
      <c r="L2998" s="20">
        <v>47.05</v>
      </c>
      <c r="M2998" s="15">
        <f t="shared" si="79"/>
        <v>89.865499999999997</v>
      </c>
      <c r="N2998" s="19">
        <v>17.7</v>
      </c>
      <c r="O2998" s="10">
        <f t="shared" si="80"/>
        <v>33.806999999999995</v>
      </c>
    </row>
    <row r="2999" spans="1:15" x14ac:dyDescent="0.25">
      <c r="A2999" s="1">
        <v>43225</v>
      </c>
      <c r="B2999" s="2">
        <v>0.41666666666666669</v>
      </c>
      <c r="C2999" s="42">
        <v>32.155279999999998</v>
      </c>
      <c r="D2999" s="42">
        <v>10.76046</v>
      </c>
      <c r="E2999" s="42">
        <v>18.962060000000001</v>
      </c>
      <c r="F2999" s="42">
        <v>24.55123</v>
      </c>
      <c r="H2999" s="21">
        <v>43225</v>
      </c>
      <c r="I2999" s="22">
        <v>0.375</v>
      </c>
      <c r="J2999" s="19">
        <v>25.4</v>
      </c>
      <c r="K2999" s="10">
        <f t="shared" si="78"/>
        <v>48.513999999999996</v>
      </c>
      <c r="L2999" s="20">
        <v>40.28</v>
      </c>
      <c r="M2999" s="15">
        <f t="shared" si="79"/>
        <v>76.934799999999996</v>
      </c>
      <c r="N2999" s="19">
        <v>14.89</v>
      </c>
      <c r="O2999" s="10">
        <f t="shared" si="80"/>
        <v>28.439900000000002</v>
      </c>
    </row>
    <row r="3000" spans="1:15" x14ac:dyDescent="0.25">
      <c r="A3000" s="1">
        <v>43225</v>
      </c>
      <c r="B3000" s="2">
        <v>0.45833333333333331</v>
      </c>
      <c r="C3000" s="42">
        <v>33.949849999999998</v>
      </c>
      <c r="D3000" s="42">
        <v>12.15043</v>
      </c>
      <c r="E3000" s="42">
        <v>21.867650000000001</v>
      </c>
      <c r="F3000" s="42">
        <v>27.763030000000001</v>
      </c>
      <c r="H3000" s="21">
        <v>43225</v>
      </c>
      <c r="I3000" s="22">
        <v>0.41666666666666669</v>
      </c>
      <c r="J3000" s="19">
        <v>22.23</v>
      </c>
      <c r="K3000" s="10">
        <f t="shared" si="78"/>
        <v>42.459299999999999</v>
      </c>
      <c r="L3000" s="20">
        <v>40.200000000000003</v>
      </c>
      <c r="M3000" s="15">
        <f t="shared" si="79"/>
        <v>76.781999999999996</v>
      </c>
      <c r="N3000" s="19">
        <v>17.96</v>
      </c>
      <c r="O3000" s="10">
        <f t="shared" si="80"/>
        <v>34.303600000000003</v>
      </c>
    </row>
    <row r="3001" spans="1:15" x14ac:dyDescent="0.25">
      <c r="A3001" s="1">
        <v>43225</v>
      </c>
      <c r="B3001" s="2">
        <v>0.5</v>
      </c>
      <c r="C3001" s="42">
        <v>32.547939999999997</v>
      </c>
      <c r="D3001" s="42">
        <v>9.13903</v>
      </c>
      <c r="E3001" s="42">
        <v>16.98875</v>
      </c>
      <c r="F3001" s="42">
        <v>25.397729999999999</v>
      </c>
      <c r="H3001" s="21">
        <v>43225</v>
      </c>
      <c r="I3001" s="22">
        <v>0.45833333333333331</v>
      </c>
      <c r="J3001" s="19">
        <v>21.84</v>
      </c>
      <c r="K3001" s="10">
        <f t="shared" si="78"/>
        <v>41.714399999999998</v>
      </c>
      <c r="L3001" s="20">
        <v>40.25</v>
      </c>
      <c r="M3001" s="15">
        <f t="shared" si="79"/>
        <v>76.877499999999998</v>
      </c>
      <c r="N3001" s="19">
        <v>18.420000000000002</v>
      </c>
      <c r="O3001" s="10">
        <f t="shared" si="80"/>
        <v>35.182200000000002</v>
      </c>
    </row>
    <row r="3002" spans="1:15" x14ac:dyDescent="0.25">
      <c r="A3002" s="1">
        <v>43225</v>
      </c>
      <c r="B3002" s="2">
        <v>0.54166666666666663</v>
      </c>
      <c r="C3002" s="42">
        <v>38.222239999999999</v>
      </c>
      <c r="D3002" s="42">
        <v>8.8055199999999996</v>
      </c>
      <c r="E3002" s="42">
        <v>20.978619999999999</v>
      </c>
      <c r="F3002" s="42">
        <v>28.521619999999999</v>
      </c>
      <c r="H3002" s="21">
        <v>43225</v>
      </c>
      <c r="I3002" s="22">
        <v>0.5</v>
      </c>
      <c r="J3002" s="19">
        <v>21.1</v>
      </c>
      <c r="K3002" s="10">
        <f t="shared" si="78"/>
        <v>40.301000000000002</v>
      </c>
      <c r="L3002" s="20">
        <v>39.03</v>
      </c>
      <c r="M3002" s="15">
        <f t="shared" si="79"/>
        <v>74.547299999999993</v>
      </c>
      <c r="N3002" s="19">
        <v>17.940000000000001</v>
      </c>
      <c r="O3002" s="10">
        <f t="shared" si="80"/>
        <v>34.2654</v>
      </c>
    </row>
    <row r="3003" spans="1:15" x14ac:dyDescent="0.25">
      <c r="A3003" s="1">
        <v>43225</v>
      </c>
      <c r="B3003" s="2">
        <v>0.58333333333333337</v>
      </c>
      <c r="C3003" s="42">
        <v>35.559730000000002</v>
      </c>
      <c r="D3003" s="42">
        <v>7.9446000000000003</v>
      </c>
      <c r="E3003" s="42">
        <v>18.565619999999999</v>
      </c>
      <c r="F3003" s="42">
        <v>26.077549999999999</v>
      </c>
      <c r="H3003" s="21">
        <v>43225</v>
      </c>
      <c r="I3003" s="22">
        <v>0.54166666666666663</v>
      </c>
      <c r="J3003" s="19">
        <v>22.8</v>
      </c>
      <c r="K3003" s="10">
        <f t="shared" si="78"/>
        <v>43.548000000000002</v>
      </c>
      <c r="L3003" s="20">
        <v>38.65</v>
      </c>
      <c r="M3003" s="15">
        <f t="shared" si="79"/>
        <v>73.8215</v>
      </c>
      <c r="N3003" s="19">
        <v>15.87</v>
      </c>
      <c r="O3003" s="10">
        <f t="shared" si="80"/>
        <v>30.311699999999998</v>
      </c>
    </row>
    <row r="3004" spans="1:15" x14ac:dyDescent="0.25">
      <c r="A3004" s="1">
        <v>43225</v>
      </c>
      <c r="B3004" s="2">
        <v>0.625</v>
      </c>
      <c r="C3004" s="42">
        <v>30.00366</v>
      </c>
      <c r="D3004" s="42">
        <v>8.3273899999999994</v>
      </c>
      <c r="E3004" s="42">
        <v>23.104559999999999</v>
      </c>
      <c r="F3004" s="42">
        <v>28.83276</v>
      </c>
      <c r="H3004" s="21">
        <v>43225</v>
      </c>
      <c r="I3004" s="22">
        <v>0.58333333333333337</v>
      </c>
      <c r="J3004" s="19">
        <v>22.69</v>
      </c>
      <c r="K3004" s="10">
        <f t="shared" si="78"/>
        <v>43.337899999999998</v>
      </c>
      <c r="L3004" s="20">
        <v>41.55</v>
      </c>
      <c r="M3004" s="15">
        <f t="shared" si="79"/>
        <v>79.360499999999988</v>
      </c>
      <c r="N3004" s="19">
        <v>18.829999999999998</v>
      </c>
      <c r="O3004" s="10">
        <f t="shared" si="80"/>
        <v>35.965299999999992</v>
      </c>
    </row>
    <row r="3005" spans="1:15" x14ac:dyDescent="0.25">
      <c r="A3005" s="1">
        <v>43225</v>
      </c>
      <c r="B3005" s="2">
        <v>0.66666666666666663</v>
      </c>
      <c r="C3005" s="42">
        <v>37.84948</v>
      </c>
      <c r="D3005" s="42">
        <v>9.0941200000000002</v>
      </c>
      <c r="E3005" s="42">
        <v>21.56785</v>
      </c>
      <c r="F3005" s="42">
        <v>18.845880000000001</v>
      </c>
      <c r="H3005" s="21">
        <v>43225</v>
      </c>
      <c r="I3005" s="22">
        <v>0.625</v>
      </c>
      <c r="J3005" s="19">
        <v>16.75</v>
      </c>
      <c r="K3005" s="10">
        <f t="shared" si="78"/>
        <v>31.9925</v>
      </c>
      <c r="L3005" s="20">
        <v>34.15</v>
      </c>
      <c r="M3005" s="15">
        <f t="shared" si="79"/>
        <v>65.226500000000001</v>
      </c>
      <c r="N3005" s="19">
        <v>17.399999999999999</v>
      </c>
      <c r="O3005" s="10">
        <f t="shared" si="80"/>
        <v>33.233999999999995</v>
      </c>
    </row>
    <row r="3006" spans="1:15" x14ac:dyDescent="0.25">
      <c r="A3006" s="1">
        <v>43225</v>
      </c>
      <c r="B3006" s="2">
        <v>0.70833333333333337</v>
      </c>
      <c r="C3006" s="42">
        <v>46.582329999999999</v>
      </c>
      <c r="D3006" s="42">
        <v>9.2871199999999998</v>
      </c>
      <c r="E3006" s="42">
        <v>17.234190000000002</v>
      </c>
      <c r="F3006" s="42">
        <v>26.6968</v>
      </c>
      <c r="H3006" s="21">
        <v>43225</v>
      </c>
      <c r="I3006" s="22">
        <v>0.66666666666666663</v>
      </c>
      <c r="J3006" s="19">
        <v>25.9</v>
      </c>
      <c r="K3006" s="10">
        <f t="shared" si="78"/>
        <v>49.468999999999994</v>
      </c>
      <c r="L3006" s="20">
        <v>51.15</v>
      </c>
      <c r="M3006" s="15">
        <f t="shared" si="79"/>
        <v>97.696499999999986</v>
      </c>
      <c r="N3006" s="19">
        <v>25.24</v>
      </c>
      <c r="O3006" s="10">
        <f t="shared" si="80"/>
        <v>48.208399999999997</v>
      </c>
    </row>
    <row r="3007" spans="1:15" x14ac:dyDescent="0.25">
      <c r="A3007" s="1">
        <v>43225</v>
      </c>
      <c r="B3007" s="2">
        <v>0.75</v>
      </c>
      <c r="C3007" s="42">
        <v>46.905140000000003</v>
      </c>
      <c r="D3007" s="42">
        <v>11.53941</v>
      </c>
      <c r="E3007" s="42">
        <v>23.902180000000001</v>
      </c>
      <c r="F3007" s="42">
        <v>33.89537</v>
      </c>
      <c r="H3007" s="21">
        <v>43225</v>
      </c>
      <c r="I3007" s="22">
        <v>0.70833333333333337</v>
      </c>
      <c r="J3007" s="19">
        <v>22.03</v>
      </c>
      <c r="K3007" s="10">
        <f t="shared" si="78"/>
        <v>42.077300000000001</v>
      </c>
      <c r="L3007" s="20">
        <v>45.28</v>
      </c>
      <c r="M3007" s="15">
        <f t="shared" si="79"/>
        <v>86.484799999999993</v>
      </c>
      <c r="N3007" s="19">
        <v>23.25</v>
      </c>
      <c r="O3007" s="10">
        <f t="shared" si="80"/>
        <v>44.407499999999999</v>
      </c>
    </row>
    <row r="3008" spans="1:15" x14ac:dyDescent="0.25">
      <c r="A3008" s="1">
        <v>43225</v>
      </c>
      <c r="B3008" s="2">
        <v>0.79166666666666663</v>
      </c>
      <c r="C3008" s="42">
        <v>64.190539999999999</v>
      </c>
      <c r="D3008" s="42">
        <v>15.99492</v>
      </c>
      <c r="E3008" s="42">
        <v>22.348330000000001</v>
      </c>
      <c r="F3008" s="42">
        <v>58.035150000000002</v>
      </c>
      <c r="H3008" s="21">
        <v>43225</v>
      </c>
      <c r="I3008" s="22">
        <v>0.75</v>
      </c>
      <c r="J3008" s="19">
        <v>23.74</v>
      </c>
      <c r="K3008" s="10">
        <f t="shared" si="78"/>
        <v>45.343399999999995</v>
      </c>
      <c r="L3008" s="20">
        <v>49.9</v>
      </c>
      <c r="M3008" s="15">
        <f t="shared" si="79"/>
        <v>95.308999999999997</v>
      </c>
      <c r="N3008" s="19">
        <v>26.15</v>
      </c>
      <c r="O3008" s="10">
        <f t="shared" si="80"/>
        <v>49.946499999999993</v>
      </c>
    </row>
    <row r="3009" spans="1:15" x14ac:dyDescent="0.25">
      <c r="A3009" s="1">
        <v>43225</v>
      </c>
      <c r="B3009" s="2">
        <v>0.83333333333333337</v>
      </c>
      <c r="C3009" s="42">
        <v>64.348960000000005</v>
      </c>
      <c r="D3009" s="42">
        <v>11.97287</v>
      </c>
      <c r="E3009" s="42">
        <v>45.045270000000002</v>
      </c>
      <c r="F3009" s="42">
        <v>47.861440000000002</v>
      </c>
      <c r="H3009" s="21">
        <v>43225</v>
      </c>
      <c r="I3009" s="22">
        <v>0.79166666666666663</v>
      </c>
      <c r="J3009" s="19">
        <v>39.450000000000003</v>
      </c>
      <c r="K3009" s="10">
        <f t="shared" si="78"/>
        <v>75.349500000000006</v>
      </c>
      <c r="L3009" s="20">
        <v>77.33</v>
      </c>
      <c r="M3009" s="15">
        <f t="shared" si="79"/>
        <v>147.7003</v>
      </c>
      <c r="N3009" s="19">
        <v>37.869999999999997</v>
      </c>
      <c r="O3009" s="10">
        <f t="shared" si="80"/>
        <v>72.331699999999998</v>
      </c>
    </row>
    <row r="3010" spans="1:15" x14ac:dyDescent="0.25">
      <c r="A3010" s="1">
        <v>43225</v>
      </c>
      <c r="B3010" s="2">
        <v>0.875</v>
      </c>
      <c r="C3010" s="42">
        <v>54.38635</v>
      </c>
      <c r="D3010" s="42">
        <v>23.46921</v>
      </c>
      <c r="E3010" s="42">
        <v>38.247010000000003</v>
      </c>
      <c r="F3010" s="42">
        <v>68.393720000000002</v>
      </c>
      <c r="H3010" s="21">
        <v>43225</v>
      </c>
      <c r="I3010" s="22">
        <v>0.83333333333333337</v>
      </c>
      <c r="J3010" s="19">
        <v>70.69</v>
      </c>
      <c r="K3010" s="10">
        <f t="shared" si="78"/>
        <v>135.0179</v>
      </c>
      <c r="L3010" s="20">
        <v>125.18</v>
      </c>
      <c r="M3010" s="15">
        <f t="shared" si="79"/>
        <v>239.09380000000002</v>
      </c>
      <c r="N3010" s="19">
        <v>54.49</v>
      </c>
      <c r="O3010" s="10">
        <f t="shared" si="80"/>
        <v>104.0759</v>
      </c>
    </row>
    <row r="3011" spans="1:15" x14ac:dyDescent="0.25">
      <c r="A3011" s="1">
        <v>43225</v>
      </c>
      <c r="B3011" s="2">
        <v>0.91666666666666663</v>
      </c>
      <c r="C3011" s="42">
        <v>82.787689999999998</v>
      </c>
      <c r="D3011" s="42">
        <v>18.296720000000001</v>
      </c>
      <c r="E3011" s="42">
        <v>59.816090000000003</v>
      </c>
      <c r="F3011" s="42">
        <v>59.083179999999999</v>
      </c>
      <c r="H3011" s="21">
        <v>43225</v>
      </c>
      <c r="I3011" s="22">
        <v>0.875</v>
      </c>
      <c r="J3011" s="19">
        <v>88.94</v>
      </c>
      <c r="K3011" s="10">
        <f t="shared" si="78"/>
        <v>169.87539999999998</v>
      </c>
      <c r="L3011" s="20">
        <v>138.19999999999999</v>
      </c>
      <c r="M3011" s="15">
        <f t="shared" si="79"/>
        <v>263.96199999999999</v>
      </c>
      <c r="N3011" s="19">
        <v>49.25</v>
      </c>
      <c r="O3011" s="10">
        <f t="shared" si="80"/>
        <v>94.067499999999995</v>
      </c>
    </row>
    <row r="3012" spans="1:15" x14ac:dyDescent="0.25">
      <c r="A3012" s="1">
        <v>43225</v>
      </c>
      <c r="B3012" s="2">
        <v>0.95833333333333337</v>
      </c>
      <c r="C3012" s="42">
        <v>100.92291</v>
      </c>
      <c r="D3012" s="42">
        <v>36.782069999999997</v>
      </c>
      <c r="E3012" s="42">
        <v>68.939930000000004</v>
      </c>
      <c r="F3012" s="42">
        <v>70.240899999999996</v>
      </c>
      <c r="H3012" s="21">
        <v>43225</v>
      </c>
      <c r="I3012" s="22">
        <v>0.91666666666666663</v>
      </c>
      <c r="J3012" s="19">
        <v>37.57</v>
      </c>
      <c r="K3012" s="10">
        <f t="shared" ref="K3012:K3075" si="81">IF(J3012&lt;&gt;"",J3012*1.91,NA())</f>
        <v>71.758700000000005</v>
      </c>
      <c r="L3012" s="20">
        <v>73.430000000000007</v>
      </c>
      <c r="M3012" s="15">
        <f t="shared" si="79"/>
        <v>140.25130000000001</v>
      </c>
      <c r="N3012" s="19">
        <v>35.880000000000003</v>
      </c>
      <c r="O3012" s="10">
        <f t="shared" si="80"/>
        <v>68.530799999999999</v>
      </c>
    </row>
    <row r="3013" spans="1:15" x14ac:dyDescent="0.25">
      <c r="A3013" s="1">
        <v>43225</v>
      </c>
      <c r="B3013" s="3">
        <v>1</v>
      </c>
      <c r="C3013" s="42">
        <v>73.734210000000004</v>
      </c>
      <c r="D3013" s="42">
        <v>62.993650000000002</v>
      </c>
      <c r="E3013" s="42">
        <v>61.472369999999998</v>
      </c>
      <c r="F3013" s="42">
        <v>53.346310000000003</v>
      </c>
      <c r="H3013" s="21">
        <v>43225</v>
      </c>
      <c r="I3013" s="22">
        <v>0.95833333333333337</v>
      </c>
      <c r="J3013" s="19">
        <v>26.12</v>
      </c>
      <c r="K3013" s="10">
        <f t="shared" si="81"/>
        <v>49.889200000000002</v>
      </c>
      <c r="L3013" s="20">
        <v>60.78</v>
      </c>
      <c r="M3013" s="15">
        <f t="shared" si="79"/>
        <v>116.0898</v>
      </c>
      <c r="N3013" s="19">
        <v>34.68</v>
      </c>
      <c r="O3013" s="10">
        <f t="shared" si="80"/>
        <v>66.238799999999998</v>
      </c>
    </row>
    <row r="3014" spans="1:15" x14ac:dyDescent="0.25">
      <c r="A3014" s="1">
        <v>43226</v>
      </c>
      <c r="B3014" s="2">
        <v>4.1666666666666664E-2</v>
      </c>
      <c r="C3014" s="42">
        <v>76.833579999999998</v>
      </c>
      <c r="D3014" s="42">
        <v>54.124749999999999</v>
      </c>
      <c r="E3014" s="42">
        <v>65.444190000000006</v>
      </c>
      <c r="F3014" s="42">
        <v>44.954509999999999</v>
      </c>
      <c r="H3014" s="21">
        <v>43226</v>
      </c>
      <c r="I3014" s="22">
        <v>0</v>
      </c>
      <c r="J3014" s="19">
        <v>16.190000000000001</v>
      </c>
      <c r="K3014" s="10">
        <f t="shared" si="81"/>
        <v>30.922900000000002</v>
      </c>
      <c r="L3014" s="20">
        <v>46.83</v>
      </c>
      <c r="M3014" s="15">
        <f t="shared" si="79"/>
        <v>89.445299999999989</v>
      </c>
      <c r="N3014" s="19">
        <v>30.63</v>
      </c>
      <c r="O3014" s="10">
        <f t="shared" si="80"/>
        <v>58.503299999999996</v>
      </c>
    </row>
    <row r="3015" spans="1:15" x14ac:dyDescent="0.25">
      <c r="A3015" s="1">
        <v>43226</v>
      </c>
      <c r="B3015" s="2">
        <v>8.3333333333333329E-2</v>
      </c>
      <c r="C3015" s="42">
        <v>50.354930000000003</v>
      </c>
      <c r="D3015" s="42">
        <v>60.426639999999999</v>
      </c>
      <c r="E3015" s="42">
        <v>67.89143</v>
      </c>
      <c r="F3015" s="42">
        <v>40.05312</v>
      </c>
      <c r="H3015" s="21">
        <v>43226</v>
      </c>
      <c r="I3015" s="22">
        <v>4.1666666666666664E-2</v>
      </c>
      <c r="J3015" s="19">
        <v>15.06</v>
      </c>
      <c r="K3015" s="10">
        <f t="shared" si="81"/>
        <v>28.764600000000002</v>
      </c>
      <c r="L3015" s="20">
        <v>33.33</v>
      </c>
      <c r="M3015" s="15">
        <f t="shared" si="79"/>
        <v>63.660299999999992</v>
      </c>
      <c r="N3015" s="19">
        <v>18.27</v>
      </c>
      <c r="O3015" s="10">
        <f t="shared" si="80"/>
        <v>34.895699999999998</v>
      </c>
    </row>
    <row r="3016" spans="1:15" x14ac:dyDescent="0.25">
      <c r="A3016" s="1">
        <v>43226</v>
      </c>
      <c r="B3016" s="2">
        <v>0.125</v>
      </c>
      <c r="C3016" s="42">
        <v>34.750340000000001</v>
      </c>
      <c r="D3016" s="42">
        <v>14.79946</v>
      </c>
      <c r="E3016" s="42">
        <v>69.975200000000001</v>
      </c>
      <c r="F3016" s="42">
        <v>34.972949999999997</v>
      </c>
      <c r="H3016" s="21">
        <v>43226</v>
      </c>
      <c r="I3016" s="22">
        <v>8.3333333333333329E-2</v>
      </c>
      <c r="J3016" s="19">
        <v>6.22</v>
      </c>
      <c r="K3016" s="10">
        <f t="shared" si="81"/>
        <v>11.880199999999999</v>
      </c>
      <c r="L3016" s="20">
        <v>19.75</v>
      </c>
      <c r="M3016" s="15">
        <f t="shared" si="79"/>
        <v>37.722499999999997</v>
      </c>
      <c r="N3016" s="19">
        <v>13.53</v>
      </c>
      <c r="O3016" s="10">
        <f t="shared" si="80"/>
        <v>25.842299999999998</v>
      </c>
    </row>
    <row r="3017" spans="1:15" x14ac:dyDescent="0.25">
      <c r="A3017" s="1">
        <v>43226</v>
      </c>
      <c r="B3017" s="2">
        <v>0.16666666666666666</v>
      </c>
      <c r="C3017" s="42">
        <v>32.916960000000003</v>
      </c>
      <c r="D3017" s="42">
        <v>14.65504</v>
      </c>
      <c r="E3017" s="42">
        <v>57.470419999999997</v>
      </c>
      <c r="F3017" s="42">
        <v>35.156840000000003</v>
      </c>
      <c r="H3017" s="21">
        <v>43226</v>
      </c>
      <c r="I3017" s="22">
        <v>0.125</v>
      </c>
      <c r="J3017" s="19">
        <v>4.28</v>
      </c>
      <c r="K3017" s="10">
        <f t="shared" si="81"/>
        <v>8.1747999999999994</v>
      </c>
      <c r="L3017" s="20">
        <v>15.68</v>
      </c>
      <c r="M3017" s="15">
        <f t="shared" si="79"/>
        <v>29.948799999999999</v>
      </c>
      <c r="N3017" s="19">
        <v>11.39</v>
      </c>
      <c r="O3017" s="10">
        <f t="shared" si="80"/>
        <v>21.754899999999999</v>
      </c>
    </row>
    <row r="3018" spans="1:15" x14ac:dyDescent="0.25">
      <c r="A3018" s="1">
        <v>43226</v>
      </c>
      <c r="B3018" s="2">
        <v>0.20833333333333334</v>
      </c>
      <c r="C3018" s="42">
        <v>51.129179999999998</v>
      </c>
      <c r="D3018" s="42">
        <v>38.733040000000003</v>
      </c>
      <c r="E3018" s="42">
        <v>53.670999999999999</v>
      </c>
      <c r="F3018" s="42">
        <v>30.204809999999998</v>
      </c>
      <c r="H3018" s="21">
        <v>43226</v>
      </c>
      <c r="I3018" s="22">
        <v>0.16666666666666666</v>
      </c>
      <c r="J3018" s="19">
        <v>15.67</v>
      </c>
      <c r="K3018" s="10">
        <f t="shared" si="81"/>
        <v>29.929699999999997</v>
      </c>
      <c r="L3018" s="20">
        <v>38.450000000000003</v>
      </c>
      <c r="M3018" s="15">
        <f t="shared" si="79"/>
        <v>73.439499999999995</v>
      </c>
      <c r="N3018" s="19">
        <v>22.76</v>
      </c>
      <c r="O3018" s="10">
        <f t="shared" si="80"/>
        <v>43.471600000000002</v>
      </c>
    </row>
    <row r="3019" spans="1:15" x14ac:dyDescent="0.25">
      <c r="A3019" s="1">
        <v>43226</v>
      </c>
      <c r="B3019" s="2">
        <v>0.25</v>
      </c>
      <c r="C3019" s="42">
        <v>36.831980000000001</v>
      </c>
      <c r="D3019" s="42">
        <v>37.518929999999997</v>
      </c>
      <c r="E3019" s="42">
        <v>46.18797</v>
      </c>
      <c r="F3019" s="42">
        <v>35.166260000000001</v>
      </c>
      <c r="H3019" s="21">
        <v>43226</v>
      </c>
      <c r="I3019" s="22">
        <v>0.20833333333333334</v>
      </c>
      <c r="J3019" s="19">
        <v>46.58</v>
      </c>
      <c r="K3019" s="10">
        <f t="shared" si="81"/>
        <v>88.967799999999997</v>
      </c>
      <c r="L3019" s="20">
        <v>81</v>
      </c>
      <c r="M3019" s="15">
        <f t="shared" si="79"/>
        <v>154.70999999999998</v>
      </c>
      <c r="N3019" s="19">
        <v>34.42</v>
      </c>
      <c r="O3019" s="10">
        <f t="shared" si="80"/>
        <v>65.742199999999997</v>
      </c>
    </row>
    <row r="3020" spans="1:15" x14ac:dyDescent="0.25">
      <c r="A3020" s="1">
        <v>43226</v>
      </c>
      <c r="B3020" s="2">
        <v>0.29166666666666669</v>
      </c>
      <c r="C3020" s="42">
        <v>37.32564</v>
      </c>
      <c r="D3020" s="42">
        <v>41.560980000000001</v>
      </c>
      <c r="E3020" s="42">
        <v>39.418759999999999</v>
      </c>
      <c r="F3020" s="42">
        <v>49.95187</v>
      </c>
      <c r="H3020" s="21">
        <v>43226</v>
      </c>
      <c r="I3020" s="22">
        <v>0.25</v>
      </c>
      <c r="J3020" s="19">
        <v>59.84</v>
      </c>
      <c r="K3020" s="10">
        <f t="shared" si="81"/>
        <v>114.2944</v>
      </c>
      <c r="L3020" s="20">
        <v>91.2</v>
      </c>
      <c r="M3020" s="15">
        <f t="shared" si="79"/>
        <v>174.19200000000001</v>
      </c>
      <c r="N3020" s="19">
        <v>31.36</v>
      </c>
      <c r="O3020" s="10">
        <f t="shared" si="80"/>
        <v>59.897599999999997</v>
      </c>
    </row>
    <row r="3021" spans="1:15" x14ac:dyDescent="0.25">
      <c r="A3021" s="1">
        <v>43226</v>
      </c>
      <c r="B3021" s="2">
        <v>0.33333333333333331</v>
      </c>
      <c r="C3021" s="42">
        <v>32.476210000000002</v>
      </c>
      <c r="D3021" s="42">
        <v>46.114040000000003</v>
      </c>
      <c r="E3021" s="42">
        <v>56.475729999999999</v>
      </c>
      <c r="F3021" s="42">
        <v>43.734000000000002</v>
      </c>
      <c r="H3021" s="21">
        <v>43226</v>
      </c>
      <c r="I3021" s="22">
        <v>0.29166666666666669</v>
      </c>
      <c r="J3021" s="19">
        <v>52.66</v>
      </c>
      <c r="K3021" s="10">
        <f t="shared" si="81"/>
        <v>100.58059999999999</v>
      </c>
      <c r="L3021" s="20">
        <v>89.25</v>
      </c>
      <c r="M3021" s="15">
        <f t="shared" si="79"/>
        <v>170.4675</v>
      </c>
      <c r="N3021" s="19">
        <v>36.57</v>
      </c>
      <c r="O3021" s="10">
        <f t="shared" si="80"/>
        <v>69.848699999999994</v>
      </c>
    </row>
    <row r="3022" spans="1:15" x14ac:dyDescent="0.25">
      <c r="A3022" s="1">
        <v>43226</v>
      </c>
      <c r="B3022" s="2">
        <v>0.375</v>
      </c>
      <c r="C3022" s="42">
        <v>23.483599999999999</v>
      </c>
      <c r="D3022" s="42">
        <v>27.500029999999999</v>
      </c>
      <c r="E3022" s="42">
        <v>33.005020000000002</v>
      </c>
      <c r="F3022" s="42">
        <v>47.361310000000003</v>
      </c>
      <c r="H3022" s="21">
        <v>43226</v>
      </c>
      <c r="I3022" s="22">
        <v>0.33333333333333331</v>
      </c>
      <c r="J3022" s="19">
        <v>46.79</v>
      </c>
      <c r="K3022" s="10">
        <f t="shared" si="81"/>
        <v>89.368899999999996</v>
      </c>
      <c r="L3022" s="20">
        <v>83.53</v>
      </c>
      <c r="M3022" s="15">
        <f t="shared" si="79"/>
        <v>159.54229999999998</v>
      </c>
      <c r="N3022" s="19">
        <v>36.729999999999997</v>
      </c>
      <c r="O3022" s="10">
        <f t="shared" si="80"/>
        <v>70.154299999999992</v>
      </c>
    </row>
    <row r="3023" spans="1:15" x14ac:dyDescent="0.25">
      <c r="A3023" s="1">
        <v>43226</v>
      </c>
      <c r="B3023" s="2">
        <v>0.41666666666666669</v>
      </c>
      <c r="C3023" s="42">
        <v>13.72373</v>
      </c>
      <c r="D3023" s="42">
        <v>6.7963800000000001</v>
      </c>
      <c r="E3023" s="42">
        <v>21.37913</v>
      </c>
      <c r="F3023" s="42">
        <v>17.094660000000001</v>
      </c>
      <c r="H3023" s="21">
        <v>43226</v>
      </c>
      <c r="I3023" s="22">
        <v>0.375</v>
      </c>
      <c r="J3023" s="19">
        <v>36.79</v>
      </c>
      <c r="K3023" s="10">
        <f t="shared" si="81"/>
        <v>70.268900000000002</v>
      </c>
      <c r="L3023" s="20">
        <v>67.08</v>
      </c>
      <c r="M3023" s="15">
        <f t="shared" ref="M3023:M3086" si="82">IF(L3023&lt;&gt;"",L3023*1.91,NA())</f>
        <v>128.12279999999998</v>
      </c>
      <c r="N3023" s="19">
        <v>30.27</v>
      </c>
      <c r="O3023" s="10">
        <f t="shared" ref="O3023:O3086" si="83">IF(N3023&lt;&gt;"",N3023*1.91,NA())</f>
        <v>57.8157</v>
      </c>
    </row>
    <row r="3024" spans="1:15" x14ac:dyDescent="0.25">
      <c r="A3024" s="1">
        <v>43226</v>
      </c>
      <c r="B3024" s="2">
        <v>0.45833333333333331</v>
      </c>
      <c r="C3024" s="42">
        <v>16.664180000000002</v>
      </c>
      <c r="D3024" s="42">
        <v>5.9803300000000004</v>
      </c>
      <c r="E3024" s="42">
        <v>17.29289</v>
      </c>
      <c r="F3024" s="42">
        <v>9.9367699999999992</v>
      </c>
      <c r="H3024" s="21">
        <v>43226</v>
      </c>
      <c r="I3024" s="22">
        <v>0.41666666666666669</v>
      </c>
      <c r="J3024" s="19">
        <v>30.43</v>
      </c>
      <c r="K3024" s="10">
        <f t="shared" si="81"/>
        <v>58.121299999999998</v>
      </c>
      <c r="L3024" s="20">
        <v>55.08</v>
      </c>
      <c r="M3024" s="15">
        <f t="shared" si="82"/>
        <v>105.2028</v>
      </c>
      <c r="N3024" s="19">
        <v>24.64</v>
      </c>
      <c r="O3024" s="10">
        <f t="shared" si="83"/>
        <v>47.062399999999997</v>
      </c>
    </row>
    <row r="3025" spans="1:15" x14ac:dyDescent="0.25">
      <c r="A3025" s="1">
        <v>43226</v>
      </c>
      <c r="B3025" s="2">
        <v>0.5</v>
      </c>
      <c r="C3025" s="42">
        <v>20.443290000000001</v>
      </c>
      <c r="D3025" s="42">
        <v>4.1644699999999997</v>
      </c>
      <c r="E3025" s="42">
        <v>11.872920000000001</v>
      </c>
      <c r="F3025" s="42">
        <v>8.3269599999999997</v>
      </c>
      <c r="H3025" s="21">
        <v>43226</v>
      </c>
      <c r="I3025" s="22">
        <v>0.45833333333333331</v>
      </c>
      <c r="J3025" s="19">
        <v>32.33</v>
      </c>
      <c r="K3025" s="10">
        <f t="shared" si="81"/>
        <v>61.750299999999996</v>
      </c>
      <c r="L3025" s="20">
        <v>52.8</v>
      </c>
      <c r="M3025" s="15">
        <f t="shared" si="82"/>
        <v>100.84799999999998</v>
      </c>
      <c r="N3025" s="19">
        <v>20.47</v>
      </c>
      <c r="O3025" s="10">
        <f t="shared" si="83"/>
        <v>39.097699999999996</v>
      </c>
    </row>
    <row r="3026" spans="1:15" x14ac:dyDescent="0.25">
      <c r="A3026" s="1">
        <v>43226</v>
      </c>
      <c r="B3026" s="2">
        <v>0.54166666666666663</v>
      </c>
      <c r="C3026" s="42">
        <v>23.91525</v>
      </c>
      <c r="D3026" s="42">
        <v>5.2665800000000003</v>
      </c>
      <c r="E3026" s="42">
        <v>16.209589999999999</v>
      </c>
      <c r="F3026" s="42">
        <v>8.3613999999999997</v>
      </c>
      <c r="H3026" s="21">
        <v>43226</v>
      </c>
      <c r="I3026" s="22">
        <v>0.5</v>
      </c>
      <c r="J3026" s="19">
        <v>23.96</v>
      </c>
      <c r="K3026" s="10">
        <f t="shared" si="81"/>
        <v>45.763599999999997</v>
      </c>
      <c r="L3026" s="20">
        <v>41.58</v>
      </c>
      <c r="M3026" s="15">
        <f t="shared" si="82"/>
        <v>79.4178</v>
      </c>
      <c r="N3026" s="19">
        <v>17.61</v>
      </c>
      <c r="O3026" s="10">
        <f t="shared" si="83"/>
        <v>33.635099999999994</v>
      </c>
    </row>
    <row r="3027" spans="1:15" x14ac:dyDescent="0.25">
      <c r="A3027" s="1">
        <v>43226</v>
      </c>
      <c r="B3027" s="2">
        <v>0.58333333333333337</v>
      </c>
      <c r="C3027" s="42">
        <v>28.07995</v>
      </c>
      <c r="D3027" s="42">
        <v>5.4582100000000002</v>
      </c>
      <c r="E3027" s="42">
        <v>15.122809999999999</v>
      </c>
      <c r="F3027" s="42">
        <v>10.952680000000001</v>
      </c>
      <c r="H3027" s="21">
        <v>43226</v>
      </c>
      <c r="I3027" s="22">
        <v>0.54166666666666663</v>
      </c>
      <c r="J3027" s="19">
        <v>21.74</v>
      </c>
      <c r="K3027" s="10">
        <f t="shared" si="81"/>
        <v>41.523399999999995</v>
      </c>
      <c r="L3027" s="20">
        <v>37.58</v>
      </c>
      <c r="M3027" s="15">
        <f t="shared" si="82"/>
        <v>71.777799999999999</v>
      </c>
      <c r="N3027" s="19">
        <v>15.85</v>
      </c>
      <c r="O3027" s="10">
        <f t="shared" si="83"/>
        <v>30.273499999999999</v>
      </c>
    </row>
    <row r="3028" spans="1:15" x14ac:dyDescent="0.25">
      <c r="A3028" s="1">
        <v>43226</v>
      </c>
      <c r="B3028" s="2">
        <v>0.625</v>
      </c>
      <c r="C3028" s="42">
        <v>27.057639999999999</v>
      </c>
      <c r="D3028" s="42">
        <v>8.9047599999999996</v>
      </c>
      <c r="E3028" s="42">
        <v>19.80301</v>
      </c>
      <c r="F3028" s="42">
        <v>18.363040000000002</v>
      </c>
      <c r="H3028" s="21">
        <v>43226</v>
      </c>
      <c r="I3028" s="22">
        <v>0.58333333333333337</v>
      </c>
      <c r="J3028" s="19">
        <v>17.3</v>
      </c>
      <c r="K3028" s="10">
        <f t="shared" si="81"/>
        <v>33.042999999999999</v>
      </c>
      <c r="L3028" s="20">
        <v>35.549999999999997</v>
      </c>
      <c r="M3028" s="15">
        <f t="shared" si="82"/>
        <v>67.900499999999994</v>
      </c>
      <c r="N3028" s="19">
        <v>18.239999999999998</v>
      </c>
      <c r="O3028" s="10">
        <f t="shared" si="83"/>
        <v>34.838399999999993</v>
      </c>
    </row>
    <row r="3029" spans="1:15" x14ac:dyDescent="0.25">
      <c r="A3029" s="1">
        <v>43226</v>
      </c>
      <c r="B3029" s="2">
        <v>0.66666666666666663</v>
      </c>
      <c r="C3029" s="42">
        <v>33.412930000000003</v>
      </c>
      <c r="D3029" s="42">
        <v>6.7514799999999999</v>
      </c>
      <c r="E3029" s="42">
        <v>20.687270000000002</v>
      </c>
      <c r="F3029" s="42">
        <v>18.556999999999999</v>
      </c>
      <c r="H3029" s="21">
        <v>43226</v>
      </c>
      <c r="I3029" s="22">
        <v>0.625</v>
      </c>
      <c r="J3029" s="19">
        <v>14.62</v>
      </c>
      <c r="K3029" s="10">
        <f t="shared" si="81"/>
        <v>27.924199999999999</v>
      </c>
      <c r="L3029" s="20">
        <v>32.6</v>
      </c>
      <c r="M3029" s="15">
        <f t="shared" si="82"/>
        <v>62.265999999999998</v>
      </c>
      <c r="N3029" s="19">
        <v>17.989999999999998</v>
      </c>
      <c r="O3029" s="10">
        <f t="shared" si="83"/>
        <v>34.360899999999994</v>
      </c>
    </row>
    <row r="3030" spans="1:15" x14ac:dyDescent="0.25">
      <c r="A3030" s="1">
        <v>43226</v>
      </c>
      <c r="B3030" s="2">
        <v>0.70833333333333337</v>
      </c>
      <c r="C3030" s="42">
        <v>30.472539999999999</v>
      </c>
      <c r="D3030" s="42">
        <v>7.0398500000000004</v>
      </c>
      <c r="E3030" s="42">
        <v>22.509350000000001</v>
      </c>
      <c r="F3030" s="42">
        <v>22.290939999999999</v>
      </c>
      <c r="H3030" s="21">
        <v>43226</v>
      </c>
      <c r="I3030" s="22">
        <v>0.66666666666666663</v>
      </c>
      <c r="J3030" s="19">
        <v>15.75</v>
      </c>
      <c r="K3030" s="10">
        <f t="shared" si="81"/>
        <v>30.0825</v>
      </c>
      <c r="L3030" s="20">
        <v>35.130000000000003</v>
      </c>
      <c r="M3030" s="15">
        <f t="shared" si="82"/>
        <v>67.098300000000009</v>
      </c>
      <c r="N3030" s="19">
        <v>19.350000000000001</v>
      </c>
      <c r="O3030" s="10">
        <f t="shared" si="83"/>
        <v>36.958500000000001</v>
      </c>
    </row>
    <row r="3031" spans="1:15" x14ac:dyDescent="0.25">
      <c r="A3031" s="1">
        <v>43226</v>
      </c>
      <c r="B3031" s="2">
        <v>0.75</v>
      </c>
      <c r="C3031" s="42">
        <v>39.938580000000002</v>
      </c>
      <c r="D3031" s="42">
        <v>12.93038</v>
      </c>
      <c r="E3031" s="42">
        <v>24.0349</v>
      </c>
      <c r="F3031" s="42">
        <v>24.445499999999999</v>
      </c>
      <c r="H3031" s="21">
        <v>43226</v>
      </c>
      <c r="I3031" s="22">
        <v>0.70833333333333337</v>
      </c>
      <c r="J3031" s="19">
        <v>16.78</v>
      </c>
      <c r="K3031" s="10">
        <f t="shared" si="81"/>
        <v>32.049799999999998</v>
      </c>
      <c r="L3031" s="20">
        <v>37.130000000000003</v>
      </c>
      <c r="M3031" s="15">
        <f t="shared" si="82"/>
        <v>70.918300000000002</v>
      </c>
      <c r="N3031" s="19">
        <v>20.39</v>
      </c>
      <c r="O3031" s="10">
        <f t="shared" si="83"/>
        <v>38.944899999999997</v>
      </c>
    </row>
    <row r="3032" spans="1:15" x14ac:dyDescent="0.25">
      <c r="A3032" s="1">
        <v>43226</v>
      </c>
      <c r="B3032" s="2">
        <v>0.79166666666666663</v>
      </c>
      <c r="C3032" s="42">
        <v>50.553330000000003</v>
      </c>
      <c r="D3032" s="42">
        <v>16.42878</v>
      </c>
      <c r="E3032" s="42">
        <v>30.878869999999999</v>
      </c>
      <c r="F3032" s="42">
        <v>16.686039999999998</v>
      </c>
      <c r="H3032" s="21">
        <v>43226</v>
      </c>
      <c r="I3032" s="22">
        <v>0.75</v>
      </c>
      <c r="J3032" s="19">
        <v>12.41</v>
      </c>
      <c r="K3032" s="10">
        <f t="shared" si="81"/>
        <v>23.703099999999999</v>
      </c>
      <c r="L3032" s="20">
        <v>34.700000000000003</v>
      </c>
      <c r="M3032" s="15">
        <f t="shared" si="82"/>
        <v>66.277000000000001</v>
      </c>
      <c r="N3032" s="19">
        <v>22.3</v>
      </c>
      <c r="O3032" s="10">
        <f t="shared" si="83"/>
        <v>42.592999999999996</v>
      </c>
    </row>
    <row r="3033" spans="1:15" x14ac:dyDescent="0.25">
      <c r="A3033" s="1">
        <v>43226</v>
      </c>
      <c r="B3033" s="2">
        <v>0.83333333333333337</v>
      </c>
      <c r="C3033" s="42">
        <v>66.828649999999996</v>
      </c>
      <c r="D3033" s="42">
        <v>70.374170000000007</v>
      </c>
      <c r="E3033" s="42">
        <v>42.499119999999998</v>
      </c>
      <c r="F3033" s="42">
        <v>29.573260000000001</v>
      </c>
      <c r="H3033" s="21">
        <v>43226</v>
      </c>
      <c r="I3033" s="22">
        <v>0.79166666666666663</v>
      </c>
      <c r="J3033" s="19">
        <v>33.71</v>
      </c>
      <c r="K3033" s="10">
        <f t="shared" si="81"/>
        <v>64.386099999999999</v>
      </c>
      <c r="L3033" s="20">
        <v>82.85</v>
      </c>
      <c r="M3033" s="15">
        <f t="shared" si="82"/>
        <v>158.24349999999998</v>
      </c>
      <c r="N3033" s="19">
        <v>49.13</v>
      </c>
      <c r="O3033" s="10">
        <f t="shared" si="83"/>
        <v>93.838300000000004</v>
      </c>
    </row>
    <row r="3034" spans="1:15" x14ac:dyDescent="0.25">
      <c r="A3034" s="1">
        <v>43226</v>
      </c>
      <c r="B3034" s="2">
        <v>0.875</v>
      </c>
      <c r="C3034" s="42">
        <v>115.5086</v>
      </c>
      <c r="D3034" s="42">
        <v>42.342300000000002</v>
      </c>
      <c r="E3034" s="42">
        <v>63.578159999999997</v>
      </c>
      <c r="F3034" s="42">
        <v>100.75443</v>
      </c>
      <c r="H3034" s="21">
        <v>43226</v>
      </c>
      <c r="I3034" s="22">
        <v>0.83333333333333337</v>
      </c>
      <c r="J3034" s="19">
        <v>107.56</v>
      </c>
      <c r="K3034" s="10">
        <f t="shared" si="81"/>
        <v>205.43959999999998</v>
      </c>
      <c r="L3034" s="20">
        <v>179.93</v>
      </c>
      <c r="M3034" s="15">
        <f t="shared" si="82"/>
        <v>343.66629999999998</v>
      </c>
      <c r="N3034" s="19">
        <v>72.37</v>
      </c>
      <c r="O3034" s="10">
        <f t="shared" si="83"/>
        <v>138.22669999999999</v>
      </c>
    </row>
    <row r="3035" spans="1:15" x14ac:dyDescent="0.25">
      <c r="A3035" s="1">
        <v>43226</v>
      </c>
      <c r="B3035" s="2">
        <v>0.91666666666666663</v>
      </c>
      <c r="C3035" s="42">
        <v>116.23761</v>
      </c>
      <c r="D3035" s="42">
        <v>36.546660000000003</v>
      </c>
      <c r="E3035" s="42">
        <v>75.260999999999996</v>
      </c>
      <c r="F3035" s="42">
        <v>70.219800000000006</v>
      </c>
      <c r="H3035" s="21">
        <v>43226</v>
      </c>
      <c r="I3035" s="22">
        <v>0.875</v>
      </c>
      <c r="J3035" s="19">
        <v>53.43</v>
      </c>
      <c r="K3035" s="10">
        <f t="shared" si="81"/>
        <v>102.0513</v>
      </c>
      <c r="L3035" s="20">
        <v>109.65</v>
      </c>
      <c r="M3035" s="15">
        <f t="shared" si="82"/>
        <v>209.4315</v>
      </c>
      <c r="N3035" s="19">
        <v>56.24</v>
      </c>
      <c r="O3035" s="10">
        <f t="shared" si="83"/>
        <v>107.41840000000001</v>
      </c>
    </row>
    <row r="3036" spans="1:15" x14ac:dyDescent="0.25">
      <c r="A3036" s="1">
        <v>43226</v>
      </c>
      <c r="B3036" s="2">
        <v>0.95833333333333337</v>
      </c>
      <c r="C3036" s="42">
        <v>100.26773</v>
      </c>
      <c r="D3036" s="42">
        <v>76.188779999999994</v>
      </c>
      <c r="E3036" s="42">
        <v>67.131460000000004</v>
      </c>
      <c r="F3036" s="42">
        <v>70.488690000000005</v>
      </c>
      <c r="H3036" s="21">
        <v>43226</v>
      </c>
      <c r="I3036" s="22">
        <v>0.91666666666666663</v>
      </c>
      <c r="J3036" s="19">
        <v>25.23</v>
      </c>
      <c r="K3036" s="10">
        <f t="shared" si="81"/>
        <v>48.189299999999996</v>
      </c>
      <c r="L3036" s="20">
        <v>69.849999999999994</v>
      </c>
      <c r="M3036" s="15">
        <f t="shared" si="82"/>
        <v>133.41349999999997</v>
      </c>
      <c r="N3036" s="19">
        <v>44.62</v>
      </c>
      <c r="O3036" s="10">
        <f t="shared" si="83"/>
        <v>85.224199999999996</v>
      </c>
    </row>
    <row r="3037" spans="1:15" x14ac:dyDescent="0.25">
      <c r="A3037" s="1">
        <v>43226</v>
      </c>
      <c r="B3037" s="3">
        <v>1</v>
      </c>
      <c r="C3037" s="42">
        <v>90.269710000000003</v>
      </c>
      <c r="D3037" s="42">
        <v>60.818600000000004</v>
      </c>
      <c r="E3037" s="42">
        <v>64.182400000000001</v>
      </c>
      <c r="F3037" s="42">
        <v>61.726050000000001</v>
      </c>
      <c r="H3037" s="21">
        <v>43226</v>
      </c>
      <c r="I3037" s="22">
        <v>0.95833333333333337</v>
      </c>
      <c r="J3037" s="19">
        <v>19.38</v>
      </c>
      <c r="K3037" s="10">
        <f t="shared" si="81"/>
        <v>37.015799999999999</v>
      </c>
      <c r="L3037" s="20">
        <v>52.55</v>
      </c>
      <c r="M3037" s="15">
        <f t="shared" si="82"/>
        <v>100.37049999999999</v>
      </c>
      <c r="N3037" s="19">
        <v>33.17</v>
      </c>
      <c r="O3037" s="10">
        <f t="shared" si="83"/>
        <v>63.354700000000001</v>
      </c>
    </row>
    <row r="3038" spans="1:15" x14ac:dyDescent="0.25">
      <c r="A3038" s="1">
        <v>43227</v>
      </c>
      <c r="B3038" s="2">
        <v>4.1666666666666664E-2</v>
      </c>
      <c r="C3038" s="42">
        <v>73.704970000000003</v>
      </c>
      <c r="D3038" s="42">
        <v>67.697010000000006</v>
      </c>
      <c r="E3038" s="42">
        <v>78.069550000000007</v>
      </c>
      <c r="F3038" s="42">
        <v>54.086190000000002</v>
      </c>
      <c r="H3038" s="21">
        <v>43227</v>
      </c>
      <c r="I3038" s="22">
        <v>0</v>
      </c>
      <c r="J3038" s="19">
        <v>10.52</v>
      </c>
      <c r="K3038" s="10">
        <f t="shared" si="81"/>
        <v>20.0932</v>
      </c>
      <c r="L3038" s="20">
        <v>35.130000000000003</v>
      </c>
      <c r="M3038" s="15">
        <f t="shared" si="82"/>
        <v>67.098300000000009</v>
      </c>
      <c r="N3038" s="19">
        <v>24.61</v>
      </c>
      <c r="O3038" s="10">
        <f t="shared" si="83"/>
        <v>47.005099999999999</v>
      </c>
    </row>
    <row r="3039" spans="1:15" x14ac:dyDescent="0.25">
      <c r="A3039" s="1">
        <v>43227</v>
      </c>
      <c r="B3039" s="2">
        <v>8.3333333333333329E-2</v>
      </c>
      <c r="C3039" s="42">
        <v>45.708860000000001</v>
      </c>
      <c r="D3039" s="42">
        <v>69.962559999999996</v>
      </c>
      <c r="E3039" s="42">
        <v>73.221710000000002</v>
      </c>
      <c r="F3039" s="42">
        <v>40.703310000000002</v>
      </c>
      <c r="H3039" s="21">
        <v>43227</v>
      </c>
      <c r="I3039" s="22">
        <v>4.1666666666666664E-2</v>
      </c>
      <c r="J3039" s="19">
        <v>9.9</v>
      </c>
      <c r="K3039" s="10">
        <f t="shared" si="81"/>
        <v>18.908999999999999</v>
      </c>
      <c r="L3039" s="20">
        <v>34.049999999999997</v>
      </c>
      <c r="M3039" s="15">
        <f t="shared" si="82"/>
        <v>65.035499999999985</v>
      </c>
      <c r="N3039" s="19">
        <v>24.16</v>
      </c>
      <c r="O3039" s="10">
        <f t="shared" si="83"/>
        <v>46.145600000000002</v>
      </c>
    </row>
    <row r="3040" spans="1:15" x14ac:dyDescent="0.25">
      <c r="A3040" s="1">
        <v>43227</v>
      </c>
      <c r="B3040" s="2">
        <v>0.125</v>
      </c>
      <c r="C3040" s="42">
        <v>50.246659999999999</v>
      </c>
      <c r="D3040" s="42">
        <v>51.293939999999999</v>
      </c>
      <c r="E3040" s="42">
        <v>75.879360000000005</v>
      </c>
      <c r="F3040" s="42">
        <v>44.565629999999999</v>
      </c>
      <c r="H3040" s="21">
        <v>43227</v>
      </c>
      <c r="I3040" s="22">
        <v>8.3333333333333329E-2</v>
      </c>
      <c r="J3040" s="19">
        <v>8.8800000000000008</v>
      </c>
      <c r="K3040" s="10">
        <f t="shared" si="81"/>
        <v>16.960800000000003</v>
      </c>
      <c r="L3040" s="20">
        <v>28.63</v>
      </c>
      <c r="M3040" s="15">
        <f t="shared" si="82"/>
        <v>54.683299999999996</v>
      </c>
      <c r="N3040" s="19">
        <v>19.739999999999998</v>
      </c>
      <c r="O3040" s="10">
        <f t="shared" si="83"/>
        <v>37.703399999999995</v>
      </c>
    </row>
    <row r="3041" spans="1:15" x14ac:dyDescent="0.25">
      <c r="A3041" s="1">
        <v>43227</v>
      </c>
      <c r="B3041" s="2">
        <v>0.16666666666666666</v>
      </c>
      <c r="C3041" s="42">
        <v>42.942729999999997</v>
      </c>
      <c r="D3041" s="42">
        <v>57.493009999999998</v>
      </c>
      <c r="E3041" s="42">
        <v>58.557639999999999</v>
      </c>
      <c r="F3041" s="42">
        <v>41.290799999999997</v>
      </c>
      <c r="H3041" s="21">
        <v>43227</v>
      </c>
      <c r="I3041" s="22">
        <v>0.125</v>
      </c>
      <c r="J3041" s="19">
        <v>16.84</v>
      </c>
      <c r="K3041" s="10">
        <f t="shared" si="81"/>
        <v>32.164400000000001</v>
      </c>
      <c r="L3041" s="20">
        <v>41.65</v>
      </c>
      <c r="M3041" s="15">
        <f t="shared" si="82"/>
        <v>79.55149999999999</v>
      </c>
      <c r="N3041" s="19">
        <v>24.79</v>
      </c>
      <c r="O3041" s="10">
        <f t="shared" si="83"/>
        <v>47.348899999999993</v>
      </c>
    </row>
    <row r="3042" spans="1:15" x14ac:dyDescent="0.25">
      <c r="A3042" s="1">
        <v>43227</v>
      </c>
      <c r="B3042" s="2">
        <v>0.20833333333333334</v>
      </c>
      <c r="C3042" s="42">
        <v>33.53642</v>
      </c>
      <c r="D3042" s="42">
        <v>48.712589999999999</v>
      </c>
      <c r="E3042" s="42">
        <v>54.788040000000002</v>
      </c>
      <c r="F3042" s="42">
        <v>44.547849999999997</v>
      </c>
      <c r="H3042" s="21">
        <v>43227</v>
      </c>
      <c r="I3042" s="22">
        <v>0.16666666666666666</v>
      </c>
      <c r="J3042" s="19">
        <v>35.15</v>
      </c>
      <c r="K3042" s="10">
        <f t="shared" si="81"/>
        <v>67.136499999999998</v>
      </c>
      <c r="L3042" s="20">
        <v>67.55</v>
      </c>
      <c r="M3042" s="15">
        <f t="shared" si="82"/>
        <v>129.0205</v>
      </c>
      <c r="N3042" s="19">
        <v>32.39</v>
      </c>
      <c r="O3042" s="10">
        <f t="shared" si="83"/>
        <v>61.864899999999999</v>
      </c>
    </row>
    <row r="3043" spans="1:15" x14ac:dyDescent="0.25">
      <c r="A3043" s="1">
        <v>43227</v>
      </c>
      <c r="B3043" s="2">
        <v>0.25</v>
      </c>
      <c r="C3043" s="42">
        <v>38.964219999999997</v>
      </c>
      <c r="D3043" s="42">
        <v>43.172440000000002</v>
      </c>
      <c r="E3043" s="42">
        <v>49.398569999999999</v>
      </c>
      <c r="F3043" s="42">
        <v>41.628860000000003</v>
      </c>
      <c r="H3043" s="21">
        <v>43227</v>
      </c>
      <c r="I3043" s="22">
        <v>0.20833333333333334</v>
      </c>
      <c r="J3043" s="19">
        <v>75.69</v>
      </c>
      <c r="K3043" s="10">
        <f t="shared" si="81"/>
        <v>144.56789999999998</v>
      </c>
      <c r="L3043" s="20">
        <v>111.13</v>
      </c>
      <c r="M3043" s="15">
        <f t="shared" si="82"/>
        <v>212.25829999999999</v>
      </c>
      <c r="N3043" s="19">
        <v>35.42</v>
      </c>
      <c r="O3043" s="10">
        <f t="shared" si="83"/>
        <v>67.652199999999993</v>
      </c>
    </row>
    <row r="3044" spans="1:15" x14ac:dyDescent="0.25">
      <c r="A3044" s="1">
        <v>43227</v>
      </c>
      <c r="B3044" s="2">
        <v>0.29166666666666669</v>
      </c>
      <c r="C3044" s="42">
        <v>45.392800000000001</v>
      </c>
      <c r="D3044" s="42">
        <v>49.304229999999997</v>
      </c>
      <c r="E3044" s="42">
        <v>52.208590000000001</v>
      </c>
      <c r="F3044" s="42">
        <v>45.090560000000004</v>
      </c>
      <c r="H3044" s="21">
        <v>43227</v>
      </c>
      <c r="I3044" s="22">
        <v>0.25</v>
      </c>
      <c r="J3044" s="19">
        <v>90.68</v>
      </c>
      <c r="K3044" s="10">
        <f t="shared" si="81"/>
        <v>173.19880000000001</v>
      </c>
      <c r="L3044" s="20">
        <v>129.83000000000001</v>
      </c>
      <c r="M3044" s="15">
        <f t="shared" si="82"/>
        <v>247.9753</v>
      </c>
      <c r="N3044" s="19">
        <v>39.119999999999997</v>
      </c>
      <c r="O3044" s="10">
        <f t="shared" si="83"/>
        <v>74.719199999999987</v>
      </c>
    </row>
    <row r="3045" spans="1:15" x14ac:dyDescent="0.25">
      <c r="A3045" s="1">
        <v>43227</v>
      </c>
      <c r="B3045" s="2">
        <v>0.33333333333333331</v>
      </c>
      <c r="C3045" s="42">
        <v>48.138269999999999</v>
      </c>
      <c r="D3045" s="42">
        <v>67.716489999999993</v>
      </c>
      <c r="E3045" s="42">
        <v>46.635429999999999</v>
      </c>
      <c r="F3045" s="42">
        <v>42.93235</v>
      </c>
      <c r="H3045" s="21">
        <v>43227</v>
      </c>
      <c r="I3045" s="22">
        <v>0.29166666666666669</v>
      </c>
      <c r="J3045" s="19">
        <v>78.38</v>
      </c>
      <c r="K3045" s="10">
        <f t="shared" si="81"/>
        <v>149.70579999999998</v>
      </c>
      <c r="L3045" s="20">
        <v>118.2</v>
      </c>
      <c r="M3045" s="15">
        <f t="shared" si="82"/>
        <v>225.762</v>
      </c>
      <c r="N3045" s="19">
        <v>39.83</v>
      </c>
      <c r="O3045" s="10">
        <f t="shared" si="83"/>
        <v>76.075299999999999</v>
      </c>
    </row>
    <row r="3046" spans="1:15" x14ac:dyDescent="0.25">
      <c r="A3046" s="1">
        <v>43227</v>
      </c>
      <c r="B3046" s="2">
        <v>0.375</v>
      </c>
      <c r="C3046" s="42">
        <v>41.770249999999997</v>
      </c>
      <c r="D3046" s="42">
        <v>53.820630000000001</v>
      </c>
      <c r="E3046" s="42">
        <v>33.759880000000003</v>
      </c>
      <c r="F3046" s="42">
        <v>44.826680000000003</v>
      </c>
      <c r="H3046" s="21">
        <v>43227</v>
      </c>
      <c r="I3046" s="22">
        <v>0.33333333333333331</v>
      </c>
      <c r="J3046" s="19">
        <v>66.92</v>
      </c>
      <c r="K3046" s="10">
        <f t="shared" si="81"/>
        <v>127.8172</v>
      </c>
      <c r="L3046" s="20">
        <v>105.18</v>
      </c>
      <c r="M3046" s="15">
        <f t="shared" si="82"/>
        <v>200.8938</v>
      </c>
      <c r="N3046" s="19">
        <v>38.270000000000003</v>
      </c>
      <c r="O3046" s="10">
        <f t="shared" si="83"/>
        <v>73.095700000000008</v>
      </c>
    </row>
    <row r="3047" spans="1:15" x14ac:dyDescent="0.25">
      <c r="A3047" s="1">
        <v>43227</v>
      </c>
      <c r="B3047" s="2">
        <v>0.41666666666666669</v>
      </c>
      <c r="C3047" s="42">
        <v>22.692920000000001</v>
      </c>
      <c r="D3047" s="42">
        <v>11.58483</v>
      </c>
      <c r="E3047" s="42">
        <v>27.496790000000001</v>
      </c>
      <c r="F3047" s="42">
        <v>36.129629999999999</v>
      </c>
      <c r="H3047" s="21">
        <v>43227</v>
      </c>
      <c r="I3047" s="22">
        <v>0.375</v>
      </c>
      <c r="J3047" s="19">
        <v>58.85</v>
      </c>
      <c r="K3047" s="10">
        <f t="shared" si="81"/>
        <v>112.40349999999999</v>
      </c>
      <c r="L3047" s="20">
        <v>101.4</v>
      </c>
      <c r="M3047" s="15">
        <f t="shared" si="82"/>
        <v>193.67400000000001</v>
      </c>
      <c r="N3047" s="19">
        <v>42.55</v>
      </c>
      <c r="O3047" s="10">
        <f t="shared" si="83"/>
        <v>81.270499999999984</v>
      </c>
    </row>
    <row r="3048" spans="1:15" x14ac:dyDescent="0.25">
      <c r="A3048" s="1">
        <v>43227</v>
      </c>
      <c r="B3048" s="2">
        <v>0.45833333333333331</v>
      </c>
      <c r="C3048" s="42">
        <v>19.523440000000001</v>
      </c>
      <c r="D3048" s="42">
        <v>6.6558200000000003</v>
      </c>
      <c r="E3048" s="42">
        <v>25.870519999999999</v>
      </c>
      <c r="F3048" s="42">
        <v>20.932400000000001</v>
      </c>
      <c r="H3048" s="21">
        <v>43227</v>
      </c>
      <c r="I3048" s="22">
        <v>0.41666666666666669</v>
      </c>
      <c r="J3048" s="19">
        <v>22.57</v>
      </c>
      <c r="K3048" s="10">
        <f t="shared" si="81"/>
        <v>43.108699999999999</v>
      </c>
      <c r="L3048" s="20">
        <v>49.9</v>
      </c>
      <c r="M3048" s="15">
        <f t="shared" si="82"/>
        <v>95.308999999999997</v>
      </c>
      <c r="N3048" s="19">
        <v>27.33</v>
      </c>
      <c r="O3048" s="10">
        <f t="shared" si="83"/>
        <v>52.200299999999991</v>
      </c>
    </row>
    <row r="3049" spans="1:15" x14ac:dyDescent="0.25">
      <c r="A3049" s="1">
        <v>43227</v>
      </c>
      <c r="B3049" s="2">
        <v>0.5</v>
      </c>
      <c r="C3049" s="42">
        <v>28.261649999999999</v>
      </c>
      <c r="D3049" s="42">
        <v>6.7997699999999996</v>
      </c>
      <c r="E3049" s="42">
        <v>16.408609999999999</v>
      </c>
      <c r="F3049" s="42">
        <v>21.282209999999999</v>
      </c>
      <c r="H3049" s="21">
        <v>43227</v>
      </c>
      <c r="I3049" s="22">
        <v>0.45833333333333331</v>
      </c>
      <c r="J3049" s="19">
        <v>20.73</v>
      </c>
      <c r="K3049" s="10">
        <f t="shared" si="81"/>
        <v>39.594299999999997</v>
      </c>
      <c r="L3049" s="20">
        <v>49.25</v>
      </c>
      <c r="M3049" s="15">
        <f t="shared" si="82"/>
        <v>94.067499999999995</v>
      </c>
      <c r="N3049" s="19">
        <v>28.53</v>
      </c>
      <c r="O3049" s="10">
        <f t="shared" si="83"/>
        <v>54.4923</v>
      </c>
    </row>
    <row r="3050" spans="1:15" x14ac:dyDescent="0.25">
      <c r="A3050" s="1">
        <v>43227</v>
      </c>
      <c r="B3050" s="2">
        <v>0.54166666666666663</v>
      </c>
      <c r="C3050" s="42">
        <v>28.511800000000001</v>
      </c>
      <c r="D3050" s="42">
        <v>5.7941599999999998</v>
      </c>
      <c r="E3050" s="42">
        <v>15.47227</v>
      </c>
      <c r="F3050" s="42">
        <v>30.413399999999999</v>
      </c>
      <c r="H3050" s="21">
        <v>43227</v>
      </c>
      <c r="I3050" s="22">
        <v>0.5</v>
      </c>
      <c r="J3050" s="19">
        <v>24.61</v>
      </c>
      <c r="K3050" s="10">
        <f t="shared" si="81"/>
        <v>47.005099999999999</v>
      </c>
      <c r="L3050" s="20">
        <v>49.6</v>
      </c>
      <c r="M3050" s="15">
        <f t="shared" si="82"/>
        <v>94.736000000000004</v>
      </c>
      <c r="N3050" s="19">
        <v>24.98</v>
      </c>
      <c r="O3050" s="10">
        <f t="shared" si="83"/>
        <v>47.711799999999997</v>
      </c>
    </row>
    <row r="3051" spans="1:15" x14ac:dyDescent="0.25">
      <c r="A3051" s="1">
        <v>43227</v>
      </c>
      <c r="B3051" s="2">
        <v>0.58333333333333337</v>
      </c>
      <c r="C3051" s="42">
        <v>26.832719999999998</v>
      </c>
      <c r="D3051" s="42">
        <v>6.0336999999999996</v>
      </c>
      <c r="E3051" s="42">
        <v>14.33888</v>
      </c>
      <c r="F3051" s="42">
        <v>23.177879999999998</v>
      </c>
      <c r="H3051" s="21">
        <v>43227</v>
      </c>
      <c r="I3051" s="22">
        <v>0.54166666666666663</v>
      </c>
      <c r="J3051" s="19">
        <v>23.12</v>
      </c>
      <c r="K3051" s="10">
        <f t="shared" si="81"/>
        <v>44.159199999999998</v>
      </c>
      <c r="L3051" s="20">
        <v>47.93</v>
      </c>
      <c r="M3051" s="15">
        <f t="shared" si="82"/>
        <v>91.546300000000002</v>
      </c>
      <c r="N3051" s="19">
        <v>24.82</v>
      </c>
      <c r="O3051" s="10">
        <f t="shared" si="83"/>
        <v>47.406199999999998</v>
      </c>
    </row>
    <row r="3052" spans="1:15" x14ac:dyDescent="0.25">
      <c r="A3052" s="1">
        <v>43227</v>
      </c>
      <c r="B3052" s="2">
        <v>0.625</v>
      </c>
      <c r="C3052" s="42">
        <v>23.769549999999999</v>
      </c>
      <c r="D3052" s="42">
        <v>5.5546100000000003</v>
      </c>
      <c r="E3052" s="42">
        <v>17.492650000000001</v>
      </c>
      <c r="F3052" s="42">
        <v>19.442430000000002</v>
      </c>
      <c r="H3052" s="21">
        <v>43227</v>
      </c>
      <c r="I3052" s="22">
        <v>0.58333333333333337</v>
      </c>
      <c r="J3052" s="19">
        <v>18.29</v>
      </c>
      <c r="K3052" s="10">
        <f t="shared" si="81"/>
        <v>34.933899999999994</v>
      </c>
      <c r="L3052" s="20">
        <v>42.43</v>
      </c>
      <c r="M3052" s="15">
        <f t="shared" si="82"/>
        <v>81.041299999999993</v>
      </c>
      <c r="N3052" s="19">
        <v>24.14</v>
      </c>
      <c r="O3052" s="10">
        <f t="shared" si="83"/>
        <v>46.107399999999998</v>
      </c>
    </row>
    <row r="3053" spans="1:15" x14ac:dyDescent="0.25">
      <c r="A3053" s="1">
        <v>43227</v>
      </c>
      <c r="B3053" s="2">
        <v>0.66666666666666663</v>
      </c>
      <c r="C3053" s="42">
        <v>22.93994</v>
      </c>
      <c r="D3053" s="42">
        <v>5.4108900000000002</v>
      </c>
      <c r="E3053" s="42">
        <v>21.977630000000001</v>
      </c>
      <c r="F3053" s="42">
        <v>11.837109999999999</v>
      </c>
      <c r="H3053" s="21">
        <v>43227</v>
      </c>
      <c r="I3053" s="22">
        <v>0.625</v>
      </c>
      <c r="J3053" s="19">
        <v>15.1</v>
      </c>
      <c r="K3053" s="10">
        <f t="shared" si="81"/>
        <v>28.840999999999998</v>
      </c>
      <c r="L3053" s="20">
        <v>37.15</v>
      </c>
      <c r="M3053" s="15">
        <f t="shared" si="82"/>
        <v>70.956499999999991</v>
      </c>
      <c r="N3053" s="19">
        <v>22.05</v>
      </c>
      <c r="O3053" s="10">
        <f t="shared" si="83"/>
        <v>42.115499999999997</v>
      </c>
    </row>
    <row r="3054" spans="1:15" x14ac:dyDescent="0.25">
      <c r="A3054" s="1">
        <v>43227</v>
      </c>
      <c r="B3054" s="2">
        <v>0.70833333333333337</v>
      </c>
      <c r="C3054" s="42">
        <v>16.570740000000001</v>
      </c>
      <c r="D3054" s="42">
        <v>6.2253299999999996</v>
      </c>
      <c r="E3054" s="42">
        <v>13.648020000000001</v>
      </c>
      <c r="F3054" s="42">
        <v>14.417909999999999</v>
      </c>
      <c r="H3054" s="21">
        <v>43227</v>
      </c>
      <c r="I3054" s="22">
        <v>0.66666666666666663</v>
      </c>
      <c r="J3054" s="19">
        <v>21.76</v>
      </c>
      <c r="K3054" s="10">
        <f t="shared" si="81"/>
        <v>41.561599999999999</v>
      </c>
      <c r="L3054" s="20">
        <v>47.33</v>
      </c>
      <c r="M3054" s="15">
        <f t="shared" si="82"/>
        <v>90.400299999999987</v>
      </c>
      <c r="N3054" s="19">
        <v>25.56</v>
      </c>
      <c r="O3054" s="10">
        <f t="shared" si="83"/>
        <v>48.819599999999994</v>
      </c>
    </row>
    <row r="3055" spans="1:15" x14ac:dyDescent="0.25">
      <c r="A3055" s="1">
        <v>43227</v>
      </c>
      <c r="B3055" s="2">
        <v>0.75</v>
      </c>
      <c r="C3055" s="42">
        <v>28.421140000000001</v>
      </c>
      <c r="D3055" s="42">
        <v>5.4597300000000004</v>
      </c>
      <c r="E3055" s="42">
        <v>14.63303</v>
      </c>
      <c r="F3055" s="42">
        <v>14.01221</v>
      </c>
      <c r="H3055" s="21">
        <v>43227</v>
      </c>
      <c r="I3055" s="22">
        <v>0.70833333333333337</v>
      </c>
      <c r="J3055" s="19">
        <v>20.03</v>
      </c>
      <c r="K3055" s="10">
        <f t="shared" si="81"/>
        <v>38.257300000000001</v>
      </c>
      <c r="L3055" s="20">
        <v>45.13</v>
      </c>
      <c r="M3055" s="15">
        <f t="shared" si="82"/>
        <v>86.198300000000003</v>
      </c>
      <c r="N3055" s="19">
        <v>25.1</v>
      </c>
      <c r="O3055" s="10">
        <f t="shared" si="83"/>
        <v>47.941000000000003</v>
      </c>
    </row>
    <row r="3056" spans="1:15" x14ac:dyDescent="0.25">
      <c r="A3056" s="1">
        <v>43227</v>
      </c>
      <c r="B3056" s="2">
        <v>0.79166666666666663</v>
      </c>
      <c r="C3056" s="42">
        <v>17.828759999999999</v>
      </c>
      <c r="D3056" s="42">
        <v>7.61538</v>
      </c>
      <c r="E3056" s="42">
        <v>16.898969999999998</v>
      </c>
      <c r="F3056" s="42">
        <v>17.226279999999999</v>
      </c>
      <c r="H3056" s="21">
        <v>43227</v>
      </c>
      <c r="I3056" s="22">
        <v>0.75</v>
      </c>
      <c r="J3056" s="19">
        <v>18.2</v>
      </c>
      <c r="K3056" s="10">
        <f t="shared" si="81"/>
        <v>34.762</v>
      </c>
      <c r="L3056" s="20">
        <v>43.85</v>
      </c>
      <c r="M3056" s="15">
        <f t="shared" si="82"/>
        <v>83.753500000000003</v>
      </c>
      <c r="N3056" s="19">
        <v>25.65</v>
      </c>
      <c r="O3056" s="10">
        <f t="shared" si="83"/>
        <v>48.991499999999995</v>
      </c>
    </row>
    <row r="3057" spans="1:15" x14ac:dyDescent="0.25">
      <c r="A3057" s="1">
        <v>43227</v>
      </c>
      <c r="B3057" s="2">
        <v>0.83333333333333337</v>
      </c>
      <c r="C3057" s="42">
        <v>23.470479999999998</v>
      </c>
      <c r="D3057" s="42">
        <v>9.5317299999999996</v>
      </c>
      <c r="E3057" s="42">
        <v>24.288699999999999</v>
      </c>
      <c r="F3057" s="42">
        <v>20.38578</v>
      </c>
      <c r="H3057" s="21">
        <v>43227</v>
      </c>
      <c r="I3057" s="22">
        <v>0.79166666666666663</v>
      </c>
      <c r="J3057" s="19">
        <v>19.96</v>
      </c>
      <c r="K3057" s="10">
        <f t="shared" si="81"/>
        <v>38.123600000000003</v>
      </c>
      <c r="L3057" s="20">
        <v>49.28</v>
      </c>
      <c r="M3057" s="15">
        <f t="shared" si="82"/>
        <v>94.124799999999993</v>
      </c>
      <c r="N3057" s="19">
        <v>29.31</v>
      </c>
      <c r="O3057" s="10">
        <f t="shared" si="83"/>
        <v>55.982099999999996</v>
      </c>
    </row>
    <row r="3058" spans="1:15" x14ac:dyDescent="0.25">
      <c r="A3058" s="1">
        <v>43227</v>
      </c>
      <c r="B3058" s="2">
        <v>0.875</v>
      </c>
      <c r="C3058" s="42">
        <v>24.80143</v>
      </c>
      <c r="D3058" s="42">
        <v>12.64532</v>
      </c>
      <c r="E3058" s="42">
        <v>31.679950000000002</v>
      </c>
      <c r="F3058" s="42">
        <v>30.8247</v>
      </c>
      <c r="H3058" s="21">
        <v>43227</v>
      </c>
      <c r="I3058" s="22">
        <v>0.83333333333333337</v>
      </c>
      <c r="J3058" s="19">
        <v>14.68</v>
      </c>
      <c r="K3058" s="10">
        <f t="shared" si="81"/>
        <v>28.038799999999998</v>
      </c>
      <c r="L3058" s="20">
        <v>38.28</v>
      </c>
      <c r="M3058" s="15">
        <f t="shared" si="82"/>
        <v>73.114800000000002</v>
      </c>
      <c r="N3058" s="19">
        <v>23.59</v>
      </c>
      <c r="O3058" s="10">
        <f t="shared" si="83"/>
        <v>45.056899999999999</v>
      </c>
    </row>
    <row r="3059" spans="1:15" x14ac:dyDescent="0.25">
      <c r="A3059" s="1">
        <v>43227</v>
      </c>
      <c r="B3059" s="2">
        <v>0.91666666666666663</v>
      </c>
      <c r="C3059" s="42">
        <v>28.064720000000001</v>
      </c>
      <c r="D3059" s="42">
        <v>10.202450000000001</v>
      </c>
      <c r="E3059" s="42">
        <v>37.59263</v>
      </c>
      <c r="F3059" s="42">
        <v>18.679020000000001</v>
      </c>
      <c r="H3059" s="21">
        <v>43227</v>
      </c>
      <c r="I3059" s="22">
        <v>0.875</v>
      </c>
      <c r="J3059" s="19">
        <v>11.22</v>
      </c>
      <c r="K3059" s="10">
        <f t="shared" si="81"/>
        <v>21.430199999999999</v>
      </c>
      <c r="L3059" s="20">
        <v>30.53</v>
      </c>
      <c r="M3059" s="15">
        <f t="shared" si="82"/>
        <v>58.3123</v>
      </c>
      <c r="N3059" s="19">
        <v>19.309999999999999</v>
      </c>
      <c r="O3059" s="10">
        <f t="shared" si="83"/>
        <v>36.882099999999994</v>
      </c>
    </row>
    <row r="3060" spans="1:15" x14ac:dyDescent="0.25">
      <c r="A3060" s="1">
        <v>43227</v>
      </c>
      <c r="B3060" s="2">
        <v>0.95833333333333337</v>
      </c>
      <c r="C3060" s="42">
        <v>29.71669</v>
      </c>
      <c r="D3060" s="42">
        <v>10.53688</v>
      </c>
      <c r="E3060" s="42">
        <v>35.028930000000003</v>
      </c>
      <c r="F3060" s="42">
        <v>37.48668</v>
      </c>
      <c r="H3060" s="21">
        <v>43227</v>
      </c>
      <c r="I3060" s="22">
        <v>0.91666666666666663</v>
      </c>
      <c r="J3060" s="19">
        <v>6.13</v>
      </c>
      <c r="K3060" s="10">
        <f t="shared" si="81"/>
        <v>11.708299999999999</v>
      </c>
      <c r="L3060" s="20">
        <v>17.63</v>
      </c>
      <c r="M3060" s="15">
        <f t="shared" si="82"/>
        <v>33.673299999999998</v>
      </c>
      <c r="N3060" s="19">
        <v>11.49</v>
      </c>
      <c r="O3060" s="10">
        <f t="shared" si="83"/>
        <v>21.945899999999998</v>
      </c>
    </row>
    <row r="3061" spans="1:15" x14ac:dyDescent="0.25">
      <c r="A3061" s="1">
        <v>43227</v>
      </c>
      <c r="B3061" s="3">
        <v>1</v>
      </c>
      <c r="C3061" s="42">
        <v>24.204219999999999</v>
      </c>
      <c r="D3061" s="42">
        <v>11.254810000000001</v>
      </c>
      <c r="E3061" s="42">
        <v>28.525510000000001</v>
      </c>
      <c r="F3061" s="42">
        <v>51.565359999999998</v>
      </c>
      <c r="H3061" s="21">
        <v>43227</v>
      </c>
      <c r="I3061" s="22">
        <v>0.95833333333333337</v>
      </c>
      <c r="J3061" s="19">
        <v>6.49</v>
      </c>
      <c r="K3061" s="10">
        <f t="shared" si="81"/>
        <v>12.395899999999999</v>
      </c>
      <c r="L3061" s="20">
        <v>17.100000000000001</v>
      </c>
      <c r="M3061" s="15">
        <f t="shared" si="82"/>
        <v>32.661000000000001</v>
      </c>
      <c r="N3061" s="19">
        <v>10.62</v>
      </c>
      <c r="O3061" s="10">
        <f t="shared" si="83"/>
        <v>20.284199999999998</v>
      </c>
    </row>
    <row r="3062" spans="1:15" x14ac:dyDescent="0.25">
      <c r="A3062" s="1">
        <v>43228</v>
      </c>
      <c r="B3062" s="2">
        <v>4.1666666666666664E-2</v>
      </c>
      <c r="C3062" s="42">
        <v>23.789400000000001</v>
      </c>
      <c r="D3062" s="42">
        <v>24.8371</v>
      </c>
      <c r="E3062" s="42">
        <v>28.785430000000002</v>
      </c>
      <c r="F3062" s="42">
        <v>41.994140000000002</v>
      </c>
      <c r="H3062" s="21">
        <v>43228</v>
      </c>
      <c r="I3062" s="22">
        <v>0</v>
      </c>
      <c r="J3062" s="19">
        <v>4.42</v>
      </c>
      <c r="K3062" s="10">
        <f t="shared" si="81"/>
        <v>8.4421999999999997</v>
      </c>
      <c r="L3062" s="20">
        <v>20.53</v>
      </c>
      <c r="M3062" s="15">
        <f t="shared" si="82"/>
        <v>39.212299999999999</v>
      </c>
      <c r="N3062" s="19">
        <v>16.11</v>
      </c>
      <c r="O3062" s="10">
        <f t="shared" si="83"/>
        <v>30.770099999999999</v>
      </c>
    </row>
    <row r="3063" spans="1:15" x14ac:dyDescent="0.25">
      <c r="A3063" s="1">
        <v>43228</v>
      </c>
      <c r="B3063" s="2">
        <v>8.3333333333333329E-2</v>
      </c>
      <c r="C3063" s="42">
        <v>42.092280000000002</v>
      </c>
      <c r="D3063" s="42">
        <v>26.56776</v>
      </c>
      <c r="E3063" s="42">
        <v>43.312260000000002</v>
      </c>
      <c r="F3063" s="42">
        <v>32.740090000000002</v>
      </c>
      <c r="H3063" s="21">
        <v>43228</v>
      </c>
      <c r="I3063" s="22">
        <v>4.1666666666666664E-2</v>
      </c>
      <c r="J3063" s="19">
        <v>7.61</v>
      </c>
      <c r="K3063" s="10">
        <f t="shared" si="81"/>
        <v>14.5351</v>
      </c>
      <c r="L3063" s="20">
        <v>24.8</v>
      </c>
      <c r="M3063" s="15">
        <f t="shared" si="82"/>
        <v>47.368000000000002</v>
      </c>
      <c r="N3063" s="19">
        <v>17.190000000000001</v>
      </c>
      <c r="O3063" s="10">
        <f t="shared" si="83"/>
        <v>32.832900000000002</v>
      </c>
    </row>
    <row r="3064" spans="1:15" x14ac:dyDescent="0.25">
      <c r="A3064" s="1">
        <v>43228</v>
      </c>
      <c r="B3064" s="2">
        <v>0.125</v>
      </c>
      <c r="C3064" s="42">
        <v>23.04663</v>
      </c>
      <c r="D3064" s="42">
        <v>13.315429999999999</v>
      </c>
      <c r="E3064" s="42">
        <v>36.525440000000003</v>
      </c>
      <c r="F3064" s="42">
        <v>36.471229999999998</v>
      </c>
      <c r="H3064" s="21">
        <v>43228</v>
      </c>
      <c r="I3064" s="22">
        <v>8.3333333333333329E-2</v>
      </c>
      <c r="J3064" s="19">
        <v>6.34</v>
      </c>
      <c r="K3064" s="10">
        <f t="shared" si="81"/>
        <v>12.109399999999999</v>
      </c>
      <c r="L3064" s="20">
        <v>25.23</v>
      </c>
      <c r="M3064" s="15">
        <f t="shared" si="82"/>
        <v>48.189299999999996</v>
      </c>
      <c r="N3064" s="19">
        <v>18.87</v>
      </c>
      <c r="O3064" s="10">
        <f t="shared" si="83"/>
        <v>36.041699999999999</v>
      </c>
    </row>
    <row r="3065" spans="1:15" x14ac:dyDescent="0.25">
      <c r="A3065" s="1">
        <v>43228</v>
      </c>
      <c r="B3065" s="2">
        <v>0.16666666666666666</v>
      </c>
      <c r="C3065" s="42">
        <v>74.440910000000002</v>
      </c>
      <c r="D3065" s="42">
        <v>17.243569999999998</v>
      </c>
      <c r="E3065" s="42">
        <v>38.795490000000001</v>
      </c>
      <c r="F3065" s="42">
        <v>34.637830000000001</v>
      </c>
      <c r="H3065" s="21">
        <v>43228</v>
      </c>
      <c r="I3065" s="22">
        <v>0.125</v>
      </c>
      <c r="J3065" s="19">
        <v>10.44</v>
      </c>
      <c r="K3065" s="10">
        <f t="shared" si="81"/>
        <v>19.940399999999997</v>
      </c>
      <c r="L3065" s="20">
        <v>35.229999999999997</v>
      </c>
      <c r="M3065" s="15">
        <f t="shared" si="82"/>
        <v>67.289299999999997</v>
      </c>
      <c r="N3065" s="19">
        <v>24.79</v>
      </c>
      <c r="O3065" s="10">
        <f t="shared" si="83"/>
        <v>47.348899999999993</v>
      </c>
    </row>
    <row r="3066" spans="1:15" x14ac:dyDescent="0.25">
      <c r="A3066" s="1">
        <v>43228</v>
      </c>
      <c r="B3066" s="2">
        <v>0.20833333333333334</v>
      </c>
      <c r="C3066" s="42">
        <v>69.344149999999999</v>
      </c>
      <c r="D3066" s="42">
        <v>16.4284</v>
      </c>
      <c r="E3066" s="42">
        <v>52.4026</v>
      </c>
      <c r="F3066" s="42">
        <v>50.58625</v>
      </c>
      <c r="H3066" s="21">
        <v>43228</v>
      </c>
      <c r="I3066" s="22">
        <v>0.16666666666666666</v>
      </c>
      <c r="J3066" s="19">
        <v>41.03</v>
      </c>
      <c r="K3066" s="10">
        <f t="shared" si="81"/>
        <v>78.3673</v>
      </c>
      <c r="L3066" s="20">
        <v>80.3</v>
      </c>
      <c r="M3066" s="15">
        <f t="shared" si="82"/>
        <v>153.37299999999999</v>
      </c>
      <c r="N3066" s="19">
        <v>39.270000000000003</v>
      </c>
      <c r="O3066" s="10">
        <f t="shared" si="83"/>
        <v>75.005700000000004</v>
      </c>
    </row>
    <row r="3067" spans="1:15" x14ac:dyDescent="0.25">
      <c r="A3067" s="1">
        <v>43228</v>
      </c>
      <c r="B3067" s="2">
        <v>0.25</v>
      </c>
      <c r="C3067" s="42">
        <v>54.911560000000001</v>
      </c>
      <c r="D3067" s="42">
        <v>21.35333</v>
      </c>
      <c r="E3067" s="42">
        <v>43.185250000000003</v>
      </c>
      <c r="F3067" s="42">
        <v>62.637369999999997</v>
      </c>
      <c r="H3067" s="21">
        <v>43228</v>
      </c>
      <c r="I3067" s="22">
        <v>0.20833333333333334</v>
      </c>
      <c r="J3067" s="19">
        <v>47.76</v>
      </c>
      <c r="K3067" s="10">
        <f t="shared" si="81"/>
        <v>91.221599999999995</v>
      </c>
      <c r="L3067" s="20">
        <v>87.75</v>
      </c>
      <c r="M3067" s="15">
        <f t="shared" si="82"/>
        <v>167.60249999999999</v>
      </c>
      <c r="N3067" s="19">
        <v>39.99</v>
      </c>
      <c r="O3067" s="10">
        <f t="shared" si="83"/>
        <v>76.380899999999997</v>
      </c>
    </row>
    <row r="3068" spans="1:15" x14ac:dyDescent="0.25">
      <c r="A3068" s="1">
        <v>43228</v>
      </c>
      <c r="B3068" s="2">
        <v>0.29166666666666669</v>
      </c>
      <c r="C3068" s="42">
        <v>66.551159999999996</v>
      </c>
      <c r="D3068" s="42">
        <v>42.382370000000002</v>
      </c>
      <c r="E3068" s="42">
        <v>41.612389999999998</v>
      </c>
      <c r="F3068" s="42">
        <v>82.67689</v>
      </c>
      <c r="H3068" s="21">
        <v>43228</v>
      </c>
      <c r="I3068" s="22">
        <v>0.25</v>
      </c>
      <c r="J3068" s="19">
        <v>48.13</v>
      </c>
      <c r="K3068" s="10">
        <f t="shared" si="81"/>
        <v>91.928300000000007</v>
      </c>
      <c r="L3068" s="20">
        <v>81.38</v>
      </c>
      <c r="M3068" s="15">
        <f t="shared" si="82"/>
        <v>155.43579999999997</v>
      </c>
      <c r="N3068" s="19">
        <v>33.26</v>
      </c>
      <c r="O3068" s="10">
        <f t="shared" si="83"/>
        <v>63.526599999999995</v>
      </c>
    </row>
    <row r="3069" spans="1:15" x14ac:dyDescent="0.25">
      <c r="A3069" s="1">
        <v>43228</v>
      </c>
      <c r="B3069" s="2">
        <v>0.33333333333333331</v>
      </c>
      <c r="C3069" s="42">
        <v>66.689679999999996</v>
      </c>
      <c r="D3069" s="42">
        <v>41.039729999999999</v>
      </c>
      <c r="E3069" s="42">
        <v>47.139049999999997</v>
      </c>
      <c r="F3069" s="42">
        <v>88.433490000000006</v>
      </c>
      <c r="H3069" s="21">
        <v>43228</v>
      </c>
      <c r="I3069" s="22">
        <v>0.29166666666666669</v>
      </c>
      <c r="J3069" s="19">
        <v>32.81</v>
      </c>
      <c r="K3069" s="10">
        <f t="shared" si="81"/>
        <v>62.667100000000005</v>
      </c>
      <c r="L3069" s="20">
        <v>59.45</v>
      </c>
      <c r="M3069" s="15">
        <f t="shared" si="82"/>
        <v>113.54949999999999</v>
      </c>
      <c r="N3069" s="19">
        <v>26.65</v>
      </c>
      <c r="O3069" s="10">
        <f t="shared" si="83"/>
        <v>50.901499999999999</v>
      </c>
    </row>
    <row r="3070" spans="1:15" x14ac:dyDescent="0.25">
      <c r="A3070" s="1">
        <v>43228</v>
      </c>
      <c r="B3070" s="2">
        <v>0.375</v>
      </c>
      <c r="C3070" s="42">
        <v>52.029870000000003</v>
      </c>
      <c r="D3070" s="42">
        <v>29.466760000000001</v>
      </c>
      <c r="E3070" s="42">
        <v>33.331539999999997</v>
      </c>
      <c r="F3070" s="42">
        <v>67.264539999999997</v>
      </c>
      <c r="H3070" s="21">
        <v>43228</v>
      </c>
      <c r="I3070" s="22">
        <v>0.33333333333333331</v>
      </c>
      <c r="J3070" s="19">
        <v>24.4</v>
      </c>
      <c r="K3070" s="10">
        <f t="shared" si="81"/>
        <v>46.603999999999992</v>
      </c>
      <c r="L3070" s="20">
        <v>49.8</v>
      </c>
      <c r="M3070" s="15">
        <f t="shared" si="82"/>
        <v>95.117999999999995</v>
      </c>
      <c r="N3070" s="19">
        <v>25.4</v>
      </c>
      <c r="O3070" s="10">
        <f t="shared" si="83"/>
        <v>48.513999999999996</v>
      </c>
    </row>
    <row r="3071" spans="1:15" x14ac:dyDescent="0.25">
      <c r="A3071" s="1">
        <v>43228</v>
      </c>
      <c r="B3071" s="2">
        <v>0.41666666666666669</v>
      </c>
      <c r="C3071" s="42">
        <v>52.604219999999998</v>
      </c>
      <c r="D3071" s="42">
        <v>29.329789999999999</v>
      </c>
      <c r="E3071" s="42">
        <v>29.53501</v>
      </c>
      <c r="F3071" s="42">
        <v>55.239339999999999</v>
      </c>
      <c r="H3071" s="21">
        <v>43228</v>
      </c>
      <c r="I3071" s="22">
        <v>0.375</v>
      </c>
      <c r="J3071" s="19">
        <v>12.79</v>
      </c>
      <c r="K3071" s="10">
        <f t="shared" si="81"/>
        <v>24.428899999999999</v>
      </c>
      <c r="L3071" s="20">
        <v>34.5</v>
      </c>
      <c r="M3071" s="15">
        <f t="shared" si="82"/>
        <v>65.894999999999996</v>
      </c>
      <c r="N3071" s="19">
        <v>21.74</v>
      </c>
      <c r="O3071" s="10">
        <f t="shared" si="83"/>
        <v>41.523399999999995</v>
      </c>
    </row>
    <row r="3072" spans="1:15" x14ac:dyDescent="0.25">
      <c r="A3072" s="1">
        <v>43228</v>
      </c>
      <c r="B3072" s="2">
        <v>0.45833333333333331</v>
      </c>
      <c r="C3072" s="42">
        <v>39.298999999999999</v>
      </c>
      <c r="D3072" s="42">
        <v>21.199580000000001</v>
      </c>
      <c r="E3072" s="42">
        <v>31.505320000000001</v>
      </c>
      <c r="F3072" s="42">
        <v>82.018500000000003</v>
      </c>
      <c r="H3072" s="21">
        <v>43228</v>
      </c>
      <c r="I3072" s="22">
        <v>0.41666666666666669</v>
      </c>
      <c r="J3072" s="19">
        <v>15.55</v>
      </c>
      <c r="K3072" s="10">
        <f t="shared" si="81"/>
        <v>29.700500000000002</v>
      </c>
      <c r="L3072" s="20">
        <v>35.03</v>
      </c>
      <c r="M3072" s="15">
        <f t="shared" si="82"/>
        <v>66.907300000000006</v>
      </c>
      <c r="N3072" s="19">
        <v>19.510000000000002</v>
      </c>
      <c r="O3072" s="10">
        <f t="shared" si="83"/>
        <v>37.264099999999999</v>
      </c>
    </row>
    <row r="3073" spans="1:15" x14ac:dyDescent="0.25">
      <c r="A3073" s="1">
        <v>43228</v>
      </c>
      <c r="B3073" s="2">
        <v>0.5</v>
      </c>
      <c r="C3073" s="42">
        <v>31.527370000000001</v>
      </c>
      <c r="D3073" s="42">
        <v>19.0427</v>
      </c>
      <c r="E3073" s="42">
        <v>18.68601</v>
      </c>
      <c r="F3073" s="42">
        <v>77.173360000000002</v>
      </c>
      <c r="H3073" s="21">
        <v>43228</v>
      </c>
      <c r="I3073" s="22">
        <v>0.45833333333333331</v>
      </c>
      <c r="J3073" s="19">
        <v>12.67</v>
      </c>
      <c r="K3073" s="10">
        <f t="shared" si="81"/>
        <v>24.1997</v>
      </c>
      <c r="L3073" s="20">
        <v>29.03</v>
      </c>
      <c r="M3073" s="15">
        <f t="shared" si="82"/>
        <v>55.447299999999998</v>
      </c>
      <c r="N3073" s="19">
        <v>16.36</v>
      </c>
      <c r="O3073" s="10">
        <f t="shared" si="83"/>
        <v>31.247599999999998</v>
      </c>
    </row>
    <row r="3074" spans="1:15" x14ac:dyDescent="0.25">
      <c r="A3074" s="1">
        <v>43228</v>
      </c>
      <c r="B3074" s="2">
        <v>0.54166666666666663</v>
      </c>
      <c r="C3074" s="42">
        <v>39.302190000000003</v>
      </c>
      <c r="D3074" s="42">
        <v>19.474350000000001</v>
      </c>
      <c r="E3074" s="42">
        <v>16.812650000000001</v>
      </c>
      <c r="F3074" s="42">
        <v>43.321019999999997</v>
      </c>
      <c r="H3074" s="21">
        <v>43228</v>
      </c>
      <c r="I3074" s="22">
        <v>0.5</v>
      </c>
      <c r="J3074" s="19">
        <v>21.33</v>
      </c>
      <c r="K3074" s="10">
        <f t="shared" si="81"/>
        <v>40.740299999999998</v>
      </c>
      <c r="L3074" s="20">
        <v>39.299999999999997</v>
      </c>
      <c r="M3074" s="15">
        <f t="shared" si="82"/>
        <v>75.062999999999988</v>
      </c>
      <c r="N3074" s="19">
        <v>17.989999999999998</v>
      </c>
      <c r="O3074" s="10">
        <f t="shared" si="83"/>
        <v>34.360899999999994</v>
      </c>
    </row>
    <row r="3075" spans="1:15" x14ac:dyDescent="0.25">
      <c r="A3075" s="1">
        <v>43228</v>
      </c>
      <c r="B3075" s="2">
        <v>0.58333333333333337</v>
      </c>
      <c r="C3075" s="42">
        <v>43.02176</v>
      </c>
      <c r="D3075" s="42">
        <v>16.893989999999999</v>
      </c>
      <c r="E3075" s="42">
        <v>17.356580000000001</v>
      </c>
      <c r="F3075" s="42">
        <v>43.977739999999997</v>
      </c>
      <c r="H3075" s="21">
        <v>43228</v>
      </c>
      <c r="I3075" s="22">
        <v>0.54166666666666663</v>
      </c>
      <c r="J3075" s="19">
        <v>17.93</v>
      </c>
      <c r="K3075" s="10">
        <f t="shared" si="81"/>
        <v>34.246299999999998</v>
      </c>
      <c r="L3075" s="20">
        <v>33.299999999999997</v>
      </c>
      <c r="M3075" s="15">
        <f t="shared" si="82"/>
        <v>63.602999999999994</v>
      </c>
      <c r="N3075" s="19">
        <v>15.38</v>
      </c>
      <c r="O3075" s="10">
        <f t="shared" si="83"/>
        <v>29.375800000000002</v>
      </c>
    </row>
    <row r="3076" spans="1:15" x14ac:dyDescent="0.25">
      <c r="A3076" s="1">
        <v>43228</v>
      </c>
      <c r="B3076" s="2">
        <v>0.625</v>
      </c>
      <c r="C3076" s="42">
        <v>36.052140000000001</v>
      </c>
      <c r="D3076" s="42">
        <v>16.650469999999999</v>
      </c>
      <c r="E3076" s="42">
        <v>15.87468</v>
      </c>
      <c r="F3076" s="42">
        <v>49.921709999999997</v>
      </c>
      <c r="H3076" s="21">
        <v>43228</v>
      </c>
      <c r="I3076" s="22">
        <v>0.58333333333333337</v>
      </c>
      <c r="J3076" s="19">
        <v>18.28</v>
      </c>
      <c r="K3076" s="10">
        <f t="shared" ref="K3076:K3139" si="84">IF(J3076&lt;&gt;"",J3076*1.91,NA())</f>
        <v>34.9148</v>
      </c>
      <c r="L3076" s="20">
        <v>38.1</v>
      </c>
      <c r="M3076" s="15">
        <f t="shared" si="82"/>
        <v>72.771000000000001</v>
      </c>
      <c r="N3076" s="19">
        <v>19.82</v>
      </c>
      <c r="O3076" s="10">
        <f t="shared" si="83"/>
        <v>37.856200000000001</v>
      </c>
    </row>
    <row r="3077" spans="1:15" x14ac:dyDescent="0.25">
      <c r="A3077" s="1">
        <v>43228</v>
      </c>
      <c r="B3077" s="2">
        <v>0.66666666666666663</v>
      </c>
      <c r="C3077" s="42">
        <v>47.397449999999999</v>
      </c>
      <c r="D3077" s="42">
        <v>24.537649999999999</v>
      </c>
      <c r="E3077" s="42">
        <v>21.796060000000001</v>
      </c>
      <c r="F3077" s="42">
        <v>54.182000000000002</v>
      </c>
      <c r="H3077" s="21">
        <v>43228</v>
      </c>
      <c r="I3077" s="22">
        <v>0.625</v>
      </c>
      <c r="J3077" s="19">
        <v>19.45</v>
      </c>
      <c r="K3077" s="10">
        <f t="shared" si="84"/>
        <v>37.149499999999996</v>
      </c>
      <c r="L3077" s="20">
        <v>35.58</v>
      </c>
      <c r="M3077" s="15">
        <f t="shared" si="82"/>
        <v>67.957799999999992</v>
      </c>
      <c r="N3077" s="19">
        <v>16.13</v>
      </c>
      <c r="O3077" s="10">
        <f t="shared" si="83"/>
        <v>30.808299999999996</v>
      </c>
    </row>
    <row r="3078" spans="1:15" x14ac:dyDescent="0.25">
      <c r="A3078" s="1">
        <v>43228</v>
      </c>
      <c r="B3078" s="2">
        <v>0.70833333333333337</v>
      </c>
      <c r="C3078" s="42">
        <v>31.70065</v>
      </c>
      <c r="D3078" s="42">
        <v>21.980250000000002</v>
      </c>
      <c r="E3078" s="42">
        <v>29.303979999999999</v>
      </c>
      <c r="F3078" s="42">
        <v>47.445070000000001</v>
      </c>
      <c r="H3078" s="21">
        <v>43228</v>
      </c>
      <c r="I3078" s="22">
        <v>0.66666666666666663</v>
      </c>
      <c r="J3078" s="19">
        <v>18.91</v>
      </c>
      <c r="K3078" s="10">
        <f t="shared" si="84"/>
        <v>36.118099999999998</v>
      </c>
      <c r="L3078" s="20">
        <v>32.4</v>
      </c>
      <c r="M3078" s="15">
        <f t="shared" si="82"/>
        <v>61.883999999999993</v>
      </c>
      <c r="N3078" s="19">
        <v>13.5</v>
      </c>
      <c r="O3078" s="10">
        <f t="shared" si="83"/>
        <v>25.785</v>
      </c>
    </row>
    <row r="3079" spans="1:15" x14ac:dyDescent="0.25">
      <c r="A3079" s="1">
        <v>43228</v>
      </c>
      <c r="B3079" s="2">
        <v>0.75</v>
      </c>
      <c r="C3079" s="42">
        <v>26.97017</v>
      </c>
      <c r="D3079" s="42">
        <v>18.829149999999998</v>
      </c>
      <c r="E3079" s="42">
        <v>19.278890000000001</v>
      </c>
      <c r="F3079" s="42">
        <v>27.643989999999999</v>
      </c>
      <c r="H3079" s="21">
        <v>43228</v>
      </c>
      <c r="I3079" s="22">
        <v>0.70833333333333337</v>
      </c>
      <c r="J3079" s="19">
        <v>17.399999999999999</v>
      </c>
      <c r="K3079" s="10">
        <f t="shared" si="84"/>
        <v>33.233999999999995</v>
      </c>
      <c r="L3079" s="20">
        <v>29.85</v>
      </c>
      <c r="M3079" s="15">
        <f t="shared" si="82"/>
        <v>57.013500000000001</v>
      </c>
      <c r="N3079" s="19">
        <v>12.46</v>
      </c>
      <c r="O3079" s="10">
        <f t="shared" si="83"/>
        <v>23.7986</v>
      </c>
    </row>
    <row r="3080" spans="1:15" x14ac:dyDescent="0.25">
      <c r="A3080" s="1">
        <v>43228</v>
      </c>
      <c r="B3080" s="2">
        <v>0.79166666666666663</v>
      </c>
      <c r="C3080" s="42">
        <v>39.425350000000002</v>
      </c>
      <c r="D3080" s="42">
        <v>20.275069999999999</v>
      </c>
      <c r="E3080" s="42">
        <v>18.29233</v>
      </c>
      <c r="F3080" s="42">
        <v>28.377050000000001</v>
      </c>
      <c r="H3080" s="21">
        <v>43228</v>
      </c>
      <c r="I3080" s="22">
        <v>0.75</v>
      </c>
      <c r="J3080" s="19">
        <v>19.45</v>
      </c>
      <c r="K3080" s="10">
        <f t="shared" si="84"/>
        <v>37.149499999999996</v>
      </c>
      <c r="L3080" s="20">
        <v>30.65</v>
      </c>
      <c r="M3080" s="15">
        <f t="shared" si="82"/>
        <v>58.541499999999992</v>
      </c>
      <c r="N3080" s="19">
        <v>11.2</v>
      </c>
      <c r="O3080" s="10">
        <f t="shared" si="83"/>
        <v>21.391999999999999</v>
      </c>
    </row>
    <row r="3081" spans="1:15" x14ac:dyDescent="0.25">
      <c r="A3081" s="1">
        <v>43228</v>
      </c>
      <c r="B3081" s="2">
        <v>0.83333333333333337</v>
      </c>
      <c r="C3081" s="42">
        <v>37.222619999999999</v>
      </c>
      <c r="D3081" s="42">
        <v>22.426819999999999</v>
      </c>
      <c r="E3081" s="42">
        <v>21.15183</v>
      </c>
      <c r="F3081" s="42">
        <v>23.317160000000001</v>
      </c>
      <c r="H3081" s="21">
        <v>43228</v>
      </c>
      <c r="I3081" s="22">
        <v>0.79166666666666663</v>
      </c>
      <c r="J3081" s="19">
        <v>15.65</v>
      </c>
      <c r="K3081" s="10">
        <f t="shared" si="84"/>
        <v>29.891500000000001</v>
      </c>
      <c r="L3081" s="20">
        <v>27.05</v>
      </c>
      <c r="M3081" s="15">
        <f t="shared" si="82"/>
        <v>51.665500000000002</v>
      </c>
      <c r="N3081" s="19">
        <v>11.39</v>
      </c>
      <c r="O3081" s="10">
        <f t="shared" si="83"/>
        <v>21.754899999999999</v>
      </c>
    </row>
    <row r="3082" spans="1:15" x14ac:dyDescent="0.25">
      <c r="A3082" s="1">
        <v>43228</v>
      </c>
      <c r="B3082" s="2">
        <v>0.875</v>
      </c>
      <c r="C3082" s="42">
        <v>34.72495</v>
      </c>
      <c r="D3082" s="42">
        <v>21.375599999999999</v>
      </c>
      <c r="E3082" s="42">
        <v>21.295929999999998</v>
      </c>
      <c r="F3082" s="42">
        <v>32.070709999999998</v>
      </c>
      <c r="H3082" s="21">
        <v>43228</v>
      </c>
      <c r="I3082" s="22">
        <v>0.83333333333333337</v>
      </c>
      <c r="J3082" s="19">
        <v>11.7</v>
      </c>
      <c r="K3082" s="10">
        <f t="shared" si="84"/>
        <v>22.346999999999998</v>
      </c>
      <c r="L3082" s="20">
        <v>21.83</v>
      </c>
      <c r="M3082" s="15">
        <f t="shared" si="82"/>
        <v>41.695299999999996</v>
      </c>
      <c r="N3082" s="19">
        <v>10.130000000000001</v>
      </c>
      <c r="O3082" s="10">
        <f t="shared" si="83"/>
        <v>19.348300000000002</v>
      </c>
    </row>
    <row r="3083" spans="1:15" x14ac:dyDescent="0.25">
      <c r="A3083" s="1">
        <v>43228</v>
      </c>
      <c r="B3083" s="2">
        <v>0.91666666666666663</v>
      </c>
      <c r="C3083" s="42">
        <v>43.62968</v>
      </c>
      <c r="D3083" s="42">
        <v>21.098859999999998</v>
      </c>
      <c r="E3083" s="42">
        <v>24.204630000000002</v>
      </c>
      <c r="F3083" s="42">
        <v>27.7258</v>
      </c>
      <c r="H3083" s="21">
        <v>43228</v>
      </c>
      <c r="I3083" s="22">
        <v>0.875</v>
      </c>
      <c r="J3083" s="19">
        <v>16.97</v>
      </c>
      <c r="K3083" s="10">
        <f t="shared" si="84"/>
        <v>32.412699999999994</v>
      </c>
      <c r="L3083" s="20">
        <v>29.63</v>
      </c>
      <c r="M3083" s="15">
        <f t="shared" si="82"/>
        <v>56.593299999999999</v>
      </c>
      <c r="N3083" s="19">
        <v>12.63</v>
      </c>
      <c r="O3083" s="10">
        <f t="shared" si="83"/>
        <v>24.1233</v>
      </c>
    </row>
    <row r="3084" spans="1:15" x14ac:dyDescent="0.25">
      <c r="A3084" s="1">
        <v>43228</v>
      </c>
      <c r="B3084" s="2">
        <v>0.95833333333333337</v>
      </c>
      <c r="C3084" s="42">
        <v>43.268940000000001</v>
      </c>
      <c r="D3084" s="42">
        <v>23.746020000000001</v>
      </c>
      <c r="E3084" s="42">
        <v>20.705950000000001</v>
      </c>
      <c r="F3084" s="42">
        <v>24.919530000000002</v>
      </c>
      <c r="H3084" s="21">
        <v>43228</v>
      </c>
      <c r="I3084" s="22">
        <v>0.91666666666666663</v>
      </c>
      <c r="J3084" s="19">
        <v>15.56</v>
      </c>
      <c r="K3084" s="10">
        <f t="shared" si="84"/>
        <v>29.7196</v>
      </c>
      <c r="L3084" s="20">
        <v>26.93</v>
      </c>
      <c r="M3084" s="15">
        <f t="shared" si="82"/>
        <v>51.436299999999996</v>
      </c>
      <c r="N3084" s="19">
        <v>11.38</v>
      </c>
      <c r="O3084" s="10">
        <f t="shared" si="83"/>
        <v>21.735800000000001</v>
      </c>
    </row>
    <row r="3085" spans="1:15" x14ac:dyDescent="0.25">
      <c r="A3085" s="1">
        <v>43228</v>
      </c>
      <c r="B3085" s="3">
        <v>1</v>
      </c>
      <c r="C3085" s="42">
        <v>35.867080000000001</v>
      </c>
      <c r="D3085" s="42">
        <v>23.751609999999999</v>
      </c>
      <c r="E3085" s="42">
        <v>21.444379999999999</v>
      </c>
      <c r="F3085" s="42">
        <v>30.51248</v>
      </c>
      <c r="H3085" s="21">
        <v>43228</v>
      </c>
      <c r="I3085" s="22">
        <v>0.95833333333333337</v>
      </c>
      <c r="J3085" s="19">
        <v>52.09</v>
      </c>
      <c r="K3085" s="10">
        <f t="shared" si="84"/>
        <v>99.491900000000001</v>
      </c>
      <c r="L3085" s="20">
        <v>73.13</v>
      </c>
      <c r="M3085" s="15">
        <f t="shared" si="82"/>
        <v>139.67829999999998</v>
      </c>
      <c r="N3085" s="19">
        <v>21.04</v>
      </c>
      <c r="O3085" s="10">
        <f t="shared" si="83"/>
        <v>40.186399999999999</v>
      </c>
    </row>
    <row r="3086" spans="1:15" x14ac:dyDescent="0.25">
      <c r="A3086" s="1">
        <v>43229</v>
      </c>
      <c r="B3086" s="2">
        <v>4.1666666666666664E-2</v>
      </c>
      <c r="C3086" s="42">
        <v>33.325490000000002</v>
      </c>
      <c r="D3086" s="42">
        <v>28.16169</v>
      </c>
      <c r="E3086" s="42">
        <v>19.464639999999999</v>
      </c>
      <c r="F3086" s="42">
        <v>28.814409999999999</v>
      </c>
      <c r="H3086" s="21">
        <v>43229</v>
      </c>
      <c r="I3086" s="22">
        <v>0</v>
      </c>
      <c r="J3086" s="19">
        <v>49.41</v>
      </c>
      <c r="K3086" s="10">
        <f t="shared" si="84"/>
        <v>94.373099999999994</v>
      </c>
      <c r="L3086" s="20">
        <v>67.08</v>
      </c>
      <c r="M3086" s="15">
        <f t="shared" si="82"/>
        <v>128.12279999999998</v>
      </c>
      <c r="N3086" s="19">
        <v>17.66</v>
      </c>
      <c r="O3086" s="10">
        <f t="shared" si="83"/>
        <v>33.730599999999995</v>
      </c>
    </row>
    <row r="3087" spans="1:15" x14ac:dyDescent="0.25">
      <c r="A3087" s="1">
        <v>43229</v>
      </c>
      <c r="B3087" s="2">
        <v>8.3333333333333329E-2</v>
      </c>
      <c r="C3087" s="42">
        <v>31.745850000000001</v>
      </c>
      <c r="D3087" s="42">
        <v>29.625039999999998</v>
      </c>
      <c r="E3087" s="42">
        <v>22.28932</v>
      </c>
      <c r="F3087" s="42">
        <v>21.796340000000001</v>
      </c>
      <c r="H3087" s="21">
        <v>43229</v>
      </c>
      <c r="I3087" s="22">
        <v>4.1666666666666664E-2</v>
      </c>
      <c r="J3087" s="19">
        <v>27.75</v>
      </c>
      <c r="K3087" s="10">
        <f t="shared" si="84"/>
        <v>53.002499999999998</v>
      </c>
      <c r="L3087" s="20">
        <v>41.08</v>
      </c>
      <c r="M3087" s="15">
        <f t="shared" ref="M3087:M3150" si="85">IF(L3087&lt;&gt;"",L3087*1.91,NA())</f>
        <v>78.462799999999987</v>
      </c>
      <c r="N3087" s="19">
        <v>13.36</v>
      </c>
      <c r="O3087" s="10">
        <f t="shared" ref="O3087:O3150" si="86">IF(N3087&lt;&gt;"",N3087*1.91,NA())</f>
        <v>25.517599999999998</v>
      </c>
    </row>
    <row r="3088" spans="1:15" x14ac:dyDescent="0.25">
      <c r="A3088" s="1">
        <v>43229</v>
      </c>
      <c r="B3088" s="2">
        <v>0.125</v>
      </c>
      <c r="C3088" s="42">
        <v>31.927679999999999</v>
      </c>
      <c r="D3088" s="42">
        <v>35.17342</v>
      </c>
      <c r="E3088" s="42">
        <v>27.372389999999999</v>
      </c>
      <c r="F3088" s="42">
        <v>29.889150000000001</v>
      </c>
      <c r="H3088" s="21">
        <v>43229</v>
      </c>
      <c r="I3088" s="22">
        <v>8.3333333333333329E-2</v>
      </c>
      <c r="J3088" s="19">
        <v>45.23</v>
      </c>
      <c r="K3088" s="10">
        <f t="shared" si="84"/>
        <v>86.389299999999992</v>
      </c>
      <c r="L3088" s="20">
        <v>57.18</v>
      </c>
      <c r="M3088" s="15">
        <f t="shared" si="85"/>
        <v>109.21379999999999</v>
      </c>
      <c r="N3088" s="19">
        <v>11.97</v>
      </c>
      <c r="O3088" s="10">
        <f t="shared" si="86"/>
        <v>22.8627</v>
      </c>
    </row>
    <row r="3089" spans="1:15" x14ac:dyDescent="0.25">
      <c r="A3089" s="1">
        <v>43229</v>
      </c>
      <c r="B3089" s="2">
        <v>0.16666666666666666</v>
      </c>
      <c r="C3089" s="42">
        <v>29.297360000000001</v>
      </c>
      <c r="D3089" s="42">
        <v>29.728169999999999</v>
      </c>
      <c r="E3089" s="42">
        <v>30.229659999999999</v>
      </c>
      <c r="F3089" s="42">
        <v>31.322649999999999</v>
      </c>
      <c r="H3089" s="21">
        <v>43229</v>
      </c>
      <c r="I3089" s="22">
        <v>0.125</v>
      </c>
      <c r="J3089" s="19">
        <v>67.25</v>
      </c>
      <c r="K3089" s="10">
        <f t="shared" si="84"/>
        <v>128.44749999999999</v>
      </c>
      <c r="L3089" s="20">
        <v>83.65</v>
      </c>
      <c r="M3089" s="15">
        <f t="shared" si="85"/>
        <v>159.7715</v>
      </c>
      <c r="N3089" s="19">
        <v>16.38</v>
      </c>
      <c r="O3089" s="10">
        <f t="shared" si="86"/>
        <v>31.285799999999998</v>
      </c>
    </row>
    <row r="3090" spans="1:15" x14ac:dyDescent="0.25">
      <c r="A3090" s="1">
        <v>43229</v>
      </c>
      <c r="B3090" s="2">
        <v>0.20833333333333334</v>
      </c>
      <c r="C3090" s="42">
        <v>37.139139999999998</v>
      </c>
      <c r="D3090" s="42">
        <v>26.66187</v>
      </c>
      <c r="E3090" s="42">
        <v>41.007730000000002</v>
      </c>
      <c r="F3090" s="42">
        <v>44.404820000000001</v>
      </c>
      <c r="H3090" s="21">
        <v>43229</v>
      </c>
      <c r="I3090" s="22">
        <v>0.16666666666666666</v>
      </c>
      <c r="J3090" s="19">
        <v>101.2</v>
      </c>
      <c r="K3090" s="10">
        <f t="shared" si="84"/>
        <v>193.292</v>
      </c>
      <c r="L3090" s="20">
        <v>121.73</v>
      </c>
      <c r="M3090" s="15">
        <f t="shared" si="85"/>
        <v>232.5043</v>
      </c>
      <c r="N3090" s="19">
        <v>20.5</v>
      </c>
      <c r="O3090" s="10">
        <f t="shared" si="86"/>
        <v>39.155000000000001</v>
      </c>
    </row>
    <row r="3091" spans="1:15" x14ac:dyDescent="0.25">
      <c r="A3091" s="1">
        <v>43229</v>
      </c>
      <c r="B3091" s="2">
        <v>0.25</v>
      </c>
      <c r="C3091" s="42">
        <v>48.564929999999997</v>
      </c>
      <c r="D3091" s="42">
        <v>32.240279999999998</v>
      </c>
      <c r="E3091" s="42">
        <v>31.499870000000001</v>
      </c>
      <c r="F3091" s="42">
        <v>49.495869999999996</v>
      </c>
      <c r="H3091" s="21">
        <v>43229</v>
      </c>
      <c r="I3091" s="22">
        <v>0.20833333333333334</v>
      </c>
      <c r="J3091" s="19">
        <v>57.46</v>
      </c>
      <c r="K3091" s="10">
        <f t="shared" si="84"/>
        <v>109.7486</v>
      </c>
      <c r="L3091" s="20">
        <v>79.53</v>
      </c>
      <c r="M3091" s="15">
        <f t="shared" si="85"/>
        <v>151.9023</v>
      </c>
      <c r="N3091" s="19">
        <v>22.05</v>
      </c>
      <c r="O3091" s="10">
        <f t="shared" si="86"/>
        <v>42.115499999999997</v>
      </c>
    </row>
    <row r="3092" spans="1:15" x14ac:dyDescent="0.25">
      <c r="A3092" s="1">
        <v>43229</v>
      </c>
      <c r="B3092" s="2">
        <v>0.29166666666666669</v>
      </c>
      <c r="C3092" s="42">
        <v>57.52225</v>
      </c>
      <c r="D3092" s="42">
        <v>39.569650000000003</v>
      </c>
      <c r="E3092" s="42">
        <v>24.881219999999999</v>
      </c>
      <c r="F3092" s="42">
        <v>49.344580000000001</v>
      </c>
      <c r="H3092" s="21">
        <v>43229</v>
      </c>
      <c r="I3092" s="22">
        <v>0.25</v>
      </c>
      <c r="J3092" s="19">
        <v>55.07</v>
      </c>
      <c r="K3092" s="10">
        <f t="shared" si="84"/>
        <v>105.1837</v>
      </c>
      <c r="L3092" s="20">
        <v>75.2</v>
      </c>
      <c r="M3092" s="15">
        <f t="shared" si="85"/>
        <v>143.63200000000001</v>
      </c>
      <c r="N3092" s="19">
        <v>20.14</v>
      </c>
      <c r="O3092" s="10">
        <f t="shared" si="86"/>
        <v>38.467399999999998</v>
      </c>
    </row>
    <row r="3093" spans="1:15" x14ac:dyDescent="0.25">
      <c r="A3093" s="1">
        <v>43229</v>
      </c>
      <c r="B3093" s="2">
        <v>0.33333333333333331</v>
      </c>
      <c r="C3093" s="42">
        <v>55.481699999999996</v>
      </c>
      <c r="D3093" s="42">
        <v>31.871919999999999</v>
      </c>
      <c r="E3093" s="42">
        <v>26.50413</v>
      </c>
      <c r="F3093" s="42">
        <v>52.26397</v>
      </c>
      <c r="H3093" s="21">
        <v>43229</v>
      </c>
      <c r="I3093" s="22">
        <v>0.29166666666666669</v>
      </c>
      <c r="J3093" s="19">
        <v>48.47</v>
      </c>
      <c r="K3093" s="10">
        <f t="shared" si="84"/>
        <v>92.577699999999993</v>
      </c>
      <c r="L3093" s="20">
        <v>68.78</v>
      </c>
      <c r="M3093" s="15">
        <f t="shared" si="85"/>
        <v>131.3698</v>
      </c>
      <c r="N3093" s="19">
        <v>20.32</v>
      </c>
      <c r="O3093" s="10">
        <f t="shared" si="86"/>
        <v>38.811199999999999</v>
      </c>
    </row>
    <row r="3094" spans="1:15" x14ac:dyDescent="0.25">
      <c r="A3094" s="1">
        <v>43229</v>
      </c>
      <c r="B3094" s="2">
        <v>0.375</v>
      </c>
      <c r="C3094" s="42">
        <v>48.645240000000001</v>
      </c>
      <c r="D3094" s="42">
        <v>24.50864</v>
      </c>
      <c r="E3094" s="42">
        <v>26.106100000000001</v>
      </c>
      <c r="F3094" s="42">
        <v>49.663330000000002</v>
      </c>
      <c r="H3094" s="21">
        <v>43229</v>
      </c>
      <c r="I3094" s="22">
        <v>0.33333333333333331</v>
      </c>
      <c r="J3094" s="19">
        <v>38.619999999999997</v>
      </c>
      <c r="K3094" s="10">
        <f t="shared" si="84"/>
        <v>73.764199999999988</v>
      </c>
      <c r="L3094" s="20">
        <v>56.53</v>
      </c>
      <c r="M3094" s="15">
        <f t="shared" si="85"/>
        <v>107.9723</v>
      </c>
      <c r="N3094" s="19">
        <v>17.93</v>
      </c>
      <c r="O3094" s="10">
        <f t="shared" si="86"/>
        <v>34.246299999999998</v>
      </c>
    </row>
    <row r="3095" spans="1:15" x14ac:dyDescent="0.25">
      <c r="A3095" s="1">
        <v>43229</v>
      </c>
      <c r="B3095" s="2">
        <v>0.41666666666666669</v>
      </c>
      <c r="C3095" s="42">
        <v>36.490540000000003</v>
      </c>
      <c r="D3095" s="42">
        <v>19.013380000000002</v>
      </c>
      <c r="E3095" s="42">
        <v>15.88857</v>
      </c>
      <c r="F3095" s="42">
        <v>37.823070000000001</v>
      </c>
      <c r="H3095" s="21">
        <v>43229</v>
      </c>
      <c r="I3095" s="22">
        <v>0.375</v>
      </c>
      <c r="J3095" s="19">
        <v>33.159999999999997</v>
      </c>
      <c r="K3095" s="10">
        <f t="shared" si="84"/>
        <v>63.335599999999992</v>
      </c>
      <c r="L3095" s="20">
        <v>52.33</v>
      </c>
      <c r="M3095" s="15">
        <f t="shared" si="85"/>
        <v>99.950299999999999</v>
      </c>
      <c r="N3095" s="19">
        <v>19.170000000000002</v>
      </c>
      <c r="O3095" s="10">
        <f t="shared" si="86"/>
        <v>36.614699999999999</v>
      </c>
    </row>
    <row r="3096" spans="1:15" x14ac:dyDescent="0.25">
      <c r="A3096" s="1">
        <v>43229</v>
      </c>
      <c r="B3096" s="2">
        <v>0.45833333333333331</v>
      </c>
      <c r="C3096" s="42">
        <v>32.230989999999998</v>
      </c>
      <c r="D3096" s="42">
        <v>15.04612</v>
      </c>
      <c r="E3096" s="42">
        <v>19.469750000000001</v>
      </c>
      <c r="F3096" s="42">
        <v>26.326139999999999</v>
      </c>
      <c r="H3096" s="21">
        <v>43229</v>
      </c>
      <c r="I3096" s="22">
        <v>0.41666666666666669</v>
      </c>
      <c r="J3096" s="19">
        <v>31.89</v>
      </c>
      <c r="K3096" s="10">
        <f t="shared" si="84"/>
        <v>60.9099</v>
      </c>
      <c r="L3096" s="20">
        <v>46.58</v>
      </c>
      <c r="M3096" s="15">
        <f t="shared" si="85"/>
        <v>88.967799999999997</v>
      </c>
      <c r="N3096" s="19">
        <v>14.68</v>
      </c>
      <c r="O3096" s="10">
        <f t="shared" si="86"/>
        <v>28.038799999999998</v>
      </c>
    </row>
    <row r="3097" spans="1:15" x14ac:dyDescent="0.25">
      <c r="A3097" s="1">
        <v>43229</v>
      </c>
      <c r="B3097" s="2">
        <v>0.5</v>
      </c>
      <c r="C3097" s="42">
        <v>25.109000000000002</v>
      </c>
      <c r="D3097" s="42">
        <v>11.902240000000001</v>
      </c>
      <c r="E3097" s="42">
        <v>18.850960000000001</v>
      </c>
      <c r="F3097" s="42">
        <v>31.375450000000001</v>
      </c>
      <c r="H3097" s="21">
        <v>43229</v>
      </c>
      <c r="I3097" s="22">
        <v>0.45833333333333331</v>
      </c>
      <c r="J3097" s="19">
        <v>24.6</v>
      </c>
      <c r="K3097" s="10">
        <f t="shared" si="84"/>
        <v>46.986000000000004</v>
      </c>
      <c r="L3097" s="20">
        <v>38.450000000000003</v>
      </c>
      <c r="M3097" s="15">
        <f t="shared" si="85"/>
        <v>73.439499999999995</v>
      </c>
      <c r="N3097" s="19">
        <v>13.85</v>
      </c>
      <c r="O3097" s="10">
        <f t="shared" si="86"/>
        <v>26.453499999999998</v>
      </c>
    </row>
    <row r="3098" spans="1:15" x14ac:dyDescent="0.25">
      <c r="A3098" s="1">
        <v>43229</v>
      </c>
      <c r="B3098" s="2">
        <v>0.54166666666666663</v>
      </c>
      <c r="C3098" s="42">
        <v>29.735759999999999</v>
      </c>
      <c r="D3098" s="42">
        <v>15.15504</v>
      </c>
      <c r="E3098" s="42">
        <v>13.22837</v>
      </c>
      <c r="F3098" s="42">
        <v>34.389290000000003</v>
      </c>
      <c r="H3098" s="21">
        <v>43229</v>
      </c>
      <c r="I3098" s="22">
        <v>0.5</v>
      </c>
      <c r="J3098" s="19">
        <v>23.94</v>
      </c>
      <c r="K3098" s="10">
        <f t="shared" si="84"/>
        <v>45.7254</v>
      </c>
      <c r="L3098" s="20">
        <v>33.58</v>
      </c>
      <c r="M3098" s="15">
        <f t="shared" si="85"/>
        <v>64.137799999999999</v>
      </c>
      <c r="N3098" s="19">
        <v>9.6199999999999992</v>
      </c>
      <c r="O3098" s="10">
        <f t="shared" si="86"/>
        <v>18.374199999999998</v>
      </c>
    </row>
    <row r="3099" spans="1:15" x14ac:dyDescent="0.25">
      <c r="A3099" s="1">
        <v>43229</v>
      </c>
      <c r="B3099" s="2">
        <v>0.58333333333333337</v>
      </c>
      <c r="C3099" s="42">
        <v>30.774699999999999</v>
      </c>
      <c r="D3099" s="42">
        <v>16.59027</v>
      </c>
      <c r="E3099" s="42">
        <v>13.56822</v>
      </c>
      <c r="F3099" s="42">
        <v>37.58728</v>
      </c>
      <c r="H3099" s="21">
        <v>43229</v>
      </c>
      <c r="I3099" s="22">
        <v>0.54166666666666663</v>
      </c>
      <c r="J3099" s="19">
        <v>19.55</v>
      </c>
      <c r="K3099" s="10">
        <f t="shared" si="84"/>
        <v>37.340499999999999</v>
      </c>
      <c r="L3099" s="20">
        <v>30.7</v>
      </c>
      <c r="M3099" s="15">
        <f t="shared" si="85"/>
        <v>58.636999999999993</v>
      </c>
      <c r="N3099" s="19">
        <v>11.16</v>
      </c>
      <c r="O3099" s="10">
        <f t="shared" si="86"/>
        <v>21.3156</v>
      </c>
    </row>
    <row r="3100" spans="1:15" x14ac:dyDescent="0.25">
      <c r="A3100" s="1">
        <v>43229</v>
      </c>
      <c r="B3100" s="2">
        <v>0.625</v>
      </c>
      <c r="C3100" s="42">
        <v>32.295400000000001</v>
      </c>
      <c r="D3100" s="42">
        <v>20.415659999999999</v>
      </c>
      <c r="E3100" s="42">
        <v>14.109220000000001</v>
      </c>
      <c r="F3100" s="42">
        <v>45.108820000000001</v>
      </c>
      <c r="H3100" s="21">
        <v>43229</v>
      </c>
      <c r="I3100" s="22">
        <v>0.58333333333333337</v>
      </c>
      <c r="J3100" s="19">
        <v>23.11</v>
      </c>
      <c r="K3100" s="10">
        <f t="shared" si="84"/>
        <v>44.140099999999997</v>
      </c>
      <c r="L3100" s="20">
        <v>37.15</v>
      </c>
      <c r="M3100" s="15">
        <f t="shared" si="85"/>
        <v>70.956499999999991</v>
      </c>
      <c r="N3100" s="19">
        <v>14.05</v>
      </c>
      <c r="O3100" s="10">
        <f t="shared" si="86"/>
        <v>26.8355</v>
      </c>
    </row>
    <row r="3101" spans="1:15" x14ac:dyDescent="0.25">
      <c r="A3101" s="1">
        <v>43229</v>
      </c>
      <c r="B3101" s="2">
        <v>0.66666666666666663</v>
      </c>
      <c r="C3101" s="42">
        <v>32.68741</v>
      </c>
      <c r="D3101" s="42">
        <v>25.43064</v>
      </c>
      <c r="E3101" s="42">
        <v>15.14608</v>
      </c>
      <c r="F3101" s="42">
        <v>44.320569999999996</v>
      </c>
      <c r="H3101" s="21">
        <v>43229</v>
      </c>
      <c r="I3101" s="22">
        <v>0.625</v>
      </c>
      <c r="J3101" s="19">
        <v>23.65</v>
      </c>
      <c r="K3101" s="10">
        <f t="shared" si="84"/>
        <v>45.171499999999995</v>
      </c>
      <c r="L3101" s="20">
        <v>36.75</v>
      </c>
      <c r="M3101" s="15">
        <f t="shared" si="85"/>
        <v>70.192499999999995</v>
      </c>
      <c r="N3101" s="19">
        <v>13.1</v>
      </c>
      <c r="O3101" s="10">
        <f t="shared" si="86"/>
        <v>25.020999999999997</v>
      </c>
    </row>
    <row r="3102" spans="1:15" x14ac:dyDescent="0.25">
      <c r="A3102" s="1">
        <v>43229</v>
      </c>
      <c r="B3102" s="2">
        <v>0.70833333333333337</v>
      </c>
      <c r="C3102" s="42">
        <v>37.311979999999998</v>
      </c>
      <c r="D3102" s="42">
        <v>25.811129999999999</v>
      </c>
      <c r="E3102" s="42">
        <v>18.105609999999999</v>
      </c>
      <c r="F3102" s="42">
        <v>43.840440000000001</v>
      </c>
      <c r="H3102" s="21">
        <v>43229</v>
      </c>
      <c r="I3102" s="22">
        <v>0.66666666666666663</v>
      </c>
      <c r="J3102" s="19">
        <v>15.03</v>
      </c>
      <c r="K3102" s="10">
        <f t="shared" si="84"/>
        <v>28.707299999999996</v>
      </c>
      <c r="L3102" s="20">
        <v>28.63</v>
      </c>
      <c r="M3102" s="15">
        <f t="shared" si="85"/>
        <v>54.683299999999996</v>
      </c>
      <c r="N3102" s="19">
        <v>13.6</v>
      </c>
      <c r="O3102" s="10">
        <f t="shared" si="86"/>
        <v>25.975999999999999</v>
      </c>
    </row>
    <row r="3103" spans="1:15" x14ac:dyDescent="0.25">
      <c r="A3103" s="1">
        <v>43229</v>
      </c>
      <c r="B3103" s="2">
        <v>0.75</v>
      </c>
      <c r="C3103" s="42">
        <v>37.315339999999999</v>
      </c>
      <c r="D3103" s="42">
        <v>27.502749999999999</v>
      </c>
      <c r="E3103" s="42">
        <v>17.658619999999999</v>
      </c>
      <c r="F3103" s="42">
        <v>29.561119999999999</v>
      </c>
      <c r="H3103" s="21">
        <v>43229</v>
      </c>
      <c r="I3103" s="22">
        <v>0.70833333333333337</v>
      </c>
      <c r="J3103" s="19">
        <v>15.42</v>
      </c>
      <c r="K3103" s="10">
        <f t="shared" si="84"/>
        <v>29.452199999999998</v>
      </c>
      <c r="L3103" s="20">
        <v>29.8</v>
      </c>
      <c r="M3103" s="15">
        <f t="shared" si="85"/>
        <v>56.917999999999999</v>
      </c>
      <c r="N3103" s="19">
        <v>14.41</v>
      </c>
      <c r="O3103" s="10">
        <f t="shared" si="86"/>
        <v>27.523099999999999</v>
      </c>
    </row>
    <row r="3104" spans="1:15" x14ac:dyDescent="0.25">
      <c r="A3104" s="1">
        <v>43229</v>
      </c>
      <c r="B3104" s="2">
        <v>0.79166666666666663</v>
      </c>
      <c r="C3104" s="42">
        <v>44.760710000000003</v>
      </c>
      <c r="D3104" s="42">
        <v>29.286449999999999</v>
      </c>
      <c r="E3104" s="42">
        <v>17.705590000000001</v>
      </c>
      <c r="F3104" s="42">
        <v>34.374420000000001</v>
      </c>
      <c r="H3104" s="21">
        <v>43229</v>
      </c>
      <c r="I3104" s="22">
        <v>0.75</v>
      </c>
      <c r="J3104" s="19">
        <v>13.99</v>
      </c>
      <c r="K3104" s="10">
        <f t="shared" si="84"/>
        <v>26.7209</v>
      </c>
      <c r="L3104" s="20">
        <v>26.53</v>
      </c>
      <c r="M3104" s="15">
        <f t="shared" si="85"/>
        <v>50.6723</v>
      </c>
      <c r="N3104" s="19">
        <v>12.53</v>
      </c>
      <c r="O3104" s="10">
        <f t="shared" si="86"/>
        <v>23.932299999999998</v>
      </c>
    </row>
    <row r="3105" spans="1:15" x14ac:dyDescent="0.25">
      <c r="A3105" s="1">
        <v>43229</v>
      </c>
      <c r="B3105" s="2">
        <v>0.83333333333333337</v>
      </c>
      <c r="C3105" s="42">
        <v>38.498370000000001</v>
      </c>
      <c r="D3105" s="42">
        <v>25.564129999999999</v>
      </c>
      <c r="E3105" s="42">
        <v>18.099360000000001</v>
      </c>
      <c r="F3105" s="42">
        <v>32.863370000000003</v>
      </c>
      <c r="H3105" s="21">
        <v>43229</v>
      </c>
      <c r="I3105" s="22">
        <v>0.79166666666666663</v>
      </c>
      <c r="J3105" s="19">
        <v>17.52</v>
      </c>
      <c r="K3105" s="10">
        <f t="shared" si="84"/>
        <v>33.463200000000001</v>
      </c>
      <c r="L3105" s="20">
        <v>29.85</v>
      </c>
      <c r="M3105" s="15">
        <f t="shared" si="85"/>
        <v>57.013500000000001</v>
      </c>
      <c r="N3105" s="19">
        <v>12.32</v>
      </c>
      <c r="O3105" s="10">
        <f t="shared" si="86"/>
        <v>23.531199999999998</v>
      </c>
    </row>
    <row r="3106" spans="1:15" x14ac:dyDescent="0.25">
      <c r="A3106" s="1">
        <v>43229</v>
      </c>
      <c r="B3106" s="2">
        <v>0.875</v>
      </c>
      <c r="C3106" s="42">
        <v>37.695630000000001</v>
      </c>
      <c r="D3106" s="42">
        <v>26.665379999999999</v>
      </c>
      <c r="E3106" s="42">
        <v>19.529029999999999</v>
      </c>
      <c r="F3106" s="42">
        <v>37.687139999999999</v>
      </c>
      <c r="H3106" s="21">
        <v>43229</v>
      </c>
      <c r="I3106" s="22">
        <v>0.83333333333333337</v>
      </c>
      <c r="J3106" s="19">
        <v>25.84</v>
      </c>
      <c r="K3106" s="10">
        <f t="shared" si="84"/>
        <v>49.354399999999998</v>
      </c>
      <c r="L3106" s="20">
        <v>42.98</v>
      </c>
      <c r="M3106" s="15">
        <f t="shared" si="85"/>
        <v>82.091799999999992</v>
      </c>
      <c r="N3106" s="19">
        <v>17.14</v>
      </c>
      <c r="O3106" s="10">
        <f t="shared" si="86"/>
        <v>32.737400000000001</v>
      </c>
    </row>
    <row r="3107" spans="1:15" x14ac:dyDescent="0.25">
      <c r="A3107" s="1">
        <v>43229</v>
      </c>
      <c r="B3107" s="2">
        <v>0.91666666666666663</v>
      </c>
      <c r="C3107" s="42">
        <v>31.883990000000001</v>
      </c>
      <c r="D3107" s="42">
        <v>42.129640000000002</v>
      </c>
      <c r="E3107" s="42">
        <v>26.531120000000001</v>
      </c>
      <c r="F3107" s="42">
        <v>43.007620000000003</v>
      </c>
      <c r="H3107" s="21">
        <v>43229</v>
      </c>
      <c r="I3107" s="22">
        <v>0.875</v>
      </c>
      <c r="J3107" s="19">
        <v>26.41</v>
      </c>
      <c r="K3107" s="10">
        <f t="shared" si="84"/>
        <v>50.443100000000001</v>
      </c>
      <c r="L3107" s="20">
        <v>45.28</v>
      </c>
      <c r="M3107" s="15">
        <f t="shared" si="85"/>
        <v>86.484799999999993</v>
      </c>
      <c r="N3107" s="19">
        <v>18.88</v>
      </c>
      <c r="O3107" s="10">
        <f t="shared" si="86"/>
        <v>36.060799999999993</v>
      </c>
    </row>
    <row r="3108" spans="1:15" x14ac:dyDescent="0.25">
      <c r="A3108" s="1">
        <v>43229</v>
      </c>
      <c r="B3108" s="2">
        <v>0.95833333333333337</v>
      </c>
      <c r="C3108" s="42">
        <v>25.358920000000001</v>
      </c>
      <c r="D3108" s="42">
        <v>25.275490000000001</v>
      </c>
      <c r="E3108" s="42">
        <v>26.433630000000001</v>
      </c>
      <c r="F3108" s="42">
        <v>31.458120000000001</v>
      </c>
      <c r="H3108" s="21">
        <v>43229</v>
      </c>
      <c r="I3108" s="22">
        <v>0.91666666666666663</v>
      </c>
      <c r="J3108" s="19">
        <v>8.07</v>
      </c>
      <c r="K3108" s="10">
        <f t="shared" si="84"/>
        <v>15.4137</v>
      </c>
      <c r="L3108" s="20">
        <v>15.05</v>
      </c>
      <c r="M3108" s="15">
        <f t="shared" si="85"/>
        <v>28.7455</v>
      </c>
      <c r="N3108" s="19">
        <v>6.98</v>
      </c>
      <c r="O3108" s="10">
        <f t="shared" si="86"/>
        <v>13.331799999999999</v>
      </c>
    </row>
    <row r="3109" spans="1:15" x14ac:dyDescent="0.25">
      <c r="A3109" s="1">
        <v>43229</v>
      </c>
      <c r="B3109" s="3">
        <v>1</v>
      </c>
      <c r="C3109" s="42">
        <v>18.67145</v>
      </c>
      <c r="D3109" s="42">
        <v>14.793509999999999</v>
      </c>
      <c r="E3109" s="42">
        <v>22.09357</v>
      </c>
      <c r="F3109" s="42">
        <v>18.586490000000001</v>
      </c>
      <c r="H3109" s="21">
        <v>43229</v>
      </c>
      <c r="I3109" s="22">
        <v>0.95833333333333337</v>
      </c>
      <c r="J3109" s="19">
        <v>7.76</v>
      </c>
      <c r="K3109" s="10">
        <f t="shared" si="84"/>
        <v>14.821599999999998</v>
      </c>
      <c r="L3109" s="20">
        <v>12.58</v>
      </c>
      <c r="M3109" s="15">
        <f t="shared" si="85"/>
        <v>24.027799999999999</v>
      </c>
      <c r="N3109" s="19">
        <v>4.84</v>
      </c>
      <c r="O3109" s="10">
        <f t="shared" si="86"/>
        <v>9.2443999999999988</v>
      </c>
    </row>
    <row r="3110" spans="1:15" x14ac:dyDescent="0.25">
      <c r="A3110" s="1">
        <v>43230</v>
      </c>
      <c r="B3110" s="2">
        <v>4.1666666666666664E-2</v>
      </c>
      <c r="C3110" s="42">
        <v>15.627370000000001</v>
      </c>
      <c r="D3110" s="42">
        <v>19.02553</v>
      </c>
      <c r="E3110" s="42">
        <v>13.5512</v>
      </c>
      <c r="F3110" s="42">
        <v>17.46557</v>
      </c>
      <c r="H3110" s="21">
        <v>43230</v>
      </c>
      <c r="I3110" s="22">
        <v>0</v>
      </c>
      <c r="J3110" s="19">
        <v>4.83</v>
      </c>
      <c r="K3110" s="10">
        <f t="shared" si="84"/>
        <v>9.2252999999999989</v>
      </c>
      <c r="L3110" s="20">
        <v>9.75</v>
      </c>
      <c r="M3110" s="15">
        <f t="shared" si="85"/>
        <v>18.622499999999999</v>
      </c>
      <c r="N3110" s="19">
        <v>4.91</v>
      </c>
      <c r="O3110" s="10">
        <f t="shared" si="86"/>
        <v>9.3780999999999999</v>
      </c>
    </row>
    <row r="3111" spans="1:15" x14ac:dyDescent="0.25">
      <c r="A3111" s="1">
        <v>43230</v>
      </c>
      <c r="B3111" s="2">
        <v>8.3333333333333329E-2</v>
      </c>
      <c r="C3111" s="42">
        <v>13.8643</v>
      </c>
      <c r="D3111" s="42">
        <v>18.769690000000001</v>
      </c>
      <c r="E3111" s="42">
        <v>10.526770000000001</v>
      </c>
      <c r="F3111" s="42">
        <v>12.27239</v>
      </c>
      <c r="H3111" s="21">
        <v>43230</v>
      </c>
      <c r="I3111" s="22">
        <v>4.1666666666666664E-2</v>
      </c>
      <c r="J3111" s="19">
        <v>4.01</v>
      </c>
      <c r="K3111" s="10">
        <f t="shared" si="84"/>
        <v>7.6590999999999996</v>
      </c>
      <c r="L3111" s="20">
        <v>7.95</v>
      </c>
      <c r="M3111" s="15">
        <f t="shared" si="85"/>
        <v>15.1845</v>
      </c>
      <c r="N3111" s="19">
        <v>3.96</v>
      </c>
      <c r="O3111" s="10">
        <f t="shared" si="86"/>
        <v>7.5635999999999992</v>
      </c>
    </row>
    <row r="3112" spans="1:15" x14ac:dyDescent="0.25">
      <c r="A3112" s="1">
        <v>43230</v>
      </c>
      <c r="B3112" s="2">
        <v>0.125</v>
      </c>
      <c r="C3112" s="42">
        <v>6.4146000000000001</v>
      </c>
      <c r="D3112" s="42">
        <v>7.08162</v>
      </c>
      <c r="E3112" s="42">
        <v>7.69679</v>
      </c>
      <c r="F3112" s="42">
        <v>6.9867800000000004</v>
      </c>
      <c r="H3112" s="21">
        <v>43230</v>
      </c>
      <c r="I3112" s="22">
        <v>8.3333333333333329E-2</v>
      </c>
      <c r="J3112" s="19">
        <v>8.3699999999999992</v>
      </c>
      <c r="K3112" s="10">
        <f t="shared" si="84"/>
        <v>15.986699999999997</v>
      </c>
      <c r="L3112" s="20">
        <v>11.7</v>
      </c>
      <c r="M3112" s="15">
        <f t="shared" si="85"/>
        <v>22.346999999999998</v>
      </c>
      <c r="N3112" s="19">
        <v>3.32</v>
      </c>
      <c r="O3112" s="10">
        <f t="shared" si="86"/>
        <v>6.3411999999999997</v>
      </c>
    </row>
    <row r="3113" spans="1:15" x14ac:dyDescent="0.25">
      <c r="A3113" s="1">
        <v>43230</v>
      </c>
      <c r="B3113" s="2">
        <v>0.16666666666666666</v>
      </c>
      <c r="C3113" s="42">
        <v>11.420820000000001</v>
      </c>
      <c r="D3113" s="42">
        <v>9.9084400000000006</v>
      </c>
      <c r="E3113" s="42">
        <v>9.6207600000000006</v>
      </c>
      <c r="F3113" s="42">
        <v>15.49255</v>
      </c>
      <c r="H3113" s="21">
        <v>43230</v>
      </c>
      <c r="I3113" s="22">
        <v>0.125</v>
      </c>
      <c r="J3113" s="19">
        <v>10.9</v>
      </c>
      <c r="K3113" s="10">
        <f t="shared" si="84"/>
        <v>20.818999999999999</v>
      </c>
      <c r="L3113" s="20">
        <v>17.329999999999998</v>
      </c>
      <c r="M3113" s="15">
        <f t="shared" si="85"/>
        <v>33.100299999999997</v>
      </c>
      <c r="N3113" s="19">
        <v>6.44</v>
      </c>
      <c r="O3113" s="10">
        <f t="shared" si="86"/>
        <v>12.3004</v>
      </c>
    </row>
    <row r="3114" spans="1:15" x14ac:dyDescent="0.25">
      <c r="A3114" s="1">
        <v>43230</v>
      </c>
      <c r="B3114" s="2">
        <v>0.20833333333333334</v>
      </c>
      <c r="C3114" s="42">
        <v>19.14132</v>
      </c>
      <c r="D3114" s="42">
        <v>16.51116</v>
      </c>
      <c r="E3114" s="42">
        <v>14.949780000000001</v>
      </c>
      <c r="F3114" s="42">
        <v>27.039090000000002</v>
      </c>
      <c r="H3114" s="21">
        <v>43230</v>
      </c>
      <c r="I3114" s="22">
        <v>0.16666666666666666</v>
      </c>
      <c r="J3114" s="19">
        <v>9.2200000000000006</v>
      </c>
      <c r="K3114" s="10">
        <f t="shared" si="84"/>
        <v>17.610199999999999</v>
      </c>
      <c r="L3114" s="20">
        <v>14.63</v>
      </c>
      <c r="M3114" s="15">
        <f t="shared" si="85"/>
        <v>27.943300000000001</v>
      </c>
      <c r="N3114" s="19">
        <v>5.42</v>
      </c>
      <c r="O3114" s="10">
        <f t="shared" si="86"/>
        <v>10.3522</v>
      </c>
    </row>
    <row r="3115" spans="1:15" x14ac:dyDescent="0.25">
      <c r="A3115" s="1">
        <v>43230</v>
      </c>
      <c r="B3115" s="2">
        <v>0.25</v>
      </c>
      <c r="C3115" s="42">
        <v>42.061129999999999</v>
      </c>
      <c r="D3115" s="42">
        <v>22.182200000000002</v>
      </c>
      <c r="E3115" s="42">
        <v>17.41947</v>
      </c>
      <c r="F3115" s="42">
        <v>37.459470000000003</v>
      </c>
      <c r="H3115" s="21">
        <v>43230</v>
      </c>
      <c r="I3115" s="22">
        <v>0.20833333333333334</v>
      </c>
      <c r="J3115" s="19">
        <v>14.43</v>
      </c>
      <c r="K3115" s="10">
        <f t="shared" si="84"/>
        <v>27.561299999999999</v>
      </c>
      <c r="L3115" s="20">
        <v>22.25</v>
      </c>
      <c r="M3115" s="15">
        <f t="shared" si="85"/>
        <v>42.497499999999995</v>
      </c>
      <c r="N3115" s="19">
        <v>7.84</v>
      </c>
      <c r="O3115" s="10">
        <f t="shared" si="86"/>
        <v>14.974399999999999</v>
      </c>
    </row>
    <row r="3116" spans="1:15" x14ac:dyDescent="0.25">
      <c r="A3116" s="1">
        <v>43230</v>
      </c>
      <c r="B3116" s="2">
        <v>0.29166666666666669</v>
      </c>
      <c r="C3116" s="42">
        <v>54.116059999999997</v>
      </c>
      <c r="D3116" s="42">
        <v>27.473690000000001</v>
      </c>
      <c r="E3116" s="42">
        <v>23.89358</v>
      </c>
      <c r="F3116" s="42">
        <v>64.538380000000004</v>
      </c>
      <c r="H3116" s="21">
        <v>43230</v>
      </c>
      <c r="I3116" s="22">
        <v>0.25</v>
      </c>
      <c r="J3116" s="19">
        <v>36.26</v>
      </c>
      <c r="K3116" s="10">
        <f t="shared" si="84"/>
        <v>69.256599999999992</v>
      </c>
      <c r="L3116" s="20">
        <v>53.3</v>
      </c>
      <c r="M3116" s="15">
        <f t="shared" si="85"/>
        <v>101.803</v>
      </c>
      <c r="N3116" s="19">
        <v>17.05</v>
      </c>
      <c r="O3116" s="10">
        <f t="shared" si="86"/>
        <v>32.5655</v>
      </c>
    </row>
    <row r="3117" spans="1:15" x14ac:dyDescent="0.25">
      <c r="A3117" s="1">
        <v>43230</v>
      </c>
      <c r="B3117" s="2">
        <v>0.33333333333333331</v>
      </c>
      <c r="C3117" s="42">
        <v>49.565510000000003</v>
      </c>
      <c r="D3117" s="42">
        <v>21.962140000000002</v>
      </c>
      <c r="E3117" s="42">
        <v>26.018750000000001</v>
      </c>
      <c r="F3117" s="42">
        <v>68.411869999999993</v>
      </c>
      <c r="H3117" s="21">
        <v>43230</v>
      </c>
      <c r="I3117" s="22">
        <v>0.29166666666666669</v>
      </c>
      <c r="J3117" s="19">
        <v>45.07</v>
      </c>
      <c r="K3117" s="10">
        <f t="shared" si="84"/>
        <v>86.083699999999993</v>
      </c>
      <c r="L3117" s="20">
        <v>61.2</v>
      </c>
      <c r="M3117" s="15">
        <f t="shared" si="85"/>
        <v>116.892</v>
      </c>
      <c r="N3117" s="19">
        <v>16.12</v>
      </c>
      <c r="O3117" s="10">
        <f t="shared" si="86"/>
        <v>30.789200000000001</v>
      </c>
    </row>
    <row r="3118" spans="1:15" x14ac:dyDescent="0.25">
      <c r="A3118" s="1">
        <v>43230</v>
      </c>
      <c r="B3118" s="2">
        <v>0.375</v>
      </c>
      <c r="C3118" s="42">
        <v>55.304859999999998</v>
      </c>
      <c r="D3118" s="42">
        <v>24.632549999999998</v>
      </c>
      <c r="E3118" s="42">
        <v>22.070900000000002</v>
      </c>
      <c r="F3118" s="42">
        <v>45.34939</v>
      </c>
      <c r="H3118" s="21">
        <v>43230</v>
      </c>
      <c r="I3118" s="22">
        <v>0.33333333333333331</v>
      </c>
      <c r="J3118" s="19">
        <v>26.21</v>
      </c>
      <c r="K3118" s="10">
        <f t="shared" si="84"/>
        <v>50.061099999999996</v>
      </c>
      <c r="L3118" s="20">
        <v>38.65</v>
      </c>
      <c r="M3118" s="15">
        <f t="shared" si="85"/>
        <v>73.8215</v>
      </c>
      <c r="N3118" s="19">
        <v>12.45</v>
      </c>
      <c r="O3118" s="10">
        <f t="shared" si="86"/>
        <v>23.779499999999999</v>
      </c>
    </row>
    <row r="3119" spans="1:15" x14ac:dyDescent="0.25">
      <c r="A3119" s="1">
        <v>43230</v>
      </c>
      <c r="B3119" s="2">
        <v>0.41666666666666669</v>
      </c>
      <c r="C3119" s="42">
        <v>43.32694</v>
      </c>
      <c r="D3119" s="42">
        <v>16.66384</v>
      </c>
      <c r="E3119" s="42">
        <v>21.229379999999999</v>
      </c>
      <c r="F3119" s="42">
        <v>28.08841</v>
      </c>
      <c r="H3119" s="21">
        <v>43230</v>
      </c>
      <c r="I3119" s="22">
        <v>0.375</v>
      </c>
      <c r="J3119" s="19">
        <v>23.23</v>
      </c>
      <c r="K3119" s="10">
        <f t="shared" si="84"/>
        <v>44.369299999999996</v>
      </c>
      <c r="L3119" s="20">
        <v>32.380000000000003</v>
      </c>
      <c r="M3119" s="15">
        <f t="shared" si="85"/>
        <v>61.845800000000004</v>
      </c>
      <c r="N3119" s="19">
        <v>9.16</v>
      </c>
      <c r="O3119" s="10">
        <f t="shared" si="86"/>
        <v>17.4956</v>
      </c>
    </row>
    <row r="3120" spans="1:15" x14ac:dyDescent="0.25">
      <c r="A3120" s="1">
        <v>43230</v>
      </c>
      <c r="B3120" s="2">
        <v>0.45833333333333331</v>
      </c>
      <c r="C3120" s="42">
        <v>38.590260000000001</v>
      </c>
      <c r="D3120" s="42">
        <v>14.524699999999999</v>
      </c>
      <c r="E3120" s="42">
        <v>19.25431</v>
      </c>
      <c r="F3120" s="42">
        <v>33.462000000000003</v>
      </c>
      <c r="H3120" s="21">
        <v>43230</v>
      </c>
      <c r="I3120" s="22">
        <v>0.41666666666666669</v>
      </c>
      <c r="J3120" s="19">
        <v>29.31</v>
      </c>
      <c r="K3120" s="10">
        <f t="shared" si="84"/>
        <v>55.982099999999996</v>
      </c>
      <c r="L3120" s="20">
        <v>42.73</v>
      </c>
      <c r="M3120" s="15">
        <f t="shared" si="85"/>
        <v>81.614299999999986</v>
      </c>
      <c r="N3120" s="19">
        <v>13.41</v>
      </c>
      <c r="O3120" s="10">
        <f t="shared" si="86"/>
        <v>25.613099999999999</v>
      </c>
    </row>
    <row r="3121" spans="1:15" x14ac:dyDescent="0.25">
      <c r="A3121" s="1">
        <v>43230</v>
      </c>
      <c r="B3121" s="2">
        <v>0.5</v>
      </c>
      <c r="C3121" s="42">
        <v>38.095590000000001</v>
      </c>
      <c r="D3121" s="42">
        <v>16.428270000000001</v>
      </c>
      <c r="E3121" s="42">
        <v>20.83597</v>
      </c>
      <c r="F3121" s="42">
        <v>38.471029999999999</v>
      </c>
      <c r="H3121" s="21">
        <v>43230</v>
      </c>
      <c r="I3121" s="22">
        <v>0.45833333333333331</v>
      </c>
      <c r="J3121" s="19">
        <v>29.83</v>
      </c>
      <c r="K3121" s="10">
        <f t="shared" si="84"/>
        <v>56.975299999999997</v>
      </c>
      <c r="L3121" s="20">
        <v>41.08</v>
      </c>
      <c r="M3121" s="15">
        <f t="shared" si="85"/>
        <v>78.462799999999987</v>
      </c>
      <c r="N3121" s="19">
        <v>11.26</v>
      </c>
      <c r="O3121" s="10">
        <f t="shared" si="86"/>
        <v>21.506599999999999</v>
      </c>
    </row>
    <row r="3122" spans="1:15" x14ac:dyDescent="0.25">
      <c r="A3122" s="1">
        <v>43230</v>
      </c>
      <c r="B3122" s="2">
        <v>0.54166666666666663</v>
      </c>
      <c r="C3122" s="42">
        <v>30.59901</v>
      </c>
      <c r="D3122" s="42">
        <v>19.058039999999998</v>
      </c>
      <c r="E3122" s="42">
        <v>19.648340000000001</v>
      </c>
      <c r="F3122" s="42">
        <v>43.723370000000003</v>
      </c>
      <c r="H3122" s="21">
        <v>43230</v>
      </c>
      <c r="I3122" s="22">
        <v>0.5</v>
      </c>
      <c r="J3122" s="19">
        <v>22.99</v>
      </c>
      <c r="K3122" s="10">
        <f t="shared" si="84"/>
        <v>43.910899999999998</v>
      </c>
      <c r="L3122" s="20">
        <v>32.53</v>
      </c>
      <c r="M3122" s="15">
        <f t="shared" si="85"/>
        <v>62.132300000000001</v>
      </c>
      <c r="N3122" s="19">
        <v>9.52</v>
      </c>
      <c r="O3122" s="10">
        <f t="shared" si="86"/>
        <v>18.183199999999999</v>
      </c>
    </row>
    <row r="3123" spans="1:15" x14ac:dyDescent="0.25">
      <c r="A3123" s="1">
        <v>43230</v>
      </c>
      <c r="B3123" s="2">
        <v>0.58333333333333337</v>
      </c>
      <c r="C3123" s="42">
        <v>39.015920000000001</v>
      </c>
      <c r="D3123" s="42">
        <v>16.488160000000001</v>
      </c>
      <c r="E3123" s="42">
        <v>17.081479999999999</v>
      </c>
      <c r="F3123" s="42">
        <v>60.676209999999998</v>
      </c>
      <c r="H3123" s="21">
        <v>43230</v>
      </c>
      <c r="I3123" s="22">
        <v>0.54166666666666663</v>
      </c>
      <c r="J3123" s="19">
        <v>18.84</v>
      </c>
      <c r="K3123" s="10">
        <f t="shared" si="84"/>
        <v>35.984400000000001</v>
      </c>
      <c r="L3123" s="20">
        <v>27.78</v>
      </c>
      <c r="M3123" s="15">
        <f t="shared" si="85"/>
        <v>53.059800000000003</v>
      </c>
      <c r="N3123" s="19">
        <v>8.94</v>
      </c>
      <c r="O3123" s="10">
        <f t="shared" si="86"/>
        <v>17.075399999999998</v>
      </c>
    </row>
    <row r="3124" spans="1:15" x14ac:dyDescent="0.25">
      <c r="A3124" s="1">
        <v>43230</v>
      </c>
      <c r="B3124" s="2">
        <v>0.625</v>
      </c>
      <c r="C3124" s="42">
        <v>44.383150000000001</v>
      </c>
      <c r="D3124" s="42">
        <v>22.80106</v>
      </c>
      <c r="E3124" s="42">
        <v>15.20454</v>
      </c>
      <c r="F3124" s="42">
        <v>55.273429999999998</v>
      </c>
      <c r="H3124" s="21">
        <v>43230</v>
      </c>
      <c r="I3124" s="22">
        <v>0.58333333333333337</v>
      </c>
      <c r="J3124" s="19">
        <v>22.63</v>
      </c>
      <c r="K3124" s="10">
        <f t="shared" si="84"/>
        <v>43.223299999999995</v>
      </c>
      <c r="L3124" s="20">
        <v>37.25</v>
      </c>
      <c r="M3124" s="15">
        <f t="shared" si="85"/>
        <v>71.147499999999994</v>
      </c>
      <c r="N3124" s="19">
        <v>14.59</v>
      </c>
      <c r="O3124" s="10">
        <f t="shared" si="86"/>
        <v>27.866899999999998</v>
      </c>
    </row>
    <row r="3125" spans="1:15" x14ac:dyDescent="0.25">
      <c r="A3125" s="1">
        <v>43230</v>
      </c>
      <c r="B3125" s="2">
        <v>0.66666666666666663</v>
      </c>
      <c r="C3125" s="42">
        <v>49.913080000000001</v>
      </c>
      <c r="D3125" s="42">
        <v>27.81729</v>
      </c>
      <c r="E3125" s="42">
        <v>16.63627</v>
      </c>
      <c r="F3125" s="42">
        <v>47.432969999999997</v>
      </c>
      <c r="H3125" s="21">
        <v>43230</v>
      </c>
      <c r="I3125" s="22">
        <v>0.625</v>
      </c>
      <c r="J3125" s="19">
        <v>23.69</v>
      </c>
      <c r="K3125" s="10">
        <f t="shared" si="84"/>
        <v>45.247900000000001</v>
      </c>
      <c r="L3125" s="20">
        <v>38.700000000000003</v>
      </c>
      <c r="M3125" s="15">
        <f t="shared" si="85"/>
        <v>73.917000000000002</v>
      </c>
      <c r="N3125" s="19">
        <v>15.01</v>
      </c>
      <c r="O3125" s="10">
        <f t="shared" si="86"/>
        <v>28.669099999999997</v>
      </c>
    </row>
    <row r="3126" spans="1:15" x14ac:dyDescent="0.25">
      <c r="A3126" s="1">
        <v>43230</v>
      </c>
      <c r="B3126" s="2">
        <v>0.70833333333333337</v>
      </c>
      <c r="C3126" s="42">
        <v>37.408050000000003</v>
      </c>
      <c r="D3126" s="42">
        <v>24.815020000000001</v>
      </c>
      <c r="E3126" s="42">
        <v>19.054079999999999</v>
      </c>
      <c r="F3126" s="42">
        <v>51.124369999999999</v>
      </c>
      <c r="H3126" s="21">
        <v>43230</v>
      </c>
      <c r="I3126" s="22">
        <v>0.66666666666666663</v>
      </c>
      <c r="J3126" s="19">
        <v>30.94</v>
      </c>
      <c r="K3126" s="10">
        <f t="shared" si="84"/>
        <v>59.095399999999998</v>
      </c>
      <c r="L3126" s="20">
        <v>48.53</v>
      </c>
      <c r="M3126" s="15">
        <f t="shared" si="85"/>
        <v>92.692300000000003</v>
      </c>
      <c r="N3126" s="19">
        <v>17.579999999999998</v>
      </c>
      <c r="O3126" s="10">
        <f t="shared" si="86"/>
        <v>33.577799999999996</v>
      </c>
    </row>
    <row r="3127" spans="1:15" x14ac:dyDescent="0.25">
      <c r="A3127" s="1">
        <v>43230</v>
      </c>
      <c r="B3127" s="2">
        <v>0.75</v>
      </c>
      <c r="C3127" s="42">
        <v>49.585479999999997</v>
      </c>
      <c r="D3127" s="42">
        <v>25.885290000000001</v>
      </c>
      <c r="E3127" s="42">
        <v>17.02553</v>
      </c>
      <c r="F3127" s="42">
        <v>32.579439999999998</v>
      </c>
      <c r="H3127" s="21">
        <v>43230</v>
      </c>
      <c r="I3127" s="22">
        <v>0.70833333333333337</v>
      </c>
      <c r="J3127" s="19">
        <v>20.059999999999999</v>
      </c>
      <c r="K3127" s="10">
        <f t="shared" si="84"/>
        <v>38.314599999999999</v>
      </c>
      <c r="L3127" s="20">
        <v>36.33</v>
      </c>
      <c r="M3127" s="15">
        <f t="shared" si="85"/>
        <v>69.390299999999996</v>
      </c>
      <c r="N3127" s="19">
        <v>16.27</v>
      </c>
      <c r="O3127" s="10">
        <f t="shared" si="86"/>
        <v>31.075699999999998</v>
      </c>
    </row>
    <row r="3128" spans="1:15" x14ac:dyDescent="0.25">
      <c r="A3128" s="1">
        <v>43230</v>
      </c>
      <c r="B3128" s="2">
        <v>0.79166666666666663</v>
      </c>
      <c r="C3128" s="42">
        <v>48.214939999999999</v>
      </c>
      <c r="D3128" s="42">
        <v>27.290469999999999</v>
      </c>
      <c r="E3128" s="42">
        <v>16.677140000000001</v>
      </c>
      <c r="F3128" s="42">
        <v>45.606490000000001</v>
      </c>
      <c r="H3128" s="21">
        <v>43230</v>
      </c>
      <c r="I3128" s="22">
        <v>0.75</v>
      </c>
      <c r="J3128" s="19">
        <v>35.08</v>
      </c>
      <c r="K3128" s="10">
        <f t="shared" si="84"/>
        <v>67.002799999999993</v>
      </c>
      <c r="L3128" s="20">
        <v>57</v>
      </c>
      <c r="M3128" s="15">
        <f t="shared" si="85"/>
        <v>108.86999999999999</v>
      </c>
      <c r="N3128" s="19">
        <v>21.91</v>
      </c>
      <c r="O3128" s="10">
        <f t="shared" si="86"/>
        <v>41.848099999999995</v>
      </c>
    </row>
    <row r="3129" spans="1:15" x14ac:dyDescent="0.25">
      <c r="A3129" s="1">
        <v>43230</v>
      </c>
      <c r="B3129" s="2">
        <v>0.83333333333333337</v>
      </c>
      <c r="C3129" s="42">
        <v>55.252310000000001</v>
      </c>
      <c r="D3129" s="42">
        <v>47.12659</v>
      </c>
      <c r="E3129" s="42">
        <v>23.73095</v>
      </c>
      <c r="F3129" s="42">
        <v>59.55039</v>
      </c>
      <c r="H3129" s="21">
        <v>43230</v>
      </c>
      <c r="I3129" s="22">
        <v>0.79166666666666663</v>
      </c>
      <c r="J3129" s="19">
        <v>76.13</v>
      </c>
      <c r="K3129" s="10">
        <f t="shared" si="84"/>
        <v>145.4083</v>
      </c>
      <c r="L3129" s="20">
        <v>118.63</v>
      </c>
      <c r="M3129" s="15">
        <f t="shared" si="85"/>
        <v>226.58329999999998</v>
      </c>
      <c r="N3129" s="19">
        <v>42.49</v>
      </c>
      <c r="O3129" s="10">
        <f t="shared" si="86"/>
        <v>81.155900000000003</v>
      </c>
    </row>
    <row r="3130" spans="1:15" x14ac:dyDescent="0.25">
      <c r="A3130" s="1">
        <v>43230</v>
      </c>
      <c r="B3130" s="2">
        <v>0.875</v>
      </c>
      <c r="C3130" s="42">
        <v>66.259739999999994</v>
      </c>
      <c r="D3130" s="42">
        <v>26.777290000000001</v>
      </c>
      <c r="E3130" s="42">
        <v>46.686450000000001</v>
      </c>
      <c r="F3130" s="42">
        <v>55.464570000000002</v>
      </c>
      <c r="H3130" s="21">
        <v>43230</v>
      </c>
      <c r="I3130" s="22">
        <v>0.83333333333333337</v>
      </c>
      <c r="J3130" s="19">
        <v>119.84</v>
      </c>
      <c r="K3130" s="10">
        <f t="shared" si="84"/>
        <v>228.89439999999999</v>
      </c>
      <c r="L3130" s="20">
        <v>166.93</v>
      </c>
      <c r="M3130" s="15">
        <f t="shared" si="85"/>
        <v>318.83629999999999</v>
      </c>
      <c r="N3130" s="19">
        <v>47.08</v>
      </c>
      <c r="O3130" s="10">
        <f t="shared" si="86"/>
        <v>89.922799999999995</v>
      </c>
    </row>
    <row r="3131" spans="1:15" x14ac:dyDescent="0.25">
      <c r="A3131" s="1">
        <v>43230</v>
      </c>
      <c r="B3131" s="2">
        <v>0.91666666666666663</v>
      </c>
      <c r="C3131" s="42">
        <v>64.085909999999998</v>
      </c>
      <c r="D3131" s="42">
        <v>26.921489999999999</v>
      </c>
      <c r="E3131" s="42">
        <v>69.139520000000005</v>
      </c>
      <c r="F3131" s="42">
        <v>70.465829999999997</v>
      </c>
      <c r="H3131" s="21">
        <v>43230</v>
      </c>
      <c r="I3131" s="22">
        <v>0.875</v>
      </c>
      <c r="J3131" s="19">
        <v>41.97</v>
      </c>
      <c r="K3131" s="10">
        <f t="shared" si="84"/>
        <v>80.162700000000001</v>
      </c>
      <c r="L3131" s="20">
        <v>74.180000000000007</v>
      </c>
      <c r="M3131" s="15">
        <f t="shared" si="85"/>
        <v>141.68380000000002</v>
      </c>
      <c r="N3131" s="19">
        <v>32.19</v>
      </c>
      <c r="O3131" s="10">
        <f t="shared" si="86"/>
        <v>61.482899999999994</v>
      </c>
    </row>
    <row r="3132" spans="1:15" x14ac:dyDescent="0.25">
      <c r="A3132" s="1">
        <v>43230</v>
      </c>
      <c r="B3132" s="2">
        <v>0.95833333333333337</v>
      </c>
      <c r="C3132" s="42">
        <v>40.195709999999998</v>
      </c>
      <c r="D3132" s="42">
        <v>29.411280000000001</v>
      </c>
      <c r="E3132" s="42">
        <v>59.201970000000003</v>
      </c>
      <c r="F3132" s="42">
        <v>63.70664</v>
      </c>
      <c r="H3132" s="21">
        <v>43230</v>
      </c>
      <c r="I3132" s="22">
        <v>0.91666666666666663</v>
      </c>
      <c r="J3132" s="19">
        <v>23.26</v>
      </c>
      <c r="K3132" s="10">
        <f t="shared" si="84"/>
        <v>44.426600000000001</v>
      </c>
      <c r="L3132" s="20">
        <v>42.7</v>
      </c>
      <c r="M3132" s="15">
        <f t="shared" si="85"/>
        <v>81.557000000000002</v>
      </c>
      <c r="N3132" s="19">
        <v>19.440000000000001</v>
      </c>
      <c r="O3132" s="10">
        <f t="shared" si="86"/>
        <v>37.130400000000002</v>
      </c>
    </row>
    <row r="3133" spans="1:15" x14ac:dyDescent="0.25">
      <c r="A3133" s="1">
        <v>43230</v>
      </c>
      <c r="B3133" s="3">
        <v>1</v>
      </c>
      <c r="C3133" s="42">
        <v>49.344619999999999</v>
      </c>
      <c r="D3133" s="42">
        <v>23.32902</v>
      </c>
      <c r="E3133" s="42">
        <v>43.234639999999999</v>
      </c>
      <c r="F3133" s="42">
        <v>53.233249999999998</v>
      </c>
      <c r="H3133" s="21">
        <v>43230</v>
      </c>
      <c r="I3133" s="22">
        <v>0.95833333333333337</v>
      </c>
      <c r="J3133" s="19">
        <v>24.96</v>
      </c>
      <c r="K3133" s="10">
        <f t="shared" si="84"/>
        <v>47.6736</v>
      </c>
      <c r="L3133" s="20">
        <v>47.7</v>
      </c>
      <c r="M3133" s="15">
        <f t="shared" si="85"/>
        <v>91.106999999999999</v>
      </c>
      <c r="N3133" s="19">
        <v>22.74</v>
      </c>
      <c r="O3133" s="10">
        <f t="shared" si="86"/>
        <v>43.433399999999992</v>
      </c>
    </row>
    <row r="3134" spans="1:15" x14ac:dyDescent="0.25">
      <c r="A3134" s="1">
        <v>43231</v>
      </c>
      <c r="B3134" s="2">
        <v>4.1666666666666664E-2</v>
      </c>
      <c r="C3134" s="42">
        <v>40.56682</v>
      </c>
      <c r="D3134" s="42">
        <v>19.353560000000002</v>
      </c>
      <c r="E3134" s="42">
        <v>32.647770000000001</v>
      </c>
      <c r="F3134" s="42">
        <v>46.874600000000001</v>
      </c>
      <c r="H3134" s="21">
        <v>43231</v>
      </c>
      <c r="I3134" s="22">
        <v>0</v>
      </c>
      <c r="J3134" s="19">
        <v>15.8</v>
      </c>
      <c r="K3134" s="10">
        <f t="shared" si="84"/>
        <v>30.178000000000001</v>
      </c>
      <c r="L3134" s="20">
        <v>33.049999999999997</v>
      </c>
      <c r="M3134" s="15">
        <f t="shared" si="85"/>
        <v>63.125499999999995</v>
      </c>
      <c r="N3134" s="19">
        <v>17.25</v>
      </c>
      <c r="O3134" s="10">
        <f t="shared" si="86"/>
        <v>32.947499999999998</v>
      </c>
    </row>
    <row r="3135" spans="1:15" x14ac:dyDescent="0.25">
      <c r="A3135" s="1">
        <v>43231</v>
      </c>
      <c r="B3135" s="2">
        <v>8.3333333333333329E-2</v>
      </c>
      <c r="C3135" s="42">
        <v>20.57621</v>
      </c>
      <c r="D3135" s="42">
        <v>9.4520800000000005</v>
      </c>
      <c r="E3135" s="42">
        <v>30.010729999999999</v>
      </c>
      <c r="F3135" s="42">
        <v>41.44032</v>
      </c>
      <c r="H3135" s="21">
        <v>43231</v>
      </c>
      <c r="I3135" s="22">
        <v>4.1666666666666664E-2</v>
      </c>
      <c r="J3135" s="19">
        <v>13.94</v>
      </c>
      <c r="K3135" s="10">
        <f t="shared" si="84"/>
        <v>26.625399999999999</v>
      </c>
      <c r="L3135" s="20">
        <v>28.8</v>
      </c>
      <c r="M3135" s="15">
        <f t="shared" si="85"/>
        <v>55.007999999999996</v>
      </c>
      <c r="N3135" s="19">
        <v>14.86</v>
      </c>
      <c r="O3135" s="10">
        <f t="shared" si="86"/>
        <v>28.382599999999996</v>
      </c>
    </row>
    <row r="3136" spans="1:15" x14ac:dyDescent="0.25">
      <c r="A3136" s="1">
        <v>43231</v>
      </c>
      <c r="B3136" s="2">
        <v>0.125</v>
      </c>
      <c r="C3136" s="42">
        <v>14.00939</v>
      </c>
      <c r="D3136" s="42">
        <v>9.5810300000000002</v>
      </c>
      <c r="E3136" s="42">
        <v>33.776780000000002</v>
      </c>
      <c r="F3136" s="42">
        <v>36.279449999999997</v>
      </c>
      <c r="H3136" s="21">
        <v>43231</v>
      </c>
      <c r="I3136" s="22">
        <v>8.3333333333333329E-2</v>
      </c>
      <c r="J3136" s="19">
        <v>18.54</v>
      </c>
      <c r="K3136" s="10">
        <f t="shared" si="84"/>
        <v>35.4114</v>
      </c>
      <c r="L3136" s="20">
        <v>35.75</v>
      </c>
      <c r="M3136" s="15">
        <f t="shared" si="85"/>
        <v>68.282499999999999</v>
      </c>
      <c r="N3136" s="19">
        <v>17.170000000000002</v>
      </c>
      <c r="O3136" s="10">
        <f t="shared" si="86"/>
        <v>32.794699999999999</v>
      </c>
    </row>
    <row r="3137" spans="1:15" x14ac:dyDescent="0.25">
      <c r="A3137" s="1">
        <v>43231</v>
      </c>
      <c r="B3137" s="2">
        <v>0.16666666666666666</v>
      </c>
      <c r="C3137" s="42">
        <v>21.110969999999998</v>
      </c>
      <c r="D3137" s="42">
        <v>9.4372900000000008</v>
      </c>
      <c r="E3137" s="42">
        <v>33.090850000000003</v>
      </c>
      <c r="F3137" s="42">
        <v>45.26605</v>
      </c>
      <c r="H3137" s="21">
        <v>43231</v>
      </c>
      <c r="I3137" s="22">
        <v>0.125</v>
      </c>
      <c r="J3137" s="19">
        <v>29.43</v>
      </c>
      <c r="K3137" s="10">
        <f t="shared" si="84"/>
        <v>56.211299999999994</v>
      </c>
      <c r="L3137" s="20">
        <v>51.53</v>
      </c>
      <c r="M3137" s="15">
        <f t="shared" si="85"/>
        <v>98.422299999999993</v>
      </c>
      <c r="N3137" s="19">
        <v>22.09</v>
      </c>
      <c r="O3137" s="10">
        <f t="shared" si="86"/>
        <v>42.191899999999997</v>
      </c>
    </row>
    <row r="3138" spans="1:15" x14ac:dyDescent="0.25">
      <c r="A3138" s="1">
        <v>43231</v>
      </c>
      <c r="B3138" s="2">
        <v>0.20833333333333334</v>
      </c>
      <c r="C3138" s="42">
        <v>23.686509999999998</v>
      </c>
      <c r="D3138" s="42">
        <v>12.50257</v>
      </c>
      <c r="E3138" s="42">
        <v>35.895110000000003</v>
      </c>
      <c r="F3138" s="42">
        <v>50.422139999999999</v>
      </c>
      <c r="H3138" s="21">
        <v>43231</v>
      </c>
      <c r="I3138" s="22">
        <v>0.16666666666666666</v>
      </c>
      <c r="J3138" s="19">
        <v>48.68</v>
      </c>
      <c r="K3138" s="10">
        <f t="shared" si="84"/>
        <v>92.978799999999993</v>
      </c>
      <c r="L3138" s="20">
        <v>73.400000000000006</v>
      </c>
      <c r="M3138" s="15">
        <f t="shared" si="85"/>
        <v>140.19400000000002</v>
      </c>
      <c r="N3138" s="19">
        <v>24.71</v>
      </c>
      <c r="O3138" s="10">
        <f t="shared" si="86"/>
        <v>47.196100000000001</v>
      </c>
    </row>
    <row r="3139" spans="1:15" x14ac:dyDescent="0.25">
      <c r="A3139" s="1">
        <v>43231</v>
      </c>
      <c r="B3139" s="2">
        <v>0.25</v>
      </c>
      <c r="C3139" s="42">
        <v>26.253730000000001</v>
      </c>
      <c r="D3139" s="42">
        <v>14.365069999999999</v>
      </c>
      <c r="E3139" s="42">
        <v>36.14143</v>
      </c>
      <c r="F3139" s="42">
        <v>53.500790000000002</v>
      </c>
      <c r="H3139" s="21">
        <v>43231</v>
      </c>
      <c r="I3139" s="22">
        <v>0.20833333333333334</v>
      </c>
      <c r="J3139" s="19">
        <v>70.569999999999993</v>
      </c>
      <c r="K3139" s="10">
        <f t="shared" si="84"/>
        <v>134.78869999999998</v>
      </c>
      <c r="L3139" s="20">
        <v>102.3</v>
      </c>
      <c r="M3139" s="15">
        <f t="shared" si="85"/>
        <v>195.39299999999997</v>
      </c>
      <c r="N3139" s="19">
        <v>31.72</v>
      </c>
      <c r="O3139" s="10">
        <f t="shared" si="86"/>
        <v>60.585199999999993</v>
      </c>
    </row>
    <row r="3140" spans="1:15" x14ac:dyDescent="0.25">
      <c r="A3140" s="1">
        <v>43231</v>
      </c>
      <c r="B3140" s="2">
        <v>0.29166666666666669</v>
      </c>
      <c r="C3140" s="42">
        <v>36.608220000000003</v>
      </c>
      <c r="D3140" s="42">
        <v>19.517800000000001</v>
      </c>
      <c r="E3140" s="42">
        <v>47.088940000000001</v>
      </c>
      <c r="F3140" s="42">
        <v>32.439570000000003</v>
      </c>
      <c r="H3140" s="21">
        <v>43231</v>
      </c>
      <c r="I3140" s="22">
        <v>0.25</v>
      </c>
      <c r="J3140" s="19">
        <v>83.4</v>
      </c>
      <c r="K3140" s="10">
        <f t="shared" ref="K3140:K3203" si="87">IF(J3140&lt;&gt;"",J3140*1.91,NA())</f>
        <v>159.29400000000001</v>
      </c>
      <c r="L3140" s="20">
        <v>119.5</v>
      </c>
      <c r="M3140" s="15">
        <f t="shared" si="85"/>
        <v>228.245</v>
      </c>
      <c r="N3140" s="19">
        <v>36.090000000000003</v>
      </c>
      <c r="O3140" s="10">
        <f t="shared" si="86"/>
        <v>68.931899999999999</v>
      </c>
    </row>
    <row r="3141" spans="1:15" x14ac:dyDescent="0.25">
      <c r="A3141" s="1">
        <v>43231</v>
      </c>
      <c r="B3141" s="2">
        <v>0.33333333333333331</v>
      </c>
      <c r="C3141" s="42">
        <v>46.152700000000003</v>
      </c>
      <c r="D3141" s="42">
        <v>18.84395</v>
      </c>
      <c r="E3141" s="42">
        <v>40.22495</v>
      </c>
      <c r="F3141" s="42">
        <v>20.293800000000001</v>
      </c>
      <c r="H3141" s="21">
        <v>43231</v>
      </c>
      <c r="I3141" s="22">
        <v>0.29166666666666669</v>
      </c>
      <c r="J3141" s="19">
        <v>84.67</v>
      </c>
      <c r="K3141" s="10">
        <f t="shared" si="87"/>
        <v>161.71969999999999</v>
      </c>
      <c r="L3141" s="20">
        <v>114.23</v>
      </c>
      <c r="M3141" s="15">
        <f t="shared" si="85"/>
        <v>218.17930000000001</v>
      </c>
      <c r="N3141" s="19">
        <v>29.57</v>
      </c>
      <c r="O3141" s="10">
        <f t="shared" si="86"/>
        <v>56.478699999999996</v>
      </c>
    </row>
    <row r="3142" spans="1:15" x14ac:dyDescent="0.25">
      <c r="A3142" s="1">
        <v>43231</v>
      </c>
      <c r="B3142" s="2">
        <v>0.375</v>
      </c>
      <c r="C3142" s="42">
        <v>34.745750000000001</v>
      </c>
      <c r="D3142" s="42">
        <v>12.292070000000001</v>
      </c>
      <c r="E3142" s="42">
        <v>31.711210000000001</v>
      </c>
      <c r="F3142" s="42">
        <v>27.000979999999998</v>
      </c>
      <c r="H3142" s="21">
        <v>43231</v>
      </c>
      <c r="I3142" s="22">
        <v>0.33333333333333331</v>
      </c>
      <c r="J3142" s="19">
        <v>66.900000000000006</v>
      </c>
      <c r="K3142" s="10">
        <f t="shared" si="87"/>
        <v>127.77900000000001</v>
      </c>
      <c r="L3142" s="20">
        <v>92.8</v>
      </c>
      <c r="M3142" s="15">
        <f t="shared" si="85"/>
        <v>177.24799999999999</v>
      </c>
      <c r="N3142" s="19">
        <v>25.9</v>
      </c>
      <c r="O3142" s="10">
        <f t="shared" si="86"/>
        <v>49.468999999999994</v>
      </c>
    </row>
    <row r="3143" spans="1:15" x14ac:dyDescent="0.25">
      <c r="A3143" s="1">
        <v>43231</v>
      </c>
      <c r="B3143" s="2">
        <v>0.41666666666666669</v>
      </c>
      <c r="C3143" s="42">
        <v>25.90673</v>
      </c>
      <c r="D3143" s="42">
        <v>8.4155599999999993</v>
      </c>
      <c r="E3143" s="42">
        <v>33.058230000000002</v>
      </c>
      <c r="F3143" s="42">
        <v>18.30498</v>
      </c>
      <c r="H3143" s="21">
        <v>43231</v>
      </c>
      <c r="I3143" s="22">
        <v>0.375</v>
      </c>
      <c r="J3143" s="19">
        <v>86.02</v>
      </c>
      <c r="K3143" s="10">
        <f t="shared" si="87"/>
        <v>164.29819999999998</v>
      </c>
      <c r="L3143" s="20">
        <v>102.18</v>
      </c>
      <c r="M3143" s="15">
        <f t="shared" si="85"/>
        <v>195.16380000000001</v>
      </c>
      <c r="N3143" s="19">
        <v>16.149999999999999</v>
      </c>
      <c r="O3143" s="10">
        <f t="shared" si="86"/>
        <v>30.846499999999995</v>
      </c>
    </row>
    <row r="3144" spans="1:15" x14ac:dyDescent="0.25">
      <c r="A3144" s="1">
        <v>43231</v>
      </c>
      <c r="B3144" s="2">
        <v>0.45833333333333331</v>
      </c>
      <c r="C3144" s="42">
        <v>24.065100000000001</v>
      </c>
      <c r="D3144" s="42">
        <v>8.9850999999999992</v>
      </c>
      <c r="E3144" s="42">
        <v>32.452039999999997</v>
      </c>
      <c r="F3144" s="42">
        <v>15.01681</v>
      </c>
      <c r="H3144" s="21">
        <v>43231</v>
      </c>
      <c r="I3144" s="22">
        <v>0.41666666666666669</v>
      </c>
      <c r="J3144" s="19">
        <v>67.77</v>
      </c>
      <c r="K3144" s="10">
        <f t="shared" si="87"/>
        <v>129.44069999999999</v>
      </c>
      <c r="L3144" s="20">
        <v>95.75</v>
      </c>
      <c r="M3144" s="15">
        <f t="shared" si="85"/>
        <v>182.88249999999999</v>
      </c>
      <c r="N3144" s="19">
        <v>27.97</v>
      </c>
      <c r="O3144" s="10">
        <f t="shared" si="86"/>
        <v>53.422699999999999</v>
      </c>
    </row>
    <row r="3145" spans="1:15" x14ac:dyDescent="0.25">
      <c r="A3145" s="1">
        <v>43231</v>
      </c>
      <c r="B3145" s="2">
        <v>0.5</v>
      </c>
      <c r="C3145" s="42">
        <v>35.918019999999999</v>
      </c>
      <c r="D3145" s="42">
        <v>12.38766</v>
      </c>
      <c r="E3145" s="42">
        <v>34.181980000000003</v>
      </c>
      <c r="F3145" s="42">
        <v>21.183900000000001</v>
      </c>
      <c r="H3145" s="21">
        <v>43231</v>
      </c>
      <c r="I3145" s="22">
        <v>0.45833333333333331</v>
      </c>
      <c r="J3145" s="19">
        <v>60.48</v>
      </c>
      <c r="K3145" s="10">
        <f t="shared" si="87"/>
        <v>115.51679999999999</v>
      </c>
      <c r="L3145" s="20">
        <v>85.15</v>
      </c>
      <c r="M3145" s="15">
        <f t="shared" si="85"/>
        <v>162.63650000000001</v>
      </c>
      <c r="N3145" s="19">
        <v>24.65</v>
      </c>
      <c r="O3145" s="10">
        <f t="shared" si="86"/>
        <v>47.081499999999998</v>
      </c>
    </row>
    <row r="3146" spans="1:15" x14ac:dyDescent="0.25">
      <c r="A3146" s="1">
        <v>43231</v>
      </c>
      <c r="B3146" s="2">
        <v>0.54166666666666663</v>
      </c>
      <c r="C3146" s="42">
        <v>30.943090000000002</v>
      </c>
      <c r="D3146" s="42">
        <v>9.5203900000000008</v>
      </c>
      <c r="E3146" s="42">
        <v>38.881959999999999</v>
      </c>
      <c r="F3146" s="42">
        <v>15.318070000000001</v>
      </c>
      <c r="H3146" s="21">
        <v>43231</v>
      </c>
      <c r="I3146" s="22">
        <v>0.5</v>
      </c>
      <c r="J3146" s="19">
        <v>60.7</v>
      </c>
      <c r="K3146" s="10">
        <f t="shared" si="87"/>
        <v>115.937</v>
      </c>
      <c r="L3146" s="20">
        <v>87.18</v>
      </c>
      <c r="M3146" s="15">
        <f t="shared" si="85"/>
        <v>166.5138</v>
      </c>
      <c r="N3146" s="19">
        <v>26.45</v>
      </c>
      <c r="O3146" s="10">
        <f t="shared" si="86"/>
        <v>50.519499999999994</v>
      </c>
    </row>
    <row r="3147" spans="1:15" x14ac:dyDescent="0.25">
      <c r="A3147" s="1">
        <v>43231</v>
      </c>
      <c r="B3147" s="2">
        <v>0.58333333333333337</v>
      </c>
      <c r="C3147" s="42">
        <v>38.810670000000002</v>
      </c>
      <c r="D3147" s="42">
        <v>10.43075</v>
      </c>
      <c r="E3147" s="42">
        <v>42.335590000000003</v>
      </c>
      <c r="F3147" s="42">
        <v>19.623239999999999</v>
      </c>
      <c r="H3147" s="21">
        <v>43231</v>
      </c>
      <c r="I3147" s="22">
        <v>0.54166666666666663</v>
      </c>
      <c r="J3147" s="19">
        <v>45.78</v>
      </c>
      <c r="K3147" s="10">
        <f t="shared" si="87"/>
        <v>87.439800000000005</v>
      </c>
      <c r="L3147" s="20">
        <v>64.400000000000006</v>
      </c>
      <c r="M3147" s="15">
        <f t="shared" si="85"/>
        <v>123.004</v>
      </c>
      <c r="N3147" s="19">
        <v>18.61</v>
      </c>
      <c r="O3147" s="10">
        <f t="shared" si="86"/>
        <v>35.545099999999998</v>
      </c>
    </row>
    <row r="3148" spans="1:15" x14ac:dyDescent="0.25">
      <c r="A3148" s="1">
        <v>43231</v>
      </c>
      <c r="B3148" s="2">
        <v>0.625</v>
      </c>
      <c r="C3148" s="42">
        <v>33.29392</v>
      </c>
      <c r="D3148" s="42">
        <v>10.959210000000001</v>
      </c>
      <c r="E3148" s="42">
        <v>30.229279999999999</v>
      </c>
      <c r="F3148" s="42">
        <v>13.933999999999999</v>
      </c>
      <c r="H3148" s="21">
        <v>43231</v>
      </c>
      <c r="I3148" s="22">
        <v>0.58333333333333337</v>
      </c>
      <c r="J3148" s="19">
        <v>43.86</v>
      </c>
      <c r="K3148" s="10">
        <f t="shared" si="87"/>
        <v>83.772599999999997</v>
      </c>
      <c r="L3148" s="20">
        <v>70.05</v>
      </c>
      <c r="M3148" s="15">
        <f t="shared" si="85"/>
        <v>133.79549999999998</v>
      </c>
      <c r="N3148" s="19">
        <v>26.18</v>
      </c>
      <c r="O3148" s="10">
        <f t="shared" si="86"/>
        <v>50.003799999999998</v>
      </c>
    </row>
    <row r="3149" spans="1:15" x14ac:dyDescent="0.25">
      <c r="A3149" s="1">
        <v>43231</v>
      </c>
      <c r="B3149" s="2">
        <v>0.66666666666666663</v>
      </c>
      <c r="C3149" s="42">
        <v>42.808889999999998</v>
      </c>
      <c r="D3149" s="42">
        <v>11.631410000000001</v>
      </c>
      <c r="E3149" s="42">
        <v>39.96575</v>
      </c>
      <c r="F3149" s="42">
        <v>19.823260000000001</v>
      </c>
      <c r="H3149" s="21">
        <v>43231</v>
      </c>
      <c r="I3149" s="22">
        <v>0.625</v>
      </c>
      <c r="J3149" s="19">
        <v>56.58</v>
      </c>
      <c r="K3149" s="10">
        <f t="shared" si="87"/>
        <v>108.06779999999999</v>
      </c>
      <c r="L3149" s="20">
        <v>79.38</v>
      </c>
      <c r="M3149" s="15">
        <f t="shared" si="85"/>
        <v>151.61579999999998</v>
      </c>
      <c r="N3149" s="19">
        <v>22.84</v>
      </c>
      <c r="O3149" s="10">
        <f t="shared" si="86"/>
        <v>43.624400000000001</v>
      </c>
    </row>
    <row r="3150" spans="1:15" x14ac:dyDescent="0.25">
      <c r="A3150" s="1">
        <v>43231</v>
      </c>
      <c r="B3150" s="2">
        <v>0.70833333333333337</v>
      </c>
      <c r="C3150" s="42">
        <v>41.099339999999998</v>
      </c>
      <c r="D3150" s="42">
        <v>12.256410000000001</v>
      </c>
      <c r="E3150" s="42">
        <v>46.743200000000002</v>
      </c>
      <c r="F3150" s="42">
        <v>16.266269999999999</v>
      </c>
      <c r="H3150" s="21">
        <v>43231</v>
      </c>
      <c r="I3150" s="22">
        <v>0.66666666666666663</v>
      </c>
      <c r="J3150" s="19">
        <v>53.06</v>
      </c>
      <c r="K3150" s="10">
        <f t="shared" si="87"/>
        <v>101.3446</v>
      </c>
      <c r="L3150" s="20">
        <v>72.3</v>
      </c>
      <c r="M3150" s="15">
        <f t="shared" si="85"/>
        <v>138.09299999999999</v>
      </c>
      <c r="N3150" s="19">
        <v>19.23</v>
      </c>
      <c r="O3150" s="10">
        <f t="shared" si="86"/>
        <v>36.729300000000002</v>
      </c>
    </row>
    <row r="3151" spans="1:15" x14ac:dyDescent="0.25">
      <c r="A3151" s="1">
        <v>43231</v>
      </c>
      <c r="B3151" s="2">
        <v>0.75</v>
      </c>
      <c r="C3151" s="42">
        <v>44.592260000000003</v>
      </c>
      <c r="D3151" s="42">
        <v>12.83419</v>
      </c>
      <c r="E3151" s="42">
        <v>40.198650000000001</v>
      </c>
      <c r="F3151" s="42">
        <v>20.874379999999999</v>
      </c>
      <c r="H3151" s="21">
        <v>43231</v>
      </c>
      <c r="I3151" s="22">
        <v>0.70833333333333337</v>
      </c>
      <c r="J3151" s="19">
        <v>53.13</v>
      </c>
      <c r="K3151" s="10">
        <f t="shared" si="87"/>
        <v>101.4783</v>
      </c>
      <c r="L3151" s="20">
        <v>80.25</v>
      </c>
      <c r="M3151" s="15">
        <f t="shared" ref="M3151:M3214" si="88">IF(L3151&lt;&gt;"",L3151*1.91,NA())</f>
        <v>153.2775</v>
      </c>
      <c r="N3151" s="19">
        <v>27.13</v>
      </c>
      <c r="O3151" s="10">
        <f t="shared" ref="O3151:O3214" si="89">IF(N3151&lt;&gt;"",N3151*1.91,NA())</f>
        <v>51.818299999999994</v>
      </c>
    </row>
    <row r="3152" spans="1:15" x14ac:dyDescent="0.25">
      <c r="A3152" s="1">
        <v>43231</v>
      </c>
      <c r="B3152" s="2">
        <v>0.79166666666666663</v>
      </c>
      <c r="C3152" s="42">
        <v>42.556040000000003</v>
      </c>
      <c r="D3152" s="42">
        <v>12.071580000000001</v>
      </c>
      <c r="E3152" s="42">
        <v>34.024619999999999</v>
      </c>
      <c r="F3152" s="42">
        <v>13.006600000000001</v>
      </c>
      <c r="H3152" s="21">
        <v>43231</v>
      </c>
      <c r="I3152" s="22">
        <v>0.75</v>
      </c>
      <c r="J3152" s="19">
        <v>31.36</v>
      </c>
      <c r="K3152" s="10">
        <f t="shared" si="87"/>
        <v>59.897599999999997</v>
      </c>
      <c r="L3152" s="20">
        <v>52.9</v>
      </c>
      <c r="M3152" s="15">
        <f t="shared" si="88"/>
        <v>101.03899999999999</v>
      </c>
      <c r="N3152" s="19">
        <v>21.56</v>
      </c>
      <c r="O3152" s="10">
        <f t="shared" si="89"/>
        <v>41.179599999999994</v>
      </c>
    </row>
    <row r="3153" spans="1:15" x14ac:dyDescent="0.25">
      <c r="A3153" s="1">
        <v>43231</v>
      </c>
      <c r="B3153" s="2">
        <v>0.83333333333333337</v>
      </c>
      <c r="C3153" s="42">
        <v>39.40795</v>
      </c>
      <c r="D3153" s="42">
        <v>12.359769999999999</v>
      </c>
      <c r="E3153" s="42">
        <v>28.82978</v>
      </c>
      <c r="F3153" s="42">
        <v>15.514530000000001</v>
      </c>
      <c r="H3153" s="21">
        <v>43231</v>
      </c>
      <c r="I3153" s="22">
        <v>0.79166666666666663</v>
      </c>
      <c r="J3153" s="19">
        <v>34.64</v>
      </c>
      <c r="K3153" s="10">
        <f t="shared" si="87"/>
        <v>66.162400000000005</v>
      </c>
      <c r="L3153" s="20">
        <v>56.55</v>
      </c>
      <c r="M3153" s="15">
        <f t="shared" si="88"/>
        <v>108.01049999999999</v>
      </c>
      <c r="N3153" s="19">
        <v>21.93</v>
      </c>
      <c r="O3153" s="10">
        <f t="shared" si="89"/>
        <v>41.886299999999999</v>
      </c>
    </row>
    <row r="3154" spans="1:15" x14ac:dyDescent="0.25">
      <c r="A3154" s="1">
        <v>43231</v>
      </c>
      <c r="B3154" s="2">
        <v>0.875</v>
      </c>
      <c r="C3154" s="42">
        <v>48.05489</v>
      </c>
      <c r="D3154" s="42">
        <v>19.449310000000001</v>
      </c>
      <c r="E3154" s="42">
        <v>38.557659999999998</v>
      </c>
      <c r="F3154" s="42">
        <v>17.944459999999999</v>
      </c>
      <c r="H3154" s="21">
        <v>43231</v>
      </c>
      <c r="I3154" s="22">
        <v>0.83333333333333337</v>
      </c>
      <c r="J3154" s="19">
        <v>30.49</v>
      </c>
      <c r="K3154" s="10">
        <f t="shared" si="87"/>
        <v>58.235899999999994</v>
      </c>
      <c r="L3154" s="20">
        <v>45.18</v>
      </c>
      <c r="M3154" s="15">
        <f t="shared" si="88"/>
        <v>86.29379999999999</v>
      </c>
      <c r="N3154" s="19">
        <v>14.67</v>
      </c>
      <c r="O3154" s="10">
        <f t="shared" si="89"/>
        <v>28.0197</v>
      </c>
    </row>
    <row r="3155" spans="1:15" x14ac:dyDescent="0.25">
      <c r="A3155" s="1">
        <v>43231</v>
      </c>
      <c r="B3155" s="2">
        <v>0.91666666666666663</v>
      </c>
      <c r="C3155" s="42">
        <v>44.094099999999997</v>
      </c>
      <c r="D3155" s="42">
        <v>14.80288</v>
      </c>
      <c r="E3155" s="42">
        <v>38.907690000000002</v>
      </c>
      <c r="F3155" s="42">
        <v>19.898800000000001</v>
      </c>
      <c r="H3155" s="21">
        <v>43231</v>
      </c>
      <c r="I3155" s="22">
        <v>0.875</v>
      </c>
      <c r="J3155" s="19">
        <v>26.34</v>
      </c>
      <c r="K3155" s="10">
        <f t="shared" si="87"/>
        <v>50.309399999999997</v>
      </c>
      <c r="L3155" s="20">
        <v>48.83</v>
      </c>
      <c r="M3155" s="15">
        <f t="shared" si="88"/>
        <v>93.265299999999996</v>
      </c>
      <c r="N3155" s="19">
        <v>22.51</v>
      </c>
      <c r="O3155" s="10">
        <f t="shared" si="89"/>
        <v>42.994100000000003</v>
      </c>
    </row>
    <row r="3156" spans="1:15" x14ac:dyDescent="0.25">
      <c r="A3156" s="1">
        <v>43231</v>
      </c>
      <c r="B3156" s="2">
        <v>0.95833333333333337</v>
      </c>
      <c r="C3156" s="42">
        <v>29.06465</v>
      </c>
      <c r="D3156" s="42">
        <v>14.46773</v>
      </c>
      <c r="E3156" s="42">
        <v>25.02853</v>
      </c>
      <c r="F3156" s="42">
        <v>12.90405</v>
      </c>
      <c r="H3156" s="21">
        <v>43231</v>
      </c>
      <c r="I3156" s="22">
        <v>0.91666666666666663</v>
      </c>
      <c r="J3156" s="19">
        <v>18.170000000000002</v>
      </c>
      <c r="K3156" s="10">
        <f t="shared" si="87"/>
        <v>34.704700000000003</v>
      </c>
      <c r="L3156" s="20">
        <v>36</v>
      </c>
      <c r="M3156" s="15">
        <f t="shared" si="88"/>
        <v>68.759999999999991</v>
      </c>
      <c r="N3156" s="19">
        <v>17.809999999999999</v>
      </c>
      <c r="O3156" s="10">
        <f t="shared" si="89"/>
        <v>34.017099999999999</v>
      </c>
    </row>
    <row r="3157" spans="1:15" x14ac:dyDescent="0.25">
      <c r="A3157" s="1">
        <v>43231</v>
      </c>
      <c r="B3157" s="3">
        <v>1</v>
      </c>
      <c r="C3157" s="42">
        <v>26.65945</v>
      </c>
      <c r="D3157" s="42">
        <v>15.61647</v>
      </c>
      <c r="E3157" s="42">
        <v>35.398719999999997</v>
      </c>
      <c r="F3157" s="42">
        <v>14.66568</v>
      </c>
      <c r="H3157" s="21">
        <v>43231</v>
      </c>
      <c r="I3157" s="22">
        <v>0.95833333333333337</v>
      </c>
      <c r="J3157" s="19">
        <v>12.85</v>
      </c>
      <c r="K3157" s="10">
        <f t="shared" si="87"/>
        <v>24.543499999999998</v>
      </c>
      <c r="L3157" s="20">
        <v>29.98</v>
      </c>
      <c r="M3157" s="15">
        <f t="shared" si="88"/>
        <v>57.261800000000001</v>
      </c>
      <c r="N3157" s="19">
        <v>17.11</v>
      </c>
      <c r="O3157" s="10">
        <f t="shared" si="89"/>
        <v>32.680099999999996</v>
      </c>
    </row>
    <row r="3158" spans="1:15" x14ac:dyDescent="0.25">
      <c r="A3158" s="1">
        <v>43232</v>
      </c>
      <c r="B3158" s="2">
        <v>4.1666666666666664E-2</v>
      </c>
      <c r="C3158" s="42">
        <v>21.350439999999999</v>
      </c>
      <c r="D3158" s="42">
        <v>20.62828</v>
      </c>
      <c r="E3158" s="42">
        <v>33.394159999999999</v>
      </c>
      <c r="F3158" s="42">
        <v>25.89209</v>
      </c>
      <c r="H3158" s="21">
        <v>43232</v>
      </c>
      <c r="I3158" s="22">
        <v>0</v>
      </c>
      <c r="J3158" s="19">
        <v>16.260000000000002</v>
      </c>
      <c r="K3158" s="10">
        <f t="shared" si="87"/>
        <v>31.056600000000003</v>
      </c>
      <c r="L3158" s="20">
        <v>25.18</v>
      </c>
      <c r="M3158" s="15">
        <f t="shared" si="88"/>
        <v>48.093799999999995</v>
      </c>
      <c r="N3158" s="19">
        <v>8.94</v>
      </c>
      <c r="O3158" s="10">
        <f t="shared" si="89"/>
        <v>17.075399999999998</v>
      </c>
    </row>
    <row r="3159" spans="1:15" x14ac:dyDescent="0.25">
      <c r="A3159" s="1">
        <v>43232</v>
      </c>
      <c r="B3159" s="2">
        <v>8.3333333333333329E-2</v>
      </c>
      <c r="C3159" s="42">
        <v>14.83994</v>
      </c>
      <c r="D3159" s="42">
        <v>16.542090000000002</v>
      </c>
      <c r="E3159" s="42">
        <v>27.854569999999999</v>
      </c>
      <c r="F3159" s="42">
        <v>22.25601</v>
      </c>
      <c r="H3159" s="21">
        <v>43232</v>
      </c>
      <c r="I3159" s="22">
        <v>4.1666666666666664E-2</v>
      </c>
      <c r="J3159" s="19">
        <v>8.64</v>
      </c>
      <c r="K3159" s="10">
        <f t="shared" si="87"/>
        <v>16.502400000000002</v>
      </c>
      <c r="L3159" s="20">
        <v>19</v>
      </c>
      <c r="M3159" s="15">
        <f t="shared" si="88"/>
        <v>36.29</v>
      </c>
      <c r="N3159" s="19">
        <v>10.39</v>
      </c>
      <c r="O3159" s="10">
        <f t="shared" si="89"/>
        <v>19.844899999999999</v>
      </c>
    </row>
    <row r="3160" spans="1:15" x14ac:dyDescent="0.25">
      <c r="A3160" s="1">
        <v>43232</v>
      </c>
      <c r="B3160" s="2">
        <v>0.125</v>
      </c>
      <c r="C3160" s="42">
        <v>13.03894</v>
      </c>
      <c r="D3160" s="42">
        <v>11.252599999999999</v>
      </c>
      <c r="E3160" s="42">
        <v>18.7667</v>
      </c>
      <c r="F3160" s="42">
        <v>21.567499999999999</v>
      </c>
      <c r="H3160" s="21">
        <v>43232</v>
      </c>
      <c r="I3160" s="22">
        <v>8.3333333333333329E-2</v>
      </c>
      <c r="J3160" s="19">
        <v>11.44</v>
      </c>
      <c r="K3160" s="10">
        <f t="shared" si="87"/>
        <v>21.850399999999997</v>
      </c>
      <c r="L3160" s="20">
        <v>19.350000000000001</v>
      </c>
      <c r="M3160" s="15">
        <f t="shared" si="88"/>
        <v>36.958500000000001</v>
      </c>
      <c r="N3160" s="19">
        <v>7.92</v>
      </c>
      <c r="O3160" s="10">
        <f t="shared" si="89"/>
        <v>15.127199999999998</v>
      </c>
    </row>
    <row r="3161" spans="1:15" x14ac:dyDescent="0.25">
      <c r="A3161" s="1">
        <v>43232</v>
      </c>
      <c r="B3161" s="2">
        <v>0.16666666666666666</v>
      </c>
      <c r="C3161" s="42">
        <v>22.89377</v>
      </c>
      <c r="D3161" s="42">
        <v>12.880750000000001</v>
      </c>
      <c r="E3161" s="42">
        <v>16.198910000000001</v>
      </c>
      <c r="F3161" s="42">
        <v>35.136600000000001</v>
      </c>
      <c r="H3161" s="21">
        <v>43232</v>
      </c>
      <c r="I3161" s="22">
        <v>0.125</v>
      </c>
      <c r="J3161" s="19">
        <v>18.39</v>
      </c>
      <c r="K3161" s="10">
        <f t="shared" si="87"/>
        <v>35.124899999999997</v>
      </c>
      <c r="L3161" s="20">
        <v>33.35</v>
      </c>
      <c r="M3161" s="15">
        <f t="shared" si="88"/>
        <v>63.698500000000003</v>
      </c>
      <c r="N3161" s="19">
        <v>15</v>
      </c>
      <c r="O3161" s="10">
        <f t="shared" si="89"/>
        <v>28.65</v>
      </c>
    </row>
    <row r="3162" spans="1:15" x14ac:dyDescent="0.25">
      <c r="A3162" s="1">
        <v>43232</v>
      </c>
      <c r="B3162" s="2">
        <v>0.20833333333333334</v>
      </c>
      <c r="C3162" s="42">
        <v>28.663920000000001</v>
      </c>
      <c r="D3162" s="42">
        <v>18.43317</v>
      </c>
      <c r="E3162" s="42">
        <v>16.839880000000001</v>
      </c>
      <c r="F3162" s="42">
        <v>27.855219999999999</v>
      </c>
      <c r="H3162" s="21">
        <v>43232</v>
      </c>
      <c r="I3162" s="22">
        <v>0.16666666666666666</v>
      </c>
      <c r="J3162" s="19">
        <v>13.16</v>
      </c>
      <c r="K3162" s="10">
        <f t="shared" si="87"/>
        <v>25.1356</v>
      </c>
      <c r="L3162" s="20">
        <v>20.83</v>
      </c>
      <c r="M3162" s="15">
        <f t="shared" si="88"/>
        <v>39.785299999999992</v>
      </c>
      <c r="N3162" s="19">
        <v>7.65</v>
      </c>
      <c r="O3162" s="10">
        <f t="shared" si="89"/>
        <v>14.611499999999999</v>
      </c>
    </row>
    <row r="3163" spans="1:15" x14ac:dyDescent="0.25">
      <c r="A3163" s="1">
        <v>43232</v>
      </c>
      <c r="B3163" s="2">
        <v>0.25</v>
      </c>
      <c r="C3163" s="42">
        <v>34.603569999999998</v>
      </c>
      <c r="D3163" s="42">
        <v>20.534790000000001</v>
      </c>
      <c r="E3163" s="42">
        <v>22.672879999999999</v>
      </c>
      <c r="F3163" s="42">
        <v>41.264859999999999</v>
      </c>
      <c r="H3163" s="21">
        <v>43232</v>
      </c>
      <c r="I3163" s="22">
        <v>0.20833333333333334</v>
      </c>
      <c r="J3163" s="19">
        <v>23.44</v>
      </c>
      <c r="K3163" s="10">
        <f t="shared" si="87"/>
        <v>44.770400000000002</v>
      </c>
      <c r="L3163" s="20">
        <v>34.93</v>
      </c>
      <c r="M3163" s="15">
        <f t="shared" si="88"/>
        <v>66.71629999999999</v>
      </c>
      <c r="N3163" s="19">
        <v>11.47</v>
      </c>
      <c r="O3163" s="10">
        <f t="shared" si="89"/>
        <v>21.907700000000002</v>
      </c>
    </row>
    <row r="3164" spans="1:15" x14ac:dyDescent="0.25">
      <c r="A3164" s="1">
        <v>43232</v>
      </c>
      <c r="B3164" s="2">
        <v>0.29166666666666669</v>
      </c>
      <c r="C3164" s="42">
        <v>33.6051</v>
      </c>
      <c r="D3164" s="42">
        <v>20.3797</v>
      </c>
      <c r="E3164" s="42">
        <v>26.741540000000001</v>
      </c>
      <c r="F3164" s="42">
        <v>43.314149999999998</v>
      </c>
      <c r="H3164" s="21">
        <v>43232</v>
      </c>
      <c r="I3164" s="22">
        <v>0.25</v>
      </c>
      <c r="J3164" s="19">
        <v>30.03</v>
      </c>
      <c r="K3164" s="10">
        <f t="shared" si="87"/>
        <v>57.357300000000002</v>
      </c>
      <c r="L3164" s="20">
        <v>45.48</v>
      </c>
      <c r="M3164" s="15">
        <f t="shared" si="88"/>
        <v>86.866799999999984</v>
      </c>
      <c r="N3164" s="19">
        <v>15.45</v>
      </c>
      <c r="O3164" s="10">
        <f t="shared" si="89"/>
        <v>29.509499999999999</v>
      </c>
    </row>
    <row r="3165" spans="1:15" x14ac:dyDescent="0.25">
      <c r="A3165" s="1">
        <v>43232</v>
      </c>
      <c r="B3165" s="2">
        <v>0.33333333333333331</v>
      </c>
      <c r="C3165" s="42">
        <v>41.244700000000002</v>
      </c>
      <c r="D3165" s="42">
        <v>24.718879999999999</v>
      </c>
      <c r="E3165" s="42">
        <v>26.784469999999999</v>
      </c>
      <c r="F3165" s="42">
        <v>36.02308</v>
      </c>
      <c r="H3165" s="21">
        <v>43232</v>
      </c>
      <c r="I3165" s="22">
        <v>0.29166666666666669</v>
      </c>
      <c r="J3165" s="19">
        <v>56.37</v>
      </c>
      <c r="K3165" s="10">
        <f t="shared" si="87"/>
        <v>107.66669999999999</v>
      </c>
      <c r="L3165" s="20">
        <v>83.3</v>
      </c>
      <c r="M3165" s="15">
        <f t="shared" si="88"/>
        <v>159.10299999999998</v>
      </c>
      <c r="N3165" s="19">
        <v>26.94</v>
      </c>
      <c r="O3165" s="10">
        <f t="shared" si="89"/>
        <v>51.455399999999997</v>
      </c>
    </row>
    <row r="3166" spans="1:15" x14ac:dyDescent="0.25">
      <c r="A3166" s="1">
        <v>43232</v>
      </c>
      <c r="B3166" s="2">
        <v>0.375</v>
      </c>
      <c r="C3166" s="42">
        <v>41.611420000000003</v>
      </c>
      <c r="D3166" s="42">
        <v>20.709900000000001</v>
      </c>
      <c r="E3166" s="42">
        <v>37.961069999999999</v>
      </c>
      <c r="F3166" s="42">
        <v>37.64378</v>
      </c>
      <c r="H3166" s="21">
        <v>43232</v>
      </c>
      <c r="I3166" s="22">
        <v>0.33333333333333331</v>
      </c>
      <c r="J3166" s="19">
        <v>48.88</v>
      </c>
      <c r="K3166" s="10">
        <f t="shared" si="87"/>
        <v>93.360799999999998</v>
      </c>
      <c r="L3166" s="20">
        <v>72.099999999999994</v>
      </c>
      <c r="M3166" s="15">
        <f t="shared" si="88"/>
        <v>137.71099999999998</v>
      </c>
      <c r="N3166" s="19">
        <v>23.24</v>
      </c>
      <c r="O3166" s="10">
        <f t="shared" si="89"/>
        <v>44.388399999999997</v>
      </c>
    </row>
    <row r="3167" spans="1:15" x14ac:dyDescent="0.25">
      <c r="A3167" s="1">
        <v>43232</v>
      </c>
      <c r="B3167" s="2">
        <v>0.41666666666666669</v>
      </c>
      <c r="C3167" s="42">
        <v>31.91517</v>
      </c>
      <c r="D3167" s="42">
        <v>18.11683</v>
      </c>
      <c r="E3167" s="42">
        <v>18.131170000000001</v>
      </c>
      <c r="F3167" s="42">
        <v>32.103670000000001</v>
      </c>
      <c r="H3167" s="21">
        <v>43232</v>
      </c>
      <c r="I3167" s="22">
        <v>0.375</v>
      </c>
      <c r="J3167" s="19">
        <v>32.08</v>
      </c>
      <c r="K3167" s="10">
        <f t="shared" si="87"/>
        <v>61.272799999999997</v>
      </c>
      <c r="L3167" s="20">
        <v>50.3</v>
      </c>
      <c r="M3167" s="15">
        <f t="shared" si="88"/>
        <v>96.072999999999993</v>
      </c>
      <c r="N3167" s="19">
        <v>18.260000000000002</v>
      </c>
      <c r="O3167" s="10">
        <f t="shared" si="89"/>
        <v>34.876600000000003</v>
      </c>
    </row>
    <row r="3168" spans="1:15" x14ac:dyDescent="0.25">
      <c r="A3168" s="1">
        <v>43232</v>
      </c>
      <c r="B3168" s="2">
        <v>0.45833333333333331</v>
      </c>
      <c r="C3168" s="42">
        <v>28.666170000000001</v>
      </c>
      <c r="D3168" s="42">
        <v>9.8536199999999994</v>
      </c>
      <c r="E3168" s="42">
        <v>17.344339999999999</v>
      </c>
      <c r="F3168" s="42">
        <v>17.19096</v>
      </c>
      <c r="H3168" s="21">
        <v>43232</v>
      </c>
      <c r="I3168" s="22">
        <v>0.41666666666666669</v>
      </c>
      <c r="J3168" s="19">
        <v>57.78</v>
      </c>
      <c r="K3168" s="10">
        <f t="shared" si="87"/>
        <v>110.35979999999999</v>
      </c>
      <c r="L3168" s="20">
        <v>77.930000000000007</v>
      </c>
      <c r="M3168" s="15">
        <f t="shared" si="88"/>
        <v>148.84630000000001</v>
      </c>
      <c r="N3168" s="19">
        <v>20.16</v>
      </c>
      <c r="O3168" s="10">
        <f t="shared" si="89"/>
        <v>38.505600000000001</v>
      </c>
    </row>
    <row r="3169" spans="1:15" x14ac:dyDescent="0.25">
      <c r="A3169" s="1">
        <v>43232</v>
      </c>
      <c r="B3169" s="2">
        <v>0.5</v>
      </c>
      <c r="C3169" s="42">
        <v>30.58672</v>
      </c>
      <c r="D3169" s="42">
        <v>8.8516700000000004</v>
      </c>
      <c r="E3169" s="42">
        <v>18.974730000000001</v>
      </c>
      <c r="F3169" s="42">
        <v>22.912960000000002</v>
      </c>
      <c r="H3169" s="21">
        <v>43232</v>
      </c>
      <c r="I3169" s="22">
        <v>0.45833333333333331</v>
      </c>
      <c r="J3169" s="19">
        <v>27.17</v>
      </c>
      <c r="K3169" s="10">
        <f t="shared" si="87"/>
        <v>51.8947</v>
      </c>
      <c r="L3169" s="20">
        <v>44.63</v>
      </c>
      <c r="M3169" s="15">
        <f t="shared" si="88"/>
        <v>85.243300000000005</v>
      </c>
      <c r="N3169" s="19">
        <v>17.48</v>
      </c>
      <c r="O3169" s="10">
        <f t="shared" si="89"/>
        <v>33.386800000000001</v>
      </c>
    </row>
    <row r="3170" spans="1:15" x14ac:dyDescent="0.25">
      <c r="A3170" s="1">
        <v>43232</v>
      </c>
      <c r="B3170" s="2">
        <v>0.54166666666666663</v>
      </c>
      <c r="C3170" s="42">
        <v>38.603180000000002</v>
      </c>
      <c r="D3170" s="42">
        <v>12.920389999999999</v>
      </c>
      <c r="E3170" s="42">
        <v>18.47625</v>
      </c>
      <c r="F3170" s="42">
        <v>27.799130000000002</v>
      </c>
      <c r="H3170" s="21">
        <v>43232</v>
      </c>
      <c r="I3170" s="22">
        <v>0.5</v>
      </c>
      <c r="J3170" s="19">
        <v>40.67</v>
      </c>
      <c r="K3170" s="10">
        <f t="shared" si="87"/>
        <v>77.679699999999997</v>
      </c>
      <c r="L3170" s="20">
        <v>62.05</v>
      </c>
      <c r="M3170" s="15">
        <f t="shared" si="88"/>
        <v>118.51549999999999</v>
      </c>
      <c r="N3170" s="19">
        <v>21.38</v>
      </c>
      <c r="O3170" s="10">
        <f t="shared" si="89"/>
        <v>40.835799999999999</v>
      </c>
    </row>
    <row r="3171" spans="1:15" x14ac:dyDescent="0.25">
      <c r="A3171" s="1">
        <v>43232</v>
      </c>
      <c r="B3171" s="2">
        <v>0.58333333333333337</v>
      </c>
      <c r="C3171" s="42">
        <v>23.639309999999998</v>
      </c>
      <c r="D3171" s="42">
        <v>6.84375</v>
      </c>
      <c r="E3171" s="42">
        <v>19.816649999999999</v>
      </c>
      <c r="F3171" s="42">
        <v>18.558969999999999</v>
      </c>
      <c r="H3171" s="21">
        <v>43232</v>
      </c>
      <c r="I3171" s="22">
        <v>0.54166666666666663</v>
      </c>
      <c r="J3171" s="19">
        <v>43.4</v>
      </c>
      <c r="K3171" s="10">
        <f t="shared" si="87"/>
        <v>82.893999999999991</v>
      </c>
      <c r="L3171" s="20">
        <v>63.58</v>
      </c>
      <c r="M3171" s="15">
        <f t="shared" si="88"/>
        <v>121.4378</v>
      </c>
      <c r="N3171" s="19">
        <v>20.16</v>
      </c>
      <c r="O3171" s="10">
        <f t="shared" si="89"/>
        <v>38.505600000000001</v>
      </c>
    </row>
    <row r="3172" spans="1:15" x14ac:dyDescent="0.25">
      <c r="A3172" s="1">
        <v>43232</v>
      </c>
      <c r="B3172" s="2">
        <v>0.625</v>
      </c>
      <c r="C3172" s="42">
        <v>27.49766</v>
      </c>
      <c r="D3172" s="42">
        <v>6.0811299999999999</v>
      </c>
      <c r="E3172" s="42">
        <v>26.085129999999999</v>
      </c>
      <c r="F3172" s="42">
        <v>18.793800000000001</v>
      </c>
      <c r="H3172" s="21">
        <v>43232</v>
      </c>
      <c r="I3172" s="22">
        <v>0.58333333333333337</v>
      </c>
      <c r="J3172" s="19">
        <v>37.26</v>
      </c>
      <c r="K3172" s="10">
        <f t="shared" si="87"/>
        <v>71.166599999999988</v>
      </c>
      <c r="L3172" s="20">
        <v>58.43</v>
      </c>
      <c r="M3172" s="15">
        <f t="shared" si="88"/>
        <v>111.60129999999999</v>
      </c>
      <c r="N3172" s="19">
        <v>21.15</v>
      </c>
      <c r="O3172" s="10">
        <f t="shared" si="89"/>
        <v>40.396499999999996</v>
      </c>
    </row>
    <row r="3173" spans="1:15" x14ac:dyDescent="0.25">
      <c r="A3173" s="1">
        <v>43232</v>
      </c>
      <c r="B3173" s="2">
        <v>0.66666666666666663</v>
      </c>
      <c r="C3173" s="42">
        <v>36.133479999999999</v>
      </c>
      <c r="D3173" s="42">
        <v>7.7531800000000004</v>
      </c>
      <c r="E3173" s="42">
        <v>30.193269999999998</v>
      </c>
      <c r="F3173" s="42">
        <v>24.89799</v>
      </c>
      <c r="H3173" s="21">
        <v>43232</v>
      </c>
      <c r="I3173" s="22">
        <v>0.625</v>
      </c>
      <c r="J3173" s="19">
        <v>31.55</v>
      </c>
      <c r="K3173" s="10">
        <f t="shared" si="87"/>
        <v>60.2605</v>
      </c>
      <c r="L3173" s="20">
        <v>51.18</v>
      </c>
      <c r="M3173" s="15">
        <f t="shared" si="88"/>
        <v>97.753799999999998</v>
      </c>
      <c r="N3173" s="19">
        <v>19.63</v>
      </c>
      <c r="O3173" s="10">
        <f t="shared" si="89"/>
        <v>37.493299999999998</v>
      </c>
    </row>
    <row r="3174" spans="1:15" x14ac:dyDescent="0.25">
      <c r="A3174" s="1">
        <v>43232</v>
      </c>
      <c r="B3174" s="2">
        <v>0.70833333333333337</v>
      </c>
      <c r="C3174" s="42">
        <v>51.223799999999997</v>
      </c>
      <c r="D3174" s="42">
        <v>10.3453</v>
      </c>
      <c r="E3174" s="42">
        <v>22.575769999999999</v>
      </c>
      <c r="F3174" s="42">
        <v>18.555160000000001</v>
      </c>
      <c r="H3174" s="21">
        <v>43232</v>
      </c>
      <c r="I3174" s="22">
        <v>0.66666666666666663</v>
      </c>
      <c r="J3174" s="19">
        <v>50.03</v>
      </c>
      <c r="K3174" s="10">
        <f t="shared" si="87"/>
        <v>95.557299999999998</v>
      </c>
      <c r="L3174" s="20">
        <v>72.099999999999994</v>
      </c>
      <c r="M3174" s="15">
        <f t="shared" si="88"/>
        <v>137.71099999999998</v>
      </c>
      <c r="N3174" s="19">
        <v>22.07</v>
      </c>
      <c r="O3174" s="10">
        <f t="shared" si="89"/>
        <v>42.153700000000001</v>
      </c>
    </row>
    <row r="3175" spans="1:15" x14ac:dyDescent="0.25">
      <c r="A3175" s="1">
        <v>43232</v>
      </c>
      <c r="B3175" s="2">
        <v>0.75</v>
      </c>
      <c r="C3175" s="42">
        <v>44.221879999999999</v>
      </c>
      <c r="D3175" s="42">
        <v>12.45354</v>
      </c>
      <c r="E3175" s="42">
        <v>26.88503</v>
      </c>
      <c r="F3175" s="42">
        <v>48.813760000000002</v>
      </c>
      <c r="H3175" s="21">
        <v>43232</v>
      </c>
      <c r="I3175" s="22">
        <v>0.70833333333333337</v>
      </c>
      <c r="J3175" s="19">
        <v>39.06</v>
      </c>
      <c r="K3175" s="10">
        <f t="shared" si="87"/>
        <v>74.604600000000005</v>
      </c>
      <c r="L3175" s="20">
        <v>64.98</v>
      </c>
      <c r="M3175" s="15">
        <f t="shared" si="88"/>
        <v>124.1118</v>
      </c>
      <c r="N3175" s="19">
        <v>25.91</v>
      </c>
      <c r="O3175" s="10">
        <f t="shared" si="89"/>
        <v>49.488099999999996</v>
      </c>
    </row>
    <row r="3176" spans="1:15" x14ac:dyDescent="0.25">
      <c r="A3176" s="1">
        <v>43232</v>
      </c>
      <c r="B3176" s="2">
        <v>0.79166666666666663</v>
      </c>
      <c r="C3176" s="42">
        <v>60.248840000000001</v>
      </c>
      <c r="D3176" s="42">
        <v>50.302669999999999</v>
      </c>
      <c r="E3176" s="42">
        <v>24.201250000000002</v>
      </c>
      <c r="F3176" s="42">
        <v>63.947789999999998</v>
      </c>
      <c r="H3176" s="21">
        <v>43232</v>
      </c>
      <c r="I3176" s="22">
        <v>0.75</v>
      </c>
      <c r="J3176" s="19">
        <v>42.82</v>
      </c>
      <c r="K3176" s="10">
        <f t="shared" si="87"/>
        <v>81.786199999999994</v>
      </c>
      <c r="L3176" s="20">
        <v>71.05</v>
      </c>
      <c r="M3176" s="15">
        <f t="shared" si="88"/>
        <v>135.7055</v>
      </c>
      <c r="N3176" s="19">
        <v>28.21</v>
      </c>
      <c r="O3176" s="10">
        <f t="shared" si="89"/>
        <v>53.881099999999996</v>
      </c>
    </row>
    <row r="3177" spans="1:15" x14ac:dyDescent="0.25">
      <c r="A3177" s="1">
        <v>43232</v>
      </c>
      <c r="B3177" s="2">
        <v>0.83333333333333337</v>
      </c>
      <c r="C3177" s="42">
        <v>90.556079999999994</v>
      </c>
      <c r="D3177" s="42">
        <v>71.069940000000003</v>
      </c>
      <c r="E3177" s="42">
        <v>26.12453</v>
      </c>
      <c r="F3177" s="42">
        <v>60.883069999999996</v>
      </c>
      <c r="H3177" s="21">
        <v>43232</v>
      </c>
      <c r="I3177" s="22">
        <v>0.79166666666666663</v>
      </c>
      <c r="J3177" s="19">
        <v>17.63</v>
      </c>
      <c r="K3177" s="10">
        <f t="shared" si="87"/>
        <v>33.673299999999998</v>
      </c>
      <c r="L3177" s="20">
        <v>34.28</v>
      </c>
      <c r="M3177" s="15">
        <f t="shared" si="88"/>
        <v>65.474800000000002</v>
      </c>
      <c r="N3177" s="19">
        <v>16.64</v>
      </c>
      <c r="O3177" s="10">
        <f t="shared" si="89"/>
        <v>31.782399999999999</v>
      </c>
    </row>
    <row r="3178" spans="1:15" x14ac:dyDescent="0.25">
      <c r="A3178" s="1">
        <v>43232</v>
      </c>
      <c r="B3178" s="2">
        <v>0.875</v>
      </c>
      <c r="C3178" s="42">
        <v>76.451139999999995</v>
      </c>
      <c r="D3178" s="42">
        <v>43.32535</v>
      </c>
      <c r="E3178" s="42">
        <v>23.408339999999999</v>
      </c>
      <c r="F3178" s="42">
        <v>46.658830000000002</v>
      </c>
      <c r="H3178" s="21">
        <v>43232</v>
      </c>
      <c r="I3178" s="22">
        <v>0.83333333333333337</v>
      </c>
      <c r="J3178" s="19">
        <v>20.67</v>
      </c>
      <c r="K3178" s="10">
        <f t="shared" si="87"/>
        <v>39.479700000000001</v>
      </c>
      <c r="L3178" s="20">
        <v>41.8</v>
      </c>
      <c r="M3178" s="15">
        <f t="shared" si="88"/>
        <v>79.837999999999994</v>
      </c>
      <c r="N3178" s="19">
        <v>21.13</v>
      </c>
      <c r="O3178" s="10">
        <f t="shared" si="89"/>
        <v>40.3583</v>
      </c>
    </row>
    <row r="3179" spans="1:15" x14ac:dyDescent="0.25">
      <c r="A3179" s="1">
        <v>43232</v>
      </c>
      <c r="B3179" s="2">
        <v>0.91666666666666663</v>
      </c>
      <c r="C3179" s="42">
        <v>65.807879999999997</v>
      </c>
      <c r="D3179" s="42">
        <v>49.064929999999997</v>
      </c>
      <c r="E3179" s="42">
        <v>31.163170000000001</v>
      </c>
      <c r="F3179" s="42">
        <v>52.301859999999998</v>
      </c>
      <c r="H3179" s="21">
        <v>43232</v>
      </c>
      <c r="I3179" s="22">
        <v>0.875</v>
      </c>
      <c r="J3179" s="19">
        <v>23.93</v>
      </c>
      <c r="K3179" s="10">
        <f t="shared" si="87"/>
        <v>45.706299999999999</v>
      </c>
      <c r="L3179" s="20">
        <v>45.13</v>
      </c>
      <c r="M3179" s="15">
        <f t="shared" si="88"/>
        <v>86.198300000000003</v>
      </c>
      <c r="N3179" s="19">
        <v>21.21</v>
      </c>
      <c r="O3179" s="10">
        <f t="shared" si="89"/>
        <v>40.511099999999999</v>
      </c>
    </row>
    <row r="3180" spans="1:15" x14ac:dyDescent="0.25">
      <c r="A3180" s="1">
        <v>43232</v>
      </c>
      <c r="B3180" s="2">
        <v>0.95833333333333337</v>
      </c>
      <c r="C3180" s="42">
        <v>74.9071</v>
      </c>
      <c r="D3180" s="42">
        <v>38.923110000000001</v>
      </c>
      <c r="E3180" s="42">
        <v>43.365859999999998</v>
      </c>
      <c r="F3180" s="42">
        <v>36.587400000000002</v>
      </c>
      <c r="H3180" s="21">
        <v>43232</v>
      </c>
      <c r="I3180" s="22">
        <v>0.91666666666666663</v>
      </c>
      <c r="J3180" s="19">
        <v>57.34</v>
      </c>
      <c r="K3180" s="10">
        <f t="shared" si="87"/>
        <v>109.5194</v>
      </c>
      <c r="L3180" s="20">
        <v>85.88</v>
      </c>
      <c r="M3180" s="15">
        <f t="shared" si="88"/>
        <v>164.03079999999997</v>
      </c>
      <c r="N3180" s="19">
        <v>28.52</v>
      </c>
      <c r="O3180" s="10">
        <f t="shared" si="89"/>
        <v>54.473199999999999</v>
      </c>
    </row>
    <row r="3181" spans="1:15" x14ac:dyDescent="0.25">
      <c r="A3181" s="1">
        <v>43232</v>
      </c>
      <c r="B3181" s="3">
        <v>1</v>
      </c>
      <c r="C3181" s="42">
        <v>78.726569999999995</v>
      </c>
      <c r="D3181" s="42">
        <v>34.669589999999999</v>
      </c>
      <c r="E3181" s="42">
        <v>32.649050000000003</v>
      </c>
      <c r="F3181" s="42">
        <v>32.037889999999997</v>
      </c>
      <c r="H3181" s="21">
        <v>43232</v>
      </c>
      <c r="I3181" s="22">
        <v>0.95833333333333337</v>
      </c>
      <c r="J3181" s="19">
        <v>18.61</v>
      </c>
      <c r="K3181" s="10">
        <f t="shared" si="87"/>
        <v>35.545099999999998</v>
      </c>
      <c r="L3181" s="20">
        <v>33.83</v>
      </c>
      <c r="M3181" s="15">
        <f t="shared" si="88"/>
        <v>64.615299999999991</v>
      </c>
      <c r="N3181" s="19">
        <v>15.22</v>
      </c>
      <c r="O3181" s="10">
        <f t="shared" si="89"/>
        <v>29.0702</v>
      </c>
    </row>
    <row r="3182" spans="1:15" x14ac:dyDescent="0.25">
      <c r="A3182" s="1">
        <v>43233</v>
      </c>
      <c r="B3182" s="2">
        <v>4.1666666666666664E-2</v>
      </c>
      <c r="C3182" s="42">
        <v>59.314109999999999</v>
      </c>
      <c r="D3182" s="42">
        <v>27.961310000000001</v>
      </c>
      <c r="E3182" s="42">
        <v>27.013290000000001</v>
      </c>
      <c r="F3182" s="42">
        <v>24.34244</v>
      </c>
      <c r="H3182" s="21">
        <v>43233</v>
      </c>
      <c r="I3182" s="22">
        <v>0</v>
      </c>
      <c r="J3182" s="19">
        <v>17.149999999999999</v>
      </c>
      <c r="K3182" s="10">
        <f t="shared" si="87"/>
        <v>32.756499999999996</v>
      </c>
      <c r="L3182" s="20">
        <v>27.98</v>
      </c>
      <c r="M3182" s="15">
        <f t="shared" si="88"/>
        <v>53.441800000000001</v>
      </c>
      <c r="N3182" s="19">
        <v>10.83</v>
      </c>
      <c r="O3182" s="10">
        <f t="shared" si="89"/>
        <v>20.685299999999998</v>
      </c>
    </row>
    <row r="3183" spans="1:15" x14ac:dyDescent="0.25">
      <c r="A3183" s="1">
        <v>43233</v>
      </c>
      <c r="B3183" s="2">
        <v>8.3333333333333329E-2</v>
      </c>
      <c r="C3183" s="42">
        <v>27.512149999999998</v>
      </c>
      <c r="D3183" s="42">
        <v>17.936630000000001</v>
      </c>
      <c r="E3183" s="42">
        <v>22.40014</v>
      </c>
      <c r="F3183" s="42">
        <v>9.8842400000000001</v>
      </c>
      <c r="H3183" s="21">
        <v>43233</v>
      </c>
      <c r="I3183" s="22">
        <v>4.1666666666666664E-2</v>
      </c>
      <c r="J3183" s="19">
        <v>4.28</v>
      </c>
      <c r="K3183" s="10">
        <f t="shared" si="87"/>
        <v>8.1747999999999994</v>
      </c>
      <c r="L3183" s="20">
        <v>10.6</v>
      </c>
      <c r="M3183" s="15">
        <f t="shared" si="88"/>
        <v>20.245999999999999</v>
      </c>
      <c r="N3183" s="19">
        <v>6.34</v>
      </c>
      <c r="O3183" s="10">
        <f t="shared" si="89"/>
        <v>12.109399999999999</v>
      </c>
    </row>
    <row r="3184" spans="1:15" x14ac:dyDescent="0.25">
      <c r="A3184" s="1">
        <v>43233</v>
      </c>
      <c r="B3184" s="2">
        <v>0.125</v>
      </c>
      <c r="C3184" s="42">
        <v>39.489640000000001</v>
      </c>
      <c r="D3184" s="42">
        <v>16.081430000000001</v>
      </c>
      <c r="E3184" s="42">
        <v>26.051290000000002</v>
      </c>
      <c r="F3184" s="42">
        <v>9.5500900000000009</v>
      </c>
      <c r="H3184" s="21">
        <v>43233</v>
      </c>
      <c r="I3184" s="22">
        <v>8.3333333333333329E-2</v>
      </c>
      <c r="J3184" s="19">
        <v>7.12</v>
      </c>
      <c r="K3184" s="10">
        <f t="shared" si="87"/>
        <v>13.5992</v>
      </c>
      <c r="L3184" s="20">
        <v>16.8</v>
      </c>
      <c r="M3184" s="15">
        <f t="shared" si="88"/>
        <v>32.088000000000001</v>
      </c>
      <c r="N3184" s="19">
        <v>9.69</v>
      </c>
      <c r="O3184" s="10">
        <f t="shared" si="89"/>
        <v>18.507899999999999</v>
      </c>
    </row>
    <row r="3185" spans="1:15" x14ac:dyDescent="0.25">
      <c r="A3185" s="1">
        <v>43233</v>
      </c>
      <c r="B3185" s="2">
        <v>0.16666666666666666</v>
      </c>
      <c r="C3185" s="42">
        <v>33.283180000000002</v>
      </c>
      <c r="D3185" s="42">
        <v>18.338930000000001</v>
      </c>
      <c r="E3185" s="42">
        <v>19.07498</v>
      </c>
      <c r="F3185" s="42">
        <v>14.854150000000001</v>
      </c>
      <c r="H3185" s="21">
        <v>43233</v>
      </c>
      <c r="I3185" s="22">
        <v>0.125</v>
      </c>
      <c r="J3185" s="19">
        <v>8.31</v>
      </c>
      <c r="K3185" s="10">
        <f t="shared" si="87"/>
        <v>15.8721</v>
      </c>
      <c r="L3185" s="20">
        <v>15.48</v>
      </c>
      <c r="M3185" s="15">
        <f t="shared" si="88"/>
        <v>29.566800000000001</v>
      </c>
      <c r="N3185" s="19">
        <v>7.17</v>
      </c>
      <c r="O3185" s="10">
        <f t="shared" si="89"/>
        <v>13.694699999999999</v>
      </c>
    </row>
    <row r="3186" spans="1:15" x14ac:dyDescent="0.25">
      <c r="A3186" s="1">
        <v>43233</v>
      </c>
      <c r="B3186" s="2">
        <v>0.20833333333333334</v>
      </c>
      <c r="C3186" s="42">
        <v>34.961370000000002</v>
      </c>
      <c r="D3186" s="42">
        <v>21.299510000000001</v>
      </c>
      <c r="E3186" s="42">
        <v>12.20308</v>
      </c>
      <c r="F3186" s="42">
        <v>23.544699999999999</v>
      </c>
      <c r="H3186" s="21">
        <v>43233</v>
      </c>
      <c r="I3186" s="22">
        <v>0.16666666666666666</v>
      </c>
      <c r="J3186" s="19">
        <v>18.27</v>
      </c>
      <c r="K3186" s="10">
        <f t="shared" si="87"/>
        <v>34.895699999999998</v>
      </c>
      <c r="L3186" s="20">
        <v>30.38</v>
      </c>
      <c r="M3186" s="15">
        <f t="shared" si="88"/>
        <v>58.025799999999997</v>
      </c>
      <c r="N3186" s="19">
        <v>12.14</v>
      </c>
      <c r="O3186" s="10">
        <f t="shared" si="89"/>
        <v>23.1874</v>
      </c>
    </row>
    <row r="3187" spans="1:15" x14ac:dyDescent="0.25">
      <c r="A3187" s="1">
        <v>43233</v>
      </c>
      <c r="B3187" s="2">
        <v>0.25</v>
      </c>
      <c r="C3187" s="42">
        <v>31.750050000000002</v>
      </c>
      <c r="D3187" s="42">
        <v>18.649429999999999</v>
      </c>
      <c r="E3187" s="42">
        <v>10.27684</v>
      </c>
      <c r="F3187" s="42">
        <v>21.295819999999999</v>
      </c>
      <c r="H3187" s="21">
        <v>43233</v>
      </c>
      <c r="I3187" s="22">
        <v>0.20833333333333334</v>
      </c>
      <c r="J3187" s="19">
        <v>21.2</v>
      </c>
      <c r="K3187" s="10">
        <f t="shared" si="87"/>
        <v>40.491999999999997</v>
      </c>
      <c r="L3187" s="20">
        <v>34.93</v>
      </c>
      <c r="M3187" s="15">
        <f t="shared" si="88"/>
        <v>66.71629999999999</v>
      </c>
      <c r="N3187" s="19">
        <v>13.71</v>
      </c>
      <c r="O3187" s="10">
        <f t="shared" si="89"/>
        <v>26.1861</v>
      </c>
    </row>
    <row r="3188" spans="1:15" x14ac:dyDescent="0.25">
      <c r="A3188" s="1">
        <v>43233</v>
      </c>
      <c r="B3188" s="2">
        <v>0.29166666666666669</v>
      </c>
      <c r="C3188" s="42">
        <v>23.66273</v>
      </c>
      <c r="D3188" s="42">
        <v>16.49962</v>
      </c>
      <c r="E3188" s="42">
        <v>30.04393</v>
      </c>
      <c r="F3188" s="42">
        <v>15.240729999999999</v>
      </c>
      <c r="H3188" s="21">
        <v>43233</v>
      </c>
      <c r="I3188" s="22">
        <v>0.25</v>
      </c>
      <c r="J3188" s="19">
        <v>6.9</v>
      </c>
      <c r="K3188" s="10">
        <f t="shared" si="87"/>
        <v>13.179</v>
      </c>
      <c r="L3188" s="20">
        <v>16.100000000000001</v>
      </c>
      <c r="M3188" s="15">
        <f t="shared" si="88"/>
        <v>30.751000000000001</v>
      </c>
      <c r="N3188" s="19">
        <v>9.18</v>
      </c>
      <c r="O3188" s="10">
        <f t="shared" si="89"/>
        <v>17.533799999999999</v>
      </c>
    </row>
    <row r="3189" spans="1:15" x14ac:dyDescent="0.25">
      <c r="A3189" s="1">
        <v>43233</v>
      </c>
      <c r="B3189" s="2">
        <v>0.33333333333333331</v>
      </c>
      <c r="C3189" s="42">
        <v>24.339459999999999</v>
      </c>
      <c r="D3189" s="42">
        <v>13.818479999999999</v>
      </c>
      <c r="E3189" s="42">
        <v>25.379960000000001</v>
      </c>
      <c r="F3189" s="42">
        <v>16.367930000000001</v>
      </c>
      <c r="H3189" s="21">
        <v>43233</v>
      </c>
      <c r="I3189" s="22">
        <v>0.29166666666666669</v>
      </c>
      <c r="J3189" s="19">
        <v>27.8</v>
      </c>
      <c r="K3189" s="10">
        <f t="shared" si="87"/>
        <v>53.097999999999999</v>
      </c>
      <c r="L3189" s="20">
        <v>42.58</v>
      </c>
      <c r="M3189" s="15">
        <f t="shared" si="88"/>
        <v>81.327799999999996</v>
      </c>
      <c r="N3189" s="19">
        <v>14.79</v>
      </c>
      <c r="O3189" s="10">
        <f t="shared" si="89"/>
        <v>28.248899999999995</v>
      </c>
    </row>
    <row r="3190" spans="1:15" x14ac:dyDescent="0.25">
      <c r="A3190" s="1">
        <v>43233</v>
      </c>
      <c r="B3190" s="2">
        <v>0.375</v>
      </c>
      <c r="C3190" s="42">
        <v>25.80716</v>
      </c>
      <c r="D3190" s="42">
        <v>16.86468</v>
      </c>
      <c r="E3190" s="42">
        <v>25.520150000000001</v>
      </c>
      <c r="F3190" s="42">
        <v>24.767690000000002</v>
      </c>
      <c r="H3190" s="21">
        <v>43233</v>
      </c>
      <c r="I3190" s="22">
        <v>0.33333333333333331</v>
      </c>
      <c r="J3190" s="19">
        <v>35.31</v>
      </c>
      <c r="K3190" s="10">
        <f t="shared" si="87"/>
        <v>67.442099999999996</v>
      </c>
      <c r="L3190" s="20">
        <v>46.93</v>
      </c>
      <c r="M3190" s="15">
        <f t="shared" si="88"/>
        <v>89.636299999999991</v>
      </c>
      <c r="N3190" s="19">
        <v>11.63</v>
      </c>
      <c r="O3190" s="10">
        <f t="shared" si="89"/>
        <v>22.2133</v>
      </c>
    </row>
    <row r="3191" spans="1:15" x14ac:dyDescent="0.25">
      <c r="A3191" s="1">
        <v>43233</v>
      </c>
      <c r="B3191" s="2">
        <v>0.41666666666666669</v>
      </c>
      <c r="C3191" s="42">
        <v>31.683679999999999</v>
      </c>
      <c r="D3191" s="42">
        <v>15.91657</v>
      </c>
      <c r="E3191" s="42">
        <v>19.532810000000001</v>
      </c>
      <c r="F3191" s="42">
        <v>22.6768</v>
      </c>
      <c r="H3191" s="21">
        <v>43233</v>
      </c>
      <c r="I3191" s="22">
        <v>0.375</v>
      </c>
      <c r="J3191" s="19">
        <v>48.83</v>
      </c>
      <c r="K3191" s="10">
        <f t="shared" si="87"/>
        <v>93.265299999999996</v>
      </c>
      <c r="L3191" s="20">
        <v>67.95</v>
      </c>
      <c r="M3191" s="15">
        <f t="shared" si="88"/>
        <v>129.78450000000001</v>
      </c>
      <c r="N3191" s="19">
        <v>19.11</v>
      </c>
      <c r="O3191" s="10">
        <f t="shared" si="89"/>
        <v>36.500099999999996</v>
      </c>
    </row>
    <row r="3192" spans="1:15" x14ac:dyDescent="0.25">
      <c r="A3192" s="1">
        <v>43233</v>
      </c>
      <c r="B3192" s="2">
        <v>0.45833333333333331</v>
      </c>
      <c r="C3192" s="42">
        <v>22.343879999999999</v>
      </c>
      <c r="D3192" s="42">
        <v>12.328580000000001</v>
      </c>
      <c r="E3192" s="42">
        <v>16.319109999999998</v>
      </c>
      <c r="F3192" s="42">
        <v>18.890419999999999</v>
      </c>
      <c r="H3192" s="21">
        <v>43233</v>
      </c>
      <c r="I3192" s="22">
        <v>0.41666666666666669</v>
      </c>
      <c r="J3192" s="19">
        <v>58.73</v>
      </c>
      <c r="K3192" s="10">
        <f t="shared" si="87"/>
        <v>112.17429999999999</v>
      </c>
      <c r="L3192" s="20">
        <v>76.55</v>
      </c>
      <c r="M3192" s="15">
        <f t="shared" si="88"/>
        <v>146.2105</v>
      </c>
      <c r="N3192" s="19">
        <v>17.84</v>
      </c>
      <c r="O3192" s="10">
        <f t="shared" si="89"/>
        <v>34.074399999999997</v>
      </c>
    </row>
    <row r="3193" spans="1:15" x14ac:dyDescent="0.25">
      <c r="A3193" s="1">
        <v>43233</v>
      </c>
      <c r="B3193" s="2">
        <v>0.5</v>
      </c>
      <c r="C3193" s="42">
        <v>26.279800000000002</v>
      </c>
      <c r="D3193" s="42">
        <v>12.0482</v>
      </c>
      <c r="E3193" s="42">
        <v>16.46482</v>
      </c>
      <c r="F3193" s="42">
        <v>26.194389999999999</v>
      </c>
      <c r="H3193" s="21">
        <v>43233</v>
      </c>
      <c r="I3193" s="22">
        <v>0.45833333333333331</v>
      </c>
      <c r="J3193" s="19">
        <v>50.62</v>
      </c>
      <c r="K3193" s="10">
        <f t="shared" si="87"/>
        <v>96.68419999999999</v>
      </c>
      <c r="L3193" s="20">
        <v>74.599999999999994</v>
      </c>
      <c r="M3193" s="15">
        <f t="shared" si="88"/>
        <v>142.48599999999999</v>
      </c>
      <c r="N3193" s="19">
        <v>24</v>
      </c>
      <c r="O3193" s="10">
        <f t="shared" si="89"/>
        <v>45.839999999999996</v>
      </c>
    </row>
    <row r="3194" spans="1:15" x14ac:dyDescent="0.25">
      <c r="A3194" s="1">
        <v>43233</v>
      </c>
      <c r="B3194" s="2">
        <v>0.54166666666666663</v>
      </c>
      <c r="C3194" s="42">
        <v>26.371770000000001</v>
      </c>
      <c r="D3194" s="42">
        <v>12.09469</v>
      </c>
      <c r="E3194" s="42">
        <v>13.893739999999999</v>
      </c>
      <c r="F3194" s="42">
        <v>22.426079999999999</v>
      </c>
      <c r="H3194" s="21">
        <v>43233</v>
      </c>
      <c r="I3194" s="22">
        <v>0.5</v>
      </c>
      <c r="J3194" s="19">
        <v>50.59</v>
      </c>
      <c r="K3194" s="10">
        <f t="shared" si="87"/>
        <v>96.626900000000006</v>
      </c>
      <c r="L3194" s="20">
        <v>71.78</v>
      </c>
      <c r="M3194" s="15">
        <f t="shared" si="88"/>
        <v>137.09979999999999</v>
      </c>
      <c r="N3194" s="19">
        <v>21.2</v>
      </c>
      <c r="O3194" s="10">
        <f t="shared" si="89"/>
        <v>40.491999999999997</v>
      </c>
    </row>
    <row r="3195" spans="1:15" x14ac:dyDescent="0.25">
      <c r="A3195" s="1">
        <v>43233</v>
      </c>
      <c r="B3195" s="2">
        <v>0.58333333333333337</v>
      </c>
      <c r="C3195" s="42">
        <v>27.282689999999999</v>
      </c>
      <c r="D3195" s="42">
        <v>15.302680000000001</v>
      </c>
      <c r="E3195" s="42">
        <v>17.797360000000001</v>
      </c>
      <c r="F3195" s="42">
        <v>22.042249999999999</v>
      </c>
      <c r="H3195" s="21">
        <v>43233</v>
      </c>
      <c r="I3195" s="22">
        <v>0.54166666666666663</v>
      </c>
      <c r="J3195" s="19">
        <v>29.67</v>
      </c>
      <c r="K3195" s="10">
        <f t="shared" si="87"/>
        <v>56.669699999999999</v>
      </c>
      <c r="L3195" s="20">
        <v>43.98</v>
      </c>
      <c r="M3195" s="15">
        <f t="shared" si="88"/>
        <v>84.001799999999989</v>
      </c>
      <c r="N3195" s="19">
        <v>14.32</v>
      </c>
      <c r="O3195" s="10">
        <f t="shared" si="89"/>
        <v>27.351199999999999</v>
      </c>
    </row>
    <row r="3196" spans="1:15" x14ac:dyDescent="0.25">
      <c r="A3196" s="1">
        <v>43233</v>
      </c>
      <c r="B3196" s="2">
        <v>0.625</v>
      </c>
      <c r="C3196" s="42">
        <v>38.910559999999997</v>
      </c>
      <c r="D3196" s="42">
        <v>13.34667</v>
      </c>
      <c r="E3196" s="42">
        <v>20.860109999999999</v>
      </c>
      <c r="F3196" s="42">
        <v>22.6768</v>
      </c>
      <c r="H3196" s="21">
        <v>43233</v>
      </c>
      <c r="I3196" s="22">
        <v>0.58333333333333337</v>
      </c>
      <c r="J3196" s="19">
        <v>35.19</v>
      </c>
      <c r="K3196" s="10">
        <f t="shared" si="87"/>
        <v>67.212899999999991</v>
      </c>
      <c r="L3196" s="20">
        <v>54.4</v>
      </c>
      <c r="M3196" s="15">
        <f t="shared" si="88"/>
        <v>103.904</v>
      </c>
      <c r="N3196" s="19">
        <v>19.190000000000001</v>
      </c>
      <c r="O3196" s="10">
        <f t="shared" si="89"/>
        <v>36.652900000000002</v>
      </c>
    </row>
    <row r="3197" spans="1:15" x14ac:dyDescent="0.25">
      <c r="A3197" s="1">
        <v>43233</v>
      </c>
      <c r="B3197" s="2">
        <v>0.66666666666666663</v>
      </c>
      <c r="C3197" s="42">
        <v>35.788609999999998</v>
      </c>
      <c r="D3197" s="42">
        <v>13.826779999999999</v>
      </c>
      <c r="E3197" s="42">
        <v>18.73085</v>
      </c>
      <c r="F3197" s="42">
        <v>22.69388</v>
      </c>
      <c r="H3197" s="21">
        <v>43233</v>
      </c>
      <c r="I3197" s="22">
        <v>0.625</v>
      </c>
      <c r="J3197" s="19">
        <v>21.95</v>
      </c>
      <c r="K3197" s="10">
        <f t="shared" si="87"/>
        <v>41.924499999999995</v>
      </c>
      <c r="L3197" s="20">
        <v>39.5</v>
      </c>
      <c r="M3197" s="15">
        <f t="shared" si="88"/>
        <v>75.444999999999993</v>
      </c>
      <c r="N3197" s="19">
        <v>17.559999999999999</v>
      </c>
      <c r="O3197" s="10">
        <f t="shared" si="89"/>
        <v>33.539599999999993</v>
      </c>
    </row>
    <row r="3198" spans="1:15" x14ac:dyDescent="0.25">
      <c r="A3198" s="1">
        <v>43233</v>
      </c>
      <c r="B3198" s="2">
        <v>0.70833333333333337</v>
      </c>
      <c r="C3198" s="42">
        <v>32.56521</v>
      </c>
      <c r="D3198" s="42">
        <v>14.15911</v>
      </c>
      <c r="E3198" s="42">
        <v>14.578860000000001</v>
      </c>
      <c r="F3198" s="42">
        <v>26.530729999999998</v>
      </c>
      <c r="H3198" s="21">
        <v>43233</v>
      </c>
      <c r="I3198" s="22">
        <v>0.66666666666666663</v>
      </c>
      <c r="J3198" s="19">
        <v>35.33</v>
      </c>
      <c r="K3198" s="10">
        <f t="shared" si="87"/>
        <v>67.4803</v>
      </c>
      <c r="L3198" s="20">
        <v>60.33</v>
      </c>
      <c r="M3198" s="15">
        <f t="shared" si="88"/>
        <v>115.23029999999999</v>
      </c>
      <c r="N3198" s="19">
        <v>24.97</v>
      </c>
      <c r="O3198" s="10">
        <f t="shared" si="89"/>
        <v>47.692699999999995</v>
      </c>
    </row>
    <row r="3199" spans="1:15" x14ac:dyDescent="0.25">
      <c r="A3199" s="1">
        <v>43233</v>
      </c>
      <c r="B3199" s="2">
        <v>0.75</v>
      </c>
      <c r="C3199" s="42">
        <v>34.471890000000002</v>
      </c>
      <c r="D3199" s="42">
        <v>16.64883</v>
      </c>
      <c r="E3199" s="42">
        <v>12.52073</v>
      </c>
      <c r="F3199" s="42">
        <v>21.64986</v>
      </c>
      <c r="H3199" s="21">
        <v>43233</v>
      </c>
      <c r="I3199" s="22">
        <v>0.70833333333333337</v>
      </c>
      <c r="J3199" s="19">
        <v>65.11</v>
      </c>
      <c r="K3199" s="10">
        <f t="shared" si="87"/>
        <v>124.36009999999999</v>
      </c>
      <c r="L3199" s="20">
        <v>99.75</v>
      </c>
      <c r="M3199" s="15">
        <f t="shared" si="88"/>
        <v>190.52249999999998</v>
      </c>
      <c r="N3199" s="19">
        <v>34.65</v>
      </c>
      <c r="O3199" s="10">
        <f t="shared" si="89"/>
        <v>66.1815</v>
      </c>
    </row>
    <row r="3200" spans="1:15" x14ac:dyDescent="0.25">
      <c r="A3200" s="1">
        <v>43233</v>
      </c>
      <c r="B3200" s="2">
        <v>0.79166666666666663</v>
      </c>
      <c r="C3200" s="42">
        <v>39.371600000000001</v>
      </c>
      <c r="D3200" s="42">
        <v>21.202729999999999</v>
      </c>
      <c r="E3200" s="42">
        <v>18.775089999999999</v>
      </c>
      <c r="F3200" s="42">
        <v>24.359670000000001</v>
      </c>
      <c r="H3200" s="21">
        <v>43233</v>
      </c>
      <c r="I3200" s="22">
        <v>0.75</v>
      </c>
      <c r="J3200" s="19">
        <v>55.08</v>
      </c>
      <c r="K3200" s="10">
        <f t="shared" si="87"/>
        <v>105.2028</v>
      </c>
      <c r="L3200" s="20">
        <v>93.18</v>
      </c>
      <c r="M3200" s="15">
        <f t="shared" si="88"/>
        <v>177.97380000000001</v>
      </c>
      <c r="N3200" s="19">
        <v>38.11</v>
      </c>
      <c r="O3200" s="10">
        <f t="shared" si="89"/>
        <v>72.790099999999995</v>
      </c>
    </row>
    <row r="3201" spans="1:15" x14ac:dyDescent="0.25">
      <c r="A3201" s="1">
        <v>43233</v>
      </c>
      <c r="B3201" s="2">
        <v>0.83333333333333337</v>
      </c>
      <c r="C3201" s="42">
        <v>79.73518</v>
      </c>
      <c r="D3201" s="42">
        <v>23.305330000000001</v>
      </c>
      <c r="E3201" s="42">
        <v>36.118020000000001</v>
      </c>
      <c r="F3201" s="42">
        <v>26.99137</v>
      </c>
      <c r="H3201" s="21">
        <v>43233</v>
      </c>
      <c r="I3201" s="22">
        <v>0.79166666666666663</v>
      </c>
      <c r="J3201" s="19">
        <v>61.39</v>
      </c>
      <c r="K3201" s="10">
        <f t="shared" si="87"/>
        <v>117.25489999999999</v>
      </c>
      <c r="L3201" s="20">
        <v>100.5</v>
      </c>
      <c r="M3201" s="15">
        <f t="shared" si="88"/>
        <v>191.95499999999998</v>
      </c>
      <c r="N3201" s="19">
        <v>39.08</v>
      </c>
      <c r="O3201" s="10">
        <f t="shared" si="89"/>
        <v>74.642799999999994</v>
      </c>
    </row>
    <row r="3202" spans="1:15" x14ac:dyDescent="0.25">
      <c r="A3202" s="1">
        <v>43233</v>
      </c>
      <c r="B3202" s="2">
        <v>0.875</v>
      </c>
      <c r="C3202" s="42">
        <v>104.71603</v>
      </c>
      <c r="D3202" s="42">
        <v>37.009</v>
      </c>
      <c r="E3202" s="42">
        <v>38.142310000000002</v>
      </c>
      <c r="F3202" s="42">
        <v>36.263089999999998</v>
      </c>
      <c r="H3202" s="21">
        <v>43233</v>
      </c>
      <c r="I3202" s="22">
        <v>0.83333333333333337</v>
      </c>
      <c r="J3202" s="19">
        <v>76.89</v>
      </c>
      <c r="K3202" s="10">
        <f t="shared" si="87"/>
        <v>146.85989999999998</v>
      </c>
      <c r="L3202" s="20">
        <v>116.13</v>
      </c>
      <c r="M3202" s="15">
        <f t="shared" si="88"/>
        <v>221.80829999999997</v>
      </c>
      <c r="N3202" s="19">
        <v>39.24</v>
      </c>
      <c r="O3202" s="10">
        <f t="shared" si="89"/>
        <v>74.948400000000007</v>
      </c>
    </row>
    <row r="3203" spans="1:15" x14ac:dyDescent="0.25">
      <c r="A3203" s="1">
        <v>43233</v>
      </c>
      <c r="B3203" s="2">
        <v>0.91666666666666663</v>
      </c>
      <c r="C3203" s="42">
        <v>94.075410000000005</v>
      </c>
      <c r="D3203" s="42">
        <v>50.656700000000001</v>
      </c>
      <c r="E3203" s="42">
        <v>36.513199999999998</v>
      </c>
      <c r="F3203" s="42">
        <v>23.911290000000001</v>
      </c>
      <c r="H3203" s="21">
        <v>43233</v>
      </c>
      <c r="I3203" s="22">
        <v>0.875</v>
      </c>
      <c r="J3203" s="19">
        <v>86.93</v>
      </c>
      <c r="K3203" s="10">
        <f t="shared" si="87"/>
        <v>166.03630000000001</v>
      </c>
      <c r="L3203" s="20">
        <v>121.13</v>
      </c>
      <c r="M3203" s="15">
        <f t="shared" si="88"/>
        <v>231.35829999999999</v>
      </c>
      <c r="N3203" s="19">
        <v>34.200000000000003</v>
      </c>
      <c r="O3203" s="10">
        <f t="shared" si="89"/>
        <v>65.322000000000003</v>
      </c>
    </row>
    <row r="3204" spans="1:15" x14ac:dyDescent="0.25">
      <c r="A3204" s="1">
        <v>43233</v>
      </c>
      <c r="B3204" s="2">
        <v>0.95833333333333337</v>
      </c>
      <c r="C3204" s="42">
        <v>53.041049999999998</v>
      </c>
      <c r="D3204" s="42">
        <v>26.670819999999999</v>
      </c>
      <c r="E3204" s="42">
        <v>23.369820000000001</v>
      </c>
      <c r="F3204" s="42">
        <v>13.73592</v>
      </c>
      <c r="H3204" s="21">
        <v>43233</v>
      </c>
      <c r="I3204" s="22">
        <v>0.91666666666666663</v>
      </c>
      <c r="J3204" s="19">
        <v>31.97</v>
      </c>
      <c r="K3204" s="10">
        <f t="shared" ref="K3204:K3267" si="90">IF(J3204&lt;&gt;"",J3204*1.91,NA())</f>
        <v>61.062699999999992</v>
      </c>
      <c r="L3204" s="20">
        <v>54.48</v>
      </c>
      <c r="M3204" s="15">
        <f t="shared" si="88"/>
        <v>104.0568</v>
      </c>
      <c r="N3204" s="19">
        <v>22.5</v>
      </c>
      <c r="O3204" s="10">
        <f t="shared" si="89"/>
        <v>42.975000000000001</v>
      </c>
    </row>
    <row r="3205" spans="1:15" x14ac:dyDescent="0.25">
      <c r="A3205" s="1">
        <v>43233</v>
      </c>
      <c r="B3205" s="3">
        <v>1</v>
      </c>
      <c r="C3205" s="42">
        <v>26.977879999999999</v>
      </c>
      <c r="D3205" s="42">
        <v>17.812570000000001</v>
      </c>
      <c r="E3205" s="42">
        <v>14.772220000000001</v>
      </c>
      <c r="F3205" s="42">
        <v>9.6595999999999993</v>
      </c>
      <c r="H3205" s="21">
        <v>43233</v>
      </c>
      <c r="I3205" s="22">
        <v>0.95833333333333337</v>
      </c>
      <c r="J3205" s="19">
        <v>17.45</v>
      </c>
      <c r="K3205" s="10">
        <f t="shared" si="90"/>
        <v>33.329499999999996</v>
      </c>
      <c r="L3205" s="20">
        <v>33.28</v>
      </c>
      <c r="M3205" s="15">
        <f t="shared" si="88"/>
        <v>63.564799999999998</v>
      </c>
      <c r="N3205" s="19">
        <v>15.86</v>
      </c>
      <c r="O3205" s="10">
        <f t="shared" si="89"/>
        <v>30.292599999999997</v>
      </c>
    </row>
    <row r="3206" spans="1:15" x14ac:dyDescent="0.25">
      <c r="A3206" s="1">
        <v>43234</v>
      </c>
      <c r="B3206" s="2">
        <v>4.1666666666666664E-2</v>
      </c>
      <c r="C3206" s="42">
        <v>20.951059999999998</v>
      </c>
      <c r="D3206" s="42">
        <v>15.00827</v>
      </c>
      <c r="E3206" s="42">
        <v>10.8743</v>
      </c>
      <c r="F3206" s="42">
        <v>8.5951400000000007</v>
      </c>
      <c r="H3206" s="21">
        <v>43234</v>
      </c>
      <c r="I3206" s="22">
        <v>0</v>
      </c>
      <c r="J3206" s="19">
        <v>13.88</v>
      </c>
      <c r="K3206" s="10">
        <f t="shared" si="90"/>
        <v>26.5108</v>
      </c>
      <c r="L3206" s="20">
        <v>25.25</v>
      </c>
      <c r="M3206" s="15">
        <f t="shared" si="88"/>
        <v>48.227499999999999</v>
      </c>
      <c r="N3206" s="19">
        <v>11.4</v>
      </c>
      <c r="O3206" s="10">
        <f t="shared" si="89"/>
        <v>21.774000000000001</v>
      </c>
    </row>
    <row r="3207" spans="1:15" x14ac:dyDescent="0.25">
      <c r="A3207" s="1">
        <v>43234</v>
      </c>
      <c r="B3207" s="2">
        <v>8.3333333333333329E-2</v>
      </c>
      <c r="C3207" s="42">
        <v>23.257840000000002</v>
      </c>
      <c r="D3207" s="42">
        <v>16.08867</v>
      </c>
      <c r="E3207" s="42">
        <v>12.454750000000001</v>
      </c>
      <c r="F3207" s="42">
        <v>17.631589999999999</v>
      </c>
      <c r="H3207" s="21">
        <v>43234</v>
      </c>
      <c r="I3207" s="22">
        <v>4.1666666666666664E-2</v>
      </c>
      <c r="J3207" s="19">
        <v>18.75</v>
      </c>
      <c r="K3207" s="10">
        <f t="shared" si="90"/>
        <v>35.8125</v>
      </c>
      <c r="L3207" s="20">
        <v>27.5</v>
      </c>
      <c r="M3207" s="15">
        <f t="shared" si="88"/>
        <v>52.524999999999999</v>
      </c>
      <c r="N3207" s="19">
        <v>8.74</v>
      </c>
      <c r="O3207" s="10">
        <f t="shared" si="89"/>
        <v>16.6934</v>
      </c>
    </row>
    <row r="3208" spans="1:15" x14ac:dyDescent="0.25">
      <c r="A3208" s="1">
        <v>43234</v>
      </c>
      <c r="B3208" s="2">
        <v>0.125</v>
      </c>
      <c r="C3208" s="42">
        <v>26.916370000000001</v>
      </c>
      <c r="D3208" s="42">
        <v>15.182539999999999</v>
      </c>
      <c r="E3208" s="42">
        <v>13.393980000000001</v>
      </c>
      <c r="F3208" s="42">
        <v>18.026759999999999</v>
      </c>
      <c r="H3208" s="21">
        <v>43234</v>
      </c>
      <c r="I3208" s="22">
        <v>8.3333333333333329E-2</v>
      </c>
      <c r="J3208" s="19">
        <v>24.83</v>
      </c>
      <c r="K3208" s="10">
        <f t="shared" si="90"/>
        <v>47.425299999999993</v>
      </c>
      <c r="L3208" s="20">
        <v>35.68</v>
      </c>
      <c r="M3208" s="15">
        <f t="shared" si="88"/>
        <v>68.148799999999994</v>
      </c>
      <c r="N3208" s="19">
        <v>10.83</v>
      </c>
      <c r="O3208" s="10">
        <f t="shared" si="89"/>
        <v>20.685299999999998</v>
      </c>
    </row>
    <row r="3209" spans="1:15" x14ac:dyDescent="0.25">
      <c r="A3209" s="1">
        <v>43234</v>
      </c>
      <c r="B3209" s="2">
        <v>0.16666666666666666</v>
      </c>
      <c r="C3209" s="42">
        <v>26.324739999999998</v>
      </c>
      <c r="D3209" s="42">
        <v>14.60777</v>
      </c>
      <c r="E3209" s="42">
        <v>15.470280000000001</v>
      </c>
      <c r="F3209" s="42">
        <v>28.492809999999999</v>
      </c>
      <c r="H3209" s="21">
        <v>43234</v>
      </c>
      <c r="I3209" s="22">
        <v>0.125</v>
      </c>
      <c r="J3209" s="19">
        <v>50.51</v>
      </c>
      <c r="K3209" s="10">
        <f t="shared" si="90"/>
        <v>96.474099999999993</v>
      </c>
      <c r="L3209" s="20">
        <v>66.48</v>
      </c>
      <c r="M3209" s="15">
        <f t="shared" si="88"/>
        <v>126.9768</v>
      </c>
      <c r="N3209" s="19">
        <v>15.97</v>
      </c>
      <c r="O3209" s="10">
        <f t="shared" si="89"/>
        <v>30.502700000000001</v>
      </c>
    </row>
    <row r="3210" spans="1:15" x14ac:dyDescent="0.25">
      <c r="A3210" s="1">
        <v>43234</v>
      </c>
      <c r="B3210" s="2">
        <v>0.20833333333333334</v>
      </c>
      <c r="C3210" s="42">
        <v>58.533090000000001</v>
      </c>
      <c r="D3210" s="42">
        <v>33.607480000000002</v>
      </c>
      <c r="E3210" s="42">
        <v>33.915939999999999</v>
      </c>
      <c r="F3210" s="42">
        <v>56.651679999999999</v>
      </c>
      <c r="H3210" s="21">
        <v>43234</v>
      </c>
      <c r="I3210" s="22">
        <v>0.16666666666666666</v>
      </c>
      <c r="J3210" s="19">
        <v>127.98</v>
      </c>
      <c r="K3210" s="10">
        <f t="shared" si="90"/>
        <v>244.4418</v>
      </c>
      <c r="L3210" s="20">
        <v>165.03</v>
      </c>
      <c r="M3210" s="15">
        <f t="shared" si="88"/>
        <v>315.20729999999998</v>
      </c>
      <c r="N3210" s="19">
        <v>37.020000000000003</v>
      </c>
      <c r="O3210" s="10">
        <f t="shared" si="89"/>
        <v>70.708200000000005</v>
      </c>
    </row>
    <row r="3211" spans="1:15" x14ac:dyDescent="0.25">
      <c r="A3211" s="1">
        <v>43234</v>
      </c>
      <c r="B3211" s="2">
        <v>0.25</v>
      </c>
      <c r="C3211" s="42">
        <v>48.028750000000002</v>
      </c>
      <c r="D3211" s="42">
        <v>56.226990000000001</v>
      </c>
      <c r="E3211" s="42">
        <v>40.550370000000001</v>
      </c>
      <c r="F3211" s="42">
        <v>73.75206</v>
      </c>
      <c r="H3211" s="21">
        <v>43234</v>
      </c>
      <c r="I3211" s="22">
        <v>0.20833333333333334</v>
      </c>
      <c r="J3211" s="19">
        <v>232.54</v>
      </c>
      <c r="K3211" s="10">
        <f t="shared" si="90"/>
        <v>444.15139999999997</v>
      </c>
      <c r="L3211" s="20">
        <v>281.93</v>
      </c>
      <c r="M3211" s="15">
        <f t="shared" si="88"/>
        <v>538.48630000000003</v>
      </c>
      <c r="N3211" s="19">
        <v>49.37</v>
      </c>
      <c r="O3211" s="10">
        <f t="shared" si="89"/>
        <v>94.296699999999987</v>
      </c>
    </row>
    <row r="3212" spans="1:15" x14ac:dyDescent="0.25">
      <c r="A3212" s="1">
        <v>43234</v>
      </c>
      <c r="B3212" s="2">
        <v>0.29166666666666669</v>
      </c>
      <c r="C3212" s="42">
        <v>46.110779999999998</v>
      </c>
      <c r="D3212" s="42">
        <v>35.916409999999999</v>
      </c>
      <c r="E3212" s="42">
        <v>54.869390000000003</v>
      </c>
      <c r="F3212" s="42">
        <v>108.60963</v>
      </c>
      <c r="H3212" s="21">
        <v>43234</v>
      </c>
      <c r="I3212" s="22">
        <v>0.25</v>
      </c>
      <c r="J3212" s="19">
        <v>137.01</v>
      </c>
      <c r="K3212" s="10">
        <f t="shared" si="90"/>
        <v>261.6891</v>
      </c>
      <c r="L3212" s="20">
        <v>174.8</v>
      </c>
      <c r="M3212" s="15">
        <f t="shared" si="88"/>
        <v>333.86799999999999</v>
      </c>
      <c r="N3212" s="19">
        <v>37.79</v>
      </c>
      <c r="O3212" s="10">
        <f t="shared" si="89"/>
        <v>72.178899999999999</v>
      </c>
    </row>
    <row r="3213" spans="1:15" x14ac:dyDescent="0.25">
      <c r="A3213" s="1">
        <v>43234</v>
      </c>
      <c r="B3213" s="2">
        <v>0.33333333333333331</v>
      </c>
      <c r="C3213" s="42">
        <v>41.509459999999997</v>
      </c>
      <c r="D3213" s="42">
        <v>33.520560000000003</v>
      </c>
      <c r="E3213" s="42">
        <v>43.43262</v>
      </c>
      <c r="F3213" s="42">
        <v>118.08102</v>
      </c>
      <c r="H3213" s="21">
        <v>43234</v>
      </c>
      <c r="I3213" s="22">
        <v>0.29166666666666669</v>
      </c>
      <c r="J3213" s="19">
        <v>124.98</v>
      </c>
      <c r="K3213" s="10">
        <f t="shared" si="90"/>
        <v>238.71180000000001</v>
      </c>
      <c r="L3213" s="20">
        <v>157.6</v>
      </c>
      <c r="M3213" s="15">
        <f t="shared" si="88"/>
        <v>301.01599999999996</v>
      </c>
      <c r="N3213" s="19">
        <v>32.619999999999997</v>
      </c>
      <c r="O3213" s="10">
        <f t="shared" si="89"/>
        <v>62.304199999999994</v>
      </c>
    </row>
    <row r="3214" spans="1:15" x14ac:dyDescent="0.25">
      <c r="A3214" s="1">
        <v>43234</v>
      </c>
      <c r="B3214" s="2">
        <v>0.375</v>
      </c>
      <c r="C3214" s="42">
        <v>34.732709999999997</v>
      </c>
      <c r="D3214" s="42">
        <v>37.788739999999997</v>
      </c>
      <c r="E3214" s="42">
        <v>36.213349999999998</v>
      </c>
      <c r="F3214" s="42">
        <v>85.631240000000005</v>
      </c>
      <c r="H3214" s="21">
        <v>43234</v>
      </c>
      <c r="I3214" s="22">
        <v>0.33333333333333331</v>
      </c>
      <c r="J3214" s="19">
        <v>118.26</v>
      </c>
      <c r="K3214" s="10">
        <f t="shared" si="90"/>
        <v>225.8766</v>
      </c>
      <c r="L3214" s="20">
        <v>156.1</v>
      </c>
      <c r="M3214" s="15">
        <f t="shared" si="88"/>
        <v>298.15099999999995</v>
      </c>
      <c r="N3214" s="19">
        <v>37.82</v>
      </c>
      <c r="O3214" s="10">
        <f t="shared" si="89"/>
        <v>72.236199999999997</v>
      </c>
    </row>
    <row r="3215" spans="1:15" x14ac:dyDescent="0.25">
      <c r="A3215" s="1">
        <v>43234</v>
      </c>
      <c r="B3215" s="2">
        <v>0.41666666666666669</v>
      </c>
      <c r="C3215" s="42">
        <v>35.788499999999999</v>
      </c>
      <c r="D3215" s="42">
        <v>31.568110000000001</v>
      </c>
      <c r="E3215" s="42">
        <v>36.765279999999997</v>
      </c>
      <c r="F3215" s="42">
        <v>63.160069999999997</v>
      </c>
      <c r="H3215" s="21">
        <v>43234</v>
      </c>
      <c r="I3215" s="22">
        <v>0.375</v>
      </c>
      <c r="J3215" s="19">
        <v>83.82</v>
      </c>
      <c r="K3215" s="10">
        <f t="shared" si="90"/>
        <v>160.09619999999998</v>
      </c>
      <c r="L3215" s="20">
        <v>106.83</v>
      </c>
      <c r="M3215" s="15">
        <f t="shared" ref="M3215:M3278" si="91">IF(L3215&lt;&gt;"",L3215*1.91,NA())</f>
        <v>204.0453</v>
      </c>
      <c r="N3215" s="19">
        <v>22.98</v>
      </c>
      <c r="O3215" s="10">
        <f t="shared" ref="O3215:O3278" si="92">IF(N3215&lt;&gt;"",N3215*1.91,NA())</f>
        <v>43.891799999999996</v>
      </c>
    </row>
    <row r="3216" spans="1:15" x14ac:dyDescent="0.25">
      <c r="A3216" s="1">
        <v>43234</v>
      </c>
      <c r="B3216" s="2">
        <v>0.45833333333333331</v>
      </c>
      <c r="C3216" s="42">
        <v>25.90016</v>
      </c>
      <c r="D3216" s="42">
        <v>21.887160000000002</v>
      </c>
      <c r="E3216" s="42">
        <v>32.901269999999997</v>
      </c>
      <c r="F3216" s="42">
        <v>34.380789999999998</v>
      </c>
      <c r="H3216" s="21">
        <v>43234</v>
      </c>
      <c r="I3216" s="22">
        <v>0.41666666666666669</v>
      </c>
      <c r="J3216" s="19">
        <v>79.38</v>
      </c>
      <c r="K3216" s="10">
        <f t="shared" si="90"/>
        <v>151.61579999999998</v>
      </c>
      <c r="L3216" s="20">
        <v>102.38</v>
      </c>
      <c r="M3216" s="15">
        <f t="shared" si="91"/>
        <v>195.54579999999999</v>
      </c>
      <c r="N3216" s="19">
        <v>23.01</v>
      </c>
      <c r="O3216" s="10">
        <f t="shared" si="92"/>
        <v>43.949100000000001</v>
      </c>
    </row>
    <row r="3217" spans="1:15" x14ac:dyDescent="0.25">
      <c r="A3217" s="1">
        <v>43234</v>
      </c>
      <c r="B3217" s="2">
        <v>0.5</v>
      </c>
      <c r="C3217" s="42">
        <v>22.685379999999999</v>
      </c>
      <c r="D3217" s="42">
        <v>20.02816</v>
      </c>
      <c r="E3217" s="42">
        <v>36.518189999999997</v>
      </c>
      <c r="F3217" s="42">
        <v>35.024639999999998</v>
      </c>
      <c r="H3217" s="21">
        <v>43234</v>
      </c>
      <c r="I3217" s="22">
        <v>0.45833333333333331</v>
      </c>
      <c r="J3217" s="19">
        <v>82.41</v>
      </c>
      <c r="K3217" s="10">
        <f t="shared" si="90"/>
        <v>157.40309999999999</v>
      </c>
      <c r="L3217" s="20">
        <v>114.9</v>
      </c>
      <c r="M3217" s="15">
        <f t="shared" si="91"/>
        <v>219.459</v>
      </c>
      <c r="N3217" s="19">
        <v>32.5</v>
      </c>
      <c r="O3217" s="10">
        <f t="shared" si="92"/>
        <v>62.074999999999996</v>
      </c>
    </row>
    <row r="3218" spans="1:15" x14ac:dyDescent="0.25">
      <c r="A3218" s="1">
        <v>43234</v>
      </c>
      <c r="B3218" s="2">
        <v>0.54166666666666663</v>
      </c>
      <c r="C3218" s="42">
        <v>24.006170000000001</v>
      </c>
      <c r="D3218" s="42">
        <v>19.556609999999999</v>
      </c>
      <c r="E3218" s="42">
        <v>36.118810000000003</v>
      </c>
      <c r="F3218" s="42">
        <v>34.091769999999997</v>
      </c>
      <c r="H3218" s="21">
        <v>43234</v>
      </c>
      <c r="I3218" s="22">
        <v>0.5</v>
      </c>
      <c r="J3218" s="19">
        <v>75.31</v>
      </c>
      <c r="K3218" s="10">
        <f t="shared" si="90"/>
        <v>143.84209999999999</v>
      </c>
      <c r="L3218" s="20">
        <v>104.85</v>
      </c>
      <c r="M3218" s="15">
        <f t="shared" si="91"/>
        <v>200.26349999999999</v>
      </c>
      <c r="N3218" s="19">
        <v>29.57</v>
      </c>
      <c r="O3218" s="10">
        <f t="shared" si="92"/>
        <v>56.478699999999996</v>
      </c>
    </row>
    <row r="3219" spans="1:15" x14ac:dyDescent="0.25">
      <c r="A3219" s="1">
        <v>43234</v>
      </c>
      <c r="B3219" s="2">
        <v>0.58333333333333337</v>
      </c>
      <c r="C3219" s="42">
        <v>17.40757</v>
      </c>
      <c r="D3219" s="42">
        <v>25.240870000000001</v>
      </c>
      <c r="E3219" s="42">
        <v>34.974490000000003</v>
      </c>
      <c r="F3219" s="42">
        <v>33.464820000000003</v>
      </c>
      <c r="H3219" s="21">
        <v>43234</v>
      </c>
      <c r="I3219" s="22">
        <v>0.54166666666666663</v>
      </c>
      <c r="J3219" s="19">
        <v>81.540000000000006</v>
      </c>
      <c r="K3219" s="10">
        <f t="shared" si="90"/>
        <v>155.7414</v>
      </c>
      <c r="L3219" s="20">
        <v>106.8</v>
      </c>
      <c r="M3219" s="15">
        <f t="shared" si="91"/>
        <v>203.988</v>
      </c>
      <c r="N3219" s="19">
        <v>25.26</v>
      </c>
      <c r="O3219" s="10">
        <f t="shared" si="92"/>
        <v>48.246600000000001</v>
      </c>
    </row>
    <row r="3220" spans="1:15" x14ac:dyDescent="0.25">
      <c r="A3220" s="1">
        <v>43234</v>
      </c>
      <c r="B3220" s="2">
        <v>0.625</v>
      </c>
      <c r="C3220" s="42">
        <v>23.803809999999999</v>
      </c>
      <c r="D3220" s="42">
        <v>24.816279999999999</v>
      </c>
      <c r="E3220" s="42">
        <v>31.65484</v>
      </c>
      <c r="F3220" s="42">
        <v>42.940980000000003</v>
      </c>
      <c r="H3220" s="21">
        <v>43234</v>
      </c>
      <c r="I3220" s="22">
        <v>0.58333333333333337</v>
      </c>
      <c r="J3220" s="19">
        <v>98.17</v>
      </c>
      <c r="K3220" s="10">
        <f t="shared" si="90"/>
        <v>187.50469999999999</v>
      </c>
      <c r="L3220" s="20">
        <v>135.9</v>
      </c>
      <c r="M3220" s="15">
        <f t="shared" si="91"/>
        <v>259.56900000000002</v>
      </c>
      <c r="N3220" s="19">
        <v>37.71</v>
      </c>
      <c r="O3220" s="10">
        <f t="shared" si="92"/>
        <v>72.0261</v>
      </c>
    </row>
    <row r="3221" spans="1:15" x14ac:dyDescent="0.25">
      <c r="A3221" s="1">
        <v>43234</v>
      </c>
      <c r="B3221" s="2">
        <v>0.66666666666666663</v>
      </c>
      <c r="C3221" s="42">
        <v>21.093579999999999</v>
      </c>
      <c r="D3221" s="42">
        <v>28.069880000000001</v>
      </c>
      <c r="E3221" s="42">
        <v>39.278060000000004</v>
      </c>
      <c r="F3221" s="42">
        <v>45.05856</v>
      </c>
      <c r="H3221" s="21">
        <v>43234</v>
      </c>
      <c r="I3221" s="22">
        <v>0.625</v>
      </c>
      <c r="J3221" s="19">
        <v>90.42</v>
      </c>
      <c r="K3221" s="10">
        <f t="shared" si="90"/>
        <v>172.7022</v>
      </c>
      <c r="L3221" s="20">
        <v>132.63</v>
      </c>
      <c r="M3221" s="15">
        <f t="shared" si="91"/>
        <v>253.32329999999999</v>
      </c>
      <c r="N3221" s="19">
        <v>42.19</v>
      </c>
      <c r="O3221" s="10">
        <f t="shared" si="92"/>
        <v>80.582899999999995</v>
      </c>
    </row>
    <row r="3222" spans="1:15" x14ac:dyDescent="0.25">
      <c r="A3222" s="1">
        <v>43234</v>
      </c>
      <c r="B3222" s="2">
        <v>0.70833333333333337</v>
      </c>
      <c r="C3222" s="42">
        <v>34.635530000000003</v>
      </c>
      <c r="D3222" s="42">
        <v>29.899290000000001</v>
      </c>
      <c r="E3222" s="42">
        <v>30.416170000000001</v>
      </c>
      <c r="F3222" s="42">
        <v>75.784610000000001</v>
      </c>
      <c r="H3222" s="21">
        <v>43234</v>
      </c>
      <c r="I3222" s="22">
        <v>0.66666666666666663</v>
      </c>
      <c r="J3222" s="19">
        <v>104.42</v>
      </c>
      <c r="K3222" s="10">
        <f t="shared" si="90"/>
        <v>199.44219999999999</v>
      </c>
      <c r="L3222" s="20">
        <v>144.93</v>
      </c>
      <c r="M3222" s="15">
        <f t="shared" si="91"/>
        <v>276.81630000000001</v>
      </c>
      <c r="N3222" s="19">
        <v>40.51</v>
      </c>
      <c r="O3222" s="10">
        <f t="shared" si="92"/>
        <v>77.374099999999999</v>
      </c>
    </row>
    <row r="3223" spans="1:15" x14ac:dyDescent="0.25">
      <c r="A3223" s="1">
        <v>43234</v>
      </c>
      <c r="B3223" s="2">
        <v>0.75</v>
      </c>
      <c r="C3223" s="42">
        <v>22.073</v>
      </c>
      <c r="D3223" s="42">
        <v>28.093450000000001</v>
      </c>
      <c r="E3223" s="42">
        <v>28.58323</v>
      </c>
      <c r="F3223" s="42">
        <v>37.707180000000001</v>
      </c>
      <c r="H3223" s="21">
        <v>43234</v>
      </c>
      <c r="I3223" s="22">
        <v>0.70833333333333337</v>
      </c>
      <c r="J3223" s="19">
        <v>91.45</v>
      </c>
      <c r="K3223" s="10">
        <f t="shared" si="90"/>
        <v>174.6695</v>
      </c>
      <c r="L3223" s="20">
        <v>141.85</v>
      </c>
      <c r="M3223" s="15">
        <f t="shared" si="91"/>
        <v>270.93349999999998</v>
      </c>
      <c r="N3223" s="19">
        <v>50.4</v>
      </c>
      <c r="O3223" s="10">
        <f t="shared" si="92"/>
        <v>96.263999999999996</v>
      </c>
    </row>
    <row r="3224" spans="1:15" x14ac:dyDescent="0.25">
      <c r="A3224" s="1">
        <v>43234</v>
      </c>
      <c r="B3224" s="2">
        <v>0.79166666666666663</v>
      </c>
      <c r="C3224" s="42">
        <v>22.322019999999998</v>
      </c>
      <c r="D3224" s="42">
        <v>16.759989999999998</v>
      </c>
      <c r="E3224" s="42">
        <v>20.514679999999998</v>
      </c>
      <c r="F3224" s="42">
        <v>41.678579999999997</v>
      </c>
      <c r="H3224" s="21">
        <v>43234</v>
      </c>
      <c r="I3224" s="22">
        <v>0.75</v>
      </c>
      <c r="J3224" s="19">
        <v>80.69</v>
      </c>
      <c r="K3224" s="10">
        <f t="shared" si="90"/>
        <v>154.11789999999999</v>
      </c>
      <c r="L3224" s="20">
        <v>140.47999999999999</v>
      </c>
      <c r="M3224" s="15">
        <f t="shared" si="91"/>
        <v>268.31679999999994</v>
      </c>
      <c r="N3224" s="19">
        <v>59.8</v>
      </c>
      <c r="O3224" s="10">
        <f t="shared" si="92"/>
        <v>114.21799999999999</v>
      </c>
    </row>
    <row r="3225" spans="1:15" x14ac:dyDescent="0.25">
      <c r="A3225" s="1">
        <v>43234</v>
      </c>
      <c r="B3225" s="2">
        <v>0.83333333333333337</v>
      </c>
      <c r="C3225" s="42">
        <v>43.514240000000001</v>
      </c>
      <c r="D3225" s="42">
        <v>38.695250000000001</v>
      </c>
      <c r="E3225" s="42">
        <v>25.555440000000001</v>
      </c>
      <c r="F3225" s="42">
        <v>46.091540000000002</v>
      </c>
      <c r="H3225" s="21">
        <v>43234</v>
      </c>
      <c r="I3225" s="22">
        <v>0.79166666666666663</v>
      </c>
      <c r="J3225" s="19">
        <v>89.99</v>
      </c>
      <c r="K3225" s="10">
        <f t="shared" si="90"/>
        <v>171.8809</v>
      </c>
      <c r="L3225" s="20">
        <v>133.78</v>
      </c>
      <c r="M3225" s="15">
        <f t="shared" si="91"/>
        <v>255.5198</v>
      </c>
      <c r="N3225" s="19">
        <v>43.79</v>
      </c>
      <c r="O3225" s="10">
        <f t="shared" si="92"/>
        <v>83.638899999999992</v>
      </c>
    </row>
    <row r="3226" spans="1:15" x14ac:dyDescent="0.25">
      <c r="A3226" s="1">
        <v>43234</v>
      </c>
      <c r="B3226" s="2">
        <v>0.875</v>
      </c>
      <c r="C3226" s="42">
        <v>30.959219999999998</v>
      </c>
      <c r="D3226" s="42">
        <v>21.164300000000001</v>
      </c>
      <c r="E3226" s="42">
        <v>30.10303</v>
      </c>
      <c r="F3226" s="42">
        <v>17.699310000000001</v>
      </c>
      <c r="H3226" s="21">
        <v>43234</v>
      </c>
      <c r="I3226" s="22">
        <v>0.83333333333333337</v>
      </c>
      <c r="J3226" s="19">
        <v>101.6</v>
      </c>
      <c r="K3226" s="10">
        <f t="shared" si="90"/>
        <v>194.05599999999998</v>
      </c>
      <c r="L3226" s="20">
        <v>145.25</v>
      </c>
      <c r="M3226" s="15">
        <f t="shared" si="91"/>
        <v>277.42750000000001</v>
      </c>
      <c r="N3226" s="19">
        <v>43.67</v>
      </c>
      <c r="O3226" s="10">
        <f t="shared" si="92"/>
        <v>83.409700000000001</v>
      </c>
    </row>
    <row r="3227" spans="1:15" x14ac:dyDescent="0.25">
      <c r="A3227" s="1">
        <v>43234</v>
      </c>
      <c r="B3227" s="2">
        <v>0.91666666666666663</v>
      </c>
      <c r="C3227" s="42">
        <v>38.175759999999997</v>
      </c>
      <c r="D3227" s="42">
        <v>21.52168</v>
      </c>
      <c r="E3227" s="42">
        <v>27.581759999999999</v>
      </c>
      <c r="F3227" s="42">
        <v>37.043979999999998</v>
      </c>
      <c r="H3227" s="21">
        <v>43234</v>
      </c>
      <c r="I3227" s="22">
        <v>0.875</v>
      </c>
      <c r="J3227" s="19">
        <v>37.22</v>
      </c>
      <c r="K3227" s="10">
        <f t="shared" si="90"/>
        <v>71.090199999999996</v>
      </c>
      <c r="L3227" s="20">
        <v>62.68</v>
      </c>
      <c r="M3227" s="15">
        <f t="shared" si="91"/>
        <v>119.71879999999999</v>
      </c>
      <c r="N3227" s="19">
        <v>25.47</v>
      </c>
      <c r="O3227" s="10">
        <f t="shared" si="92"/>
        <v>48.647699999999993</v>
      </c>
    </row>
    <row r="3228" spans="1:15" x14ac:dyDescent="0.25">
      <c r="A3228" s="1">
        <v>43234</v>
      </c>
      <c r="B3228" s="2">
        <v>0.95833333333333337</v>
      </c>
      <c r="C3228" s="42">
        <v>65.008650000000003</v>
      </c>
      <c r="D3228" s="42">
        <v>33.090870000000002</v>
      </c>
      <c r="E3228" s="42">
        <v>38.852820000000001</v>
      </c>
      <c r="F3228" s="42">
        <v>23.92315</v>
      </c>
      <c r="H3228" s="21">
        <v>43234</v>
      </c>
      <c r="I3228" s="22">
        <v>0.91666666666666663</v>
      </c>
      <c r="J3228" s="19">
        <v>40</v>
      </c>
      <c r="K3228" s="10">
        <f t="shared" si="90"/>
        <v>76.399999999999991</v>
      </c>
      <c r="L3228" s="20">
        <v>69.099999999999994</v>
      </c>
      <c r="M3228" s="15">
        <f t="shared" si="91"/>
        <v>131.98099999999999</v>
      </c>
      <c r="N3228" s="19">
        <v>29.08</v>
      </c>
      <c r="O3228" s="10">
        <f t="shared" si="92"/>
        <v>55.542799999999993</v>
      </c>
    </row>
    <row r="3229" spans="1:15" x14ac:dyDescent="0.25">
      <c r="A3229" s="1">
        <v>43234</v>
      </c>
      <c r="B3229" s="3">
        <v>1</v>
      </c>
      <c r="C3229" s="42">
        <v>26.254390000000001</v>
      </c>
      <c r="D3229" s="42">
        <v>29.591259999999998</v>
      </c>
      <c r="E3229" s="42">
        <v>30.892720000000001</v>
      </c>
      <c r="F3229" s="42">
        <v>30.796019999999999</v>
      </c>
      <c r="H3229" s="21">
        <v>43234</v>
      </c>
      <c r="I3229" s="22">
        <v>0.95833333333333337</v>
      </c>
      <c r="J3229" s="19">
        <v>46.52</v>
      </c>
      <c r="K3229" s="10">
        <f t="shared" si="90"/>
        <v>88.853200000000001</v>
      </c>
      <c r="L3229" s="20">
        <v>73.7</v>
      </c>
      <c r="M3229" s="15">
        <f t="shared" si="91"/>
        <v>140.767</v>
      </c>
      <c r="N3229" s="19">
        <v>27.18</v>
      </c>
      <c r="O3229" s="10">
        <f t="shared" si="92"/>
        <v>51.913799999999995</v>
      </c>
    </row>
    <row r="3230" spans="1:15" x14ac:dyDescent="0.25">
      <c r="A3230" s="1">
        <v>43235</v>
      </c>
      <c r="B3230" s="2">
        <v>4.1666666666666664E-2</v>
      </c>
      <c r="C3230" s="42">
        <v>39.493229999999997</v>
      </c>
      <c r="D3230" s="42">
        <v>23.246410000000001</v>
      </c>
      <c r="E3230" s="42">
        <v>30.197590000000002</v>
      </c>
      <c r="F3230" s="42">
        <v>30.704029999999999</v>
      </c>
      <c r="H3230" s="21">
        <v>43235</v>
      </c>
      <c r="I3230" s="22">
        <v>0</v>
      </c>
      <c r="J3230" s="19">
        <v>27.09</v>
      </c>
      <c r="K3230" s="10">
        <f t="shared" si="90"/>
        <v>51.741900000000001</v>
      </c>
      <c r="L3230" s="20">
        <v>55.88</v>
      </c>
      <c r="M3230" s="15">
        <f t="shared" si="91"/>
        <v>106.7308</v>
      </c>
      <c r="N3230" s="19">
        <v>28.79</v>
      </c>
      <c r="O3230" s="10">
        <f t="shared" si="92"/>
        <v>54.988899999999994</v>
      </c>
    </row>
    <row r="3231" spans="1:15" x14ac:dyDescent="0.25">
      <c r="A3231" s="1">
        <v>43235</v>
      </c>
      <c r="B3231" s="2">
        <v>8.3333333333333329E-2</v>
      </c>
      <c r="C3231" s="42">
        <v>33.928359999999998</v>
      </c>
      <c r="D3231" s="42">
        <v>37.86627</v>
      </c>
      <c r="E3231" s="42">
        <v>21.560110000000002</v>
      </c>
      <c r="F3231" s="42">
        <v>36.772640000000003</v>
      </c>
      <c r="H3231" s="21">
        <v>43235</v>
      </c>
      <c r="I3231" s="22">
        <v>4.1666666666666664E-2</v>
      </c>
      <c r="J3231" s="19">
        <v>21.21</v>
      </c>
      <c r="K3231" s="10">
        <f t="shared" si="90"/>
        <v>40.511099999999999</v>
      </c>
      <c r="L3231" s="20">
        <v>45.75</v>
      </c>
      <c r="M3231" s="15">
        <f t="shared" si="91"/>
        <v>87.382499999999993</v>
      </c>
      <c r="N3231" s="19">
        <v>24.52</v>
      </c>
      <c r="O3231" s="10">
        <f t="shared" si="92"/>
        <v>46.833199999999998</v>
      </c>
    </row>
    <row r="3232" spans="1:15" x14ac:dyDescent="0.25">
      <c r="A3232" s="1">
        <v>43235</v>
      </c>
      <c r="B3232" s="2">
        <v>0.125</v>
      </c>
      <c r="C3232" s="42">
        <v>39.231749999999998</v>
      </c>
      <c r="D3232" s="42">
        <v>29.643190000000001</v>
      </c>
      <c r="E3232" s="42">
        <v>23.833580000000001</v>
      </c>
      <c r="F3232" s="42">
        <v>38.361609999999999</v>
      </c>
      <c r="H3232" s="21">
        <v>43235</v>
      </c>
      <c r="I3232" s="22">
        <v>8.3333333333333329E-2</v>
      </c>
      <c r="J3232" s="19">
        <v>48.41</v>
      </c>
      <c r="K3232" s="10">
        <f t="shared" si="90"/>
        <v>92.463099999999983</v>
      </c>
      <c r="L3232" s="20">
        <v>74.3</v>
      </c>
      <c r="M3232" s="15">
        <f t="shared" si="91"/>
        <v>141.91299999999998</v>
      </c>
      <c r="N3232" s="19">
        <v>25.88</v>
      </c>
      <c r="O3232" s="10">
        <f t="shared" si="92"/>
        <v>49.430799999999998</v>
      </c>
    </row>
    <row r="3233" spans="1:15" x14ac:dyDescent="0.25">
      <c r="A3233" s="1">
        <v>43235</v>
      </c>
      <c r="B3233" s="2">
        <v>0.16666666666666666</v>
      </c>
      <c r="C3233" s="42">
        <v>48.342129999999997</v>
      </c>
      <c r="D3233" s="42">
        <v>38.437190000000001</v>
      </c>
      <c r="E3233" s="42">
        <v>28.888089999999998</v>
      </c>
      <c r="F3233" s="42">
        <v>40.502870000000001</v>
      </c>
      <c r="H3233" s="21">
        <v>43235</v>
      </c>
      <c r="I3233" s="22">
        <v>0.125</v>
      </c>
      <c r="J3233" s="19">
        <v>68.87</v>
      </c>
      <c r="K3233" s="10">
        <f t="shared" si="90"/>
        <v>131.54169999999999</v>
      </c>
      <c r="L3233" s="20">
        <v>94.6</v>
      </c>
      <c r="M3233" s="15">
        <f t="shared" si="91"/>
        <v>180.68599999999998</v>
      </c>
      <c r="N3233" s="19">
        <v>25.72</v>
      </c>
      <c r="O3233" s="10">
        <f t="shared" si="92"/>
        <v>49.125199999999992</v>
      </c>
    </row>
    <row r="3234" spans="1:15" x14ac:dyDescent="0.25">
      <c r="A3234" s="1">
        <v>43235</v>
      </c>
      <c r="B3234" s="2">
        <v>0.20833333333333334</v>
      </c>
      <c r="C3234" s="42">
        <v>56.953760000000003</v>
      </c>
      <c r="D3234" s="42">
        <v>35.623640000000002</v>
      </c>
      <c r="E3234" s="42">
        <v>36.256259999999997</v>
      </c>
      <c r="F3234" s="42">
        <v>43.827849999999998</v>
      </c>
      <c r="H3234" s="21">
        <v>43235</v>
      </c>
      <c r="I3234" s="22">
        <v>0.16666666666666666</v>
      </c>
      <c r="J3234" s="19">
        <v>95.36</v>
      </c>
      <c r="K3234" s="10">
        <f t="shared" si="90"/>
        <v>182.13759999999999</v>
      </c>
      <c r="L3234" s="20">
        <v>125.13</v>
      </c>
      <c r="M3234" s="15">
        <f t="shared" si="91"/>
        <v>238.99829999999997</v>
      </c>
      <c r="N3234" s="19">
        <v>29.76</v>
      </c>
      <c r="O3234" s="10">
        <f t="shared" si="92"/>
        <v>56.8416</v>
      </c>
    </row>
    <row r="3235" spans="1:15" x14ac:dyDescent="0.25">
      <c r="A3235" s="1">
        <v>43235</v>
      </c>
      <c r="B3235" s="2">
        <v>0.25</v>
      </c>
      <c r="C3235" s="42">
        <v>52.846240000000002</v>
      </c>
      <c r="D3235" s="42">
        <v>37.767420000000001</v>
      </c>
      <c r="E3235" s="42">
        <v>41.799880000000002</v>
      </c>
      <c r="F3235" s="42">
        <v>58.579450000000001</v>
      </c>
      <c r="H3235" s="21">
        <v>43235</v>
      </c>
      <c r="I3235" s="22">
        <v>0.20833333333333334</v>
      </c>
      <c r="J3235" s="19">
        <v>133.62</v>
      </c>
      <c r="K3235" s="10">
        <f t="shared" si="90"/>
        <v>255.21420000000001</v>
      </c>
      <c r="L3235" s="20">
        <v>167.75</v>
      </c>
      <c r="M3235" s="15">
        <f t="shared" si="91"/>
        <v>320.40249999999997</v>
      </c>
      <c r="N3235" s="19">
        <v>34.119999999999997</v>
      </c>
      <c r="O3235" s="10">
        <f t="shared" si="92"/>
        <v>65.169199999999989</v>
      </c>
    </row>
    <row r="3236" spans="1:15" x14ac:dyDescent="0.25">
      <c r="A3236" s="1">
        <v>43235</v>
      </c>
      <c r="B3236" s="2">
        <v>0.29166666666666669</v>
      </c>
      <c r="C3236" s="42">
        <v>46.145740000000004</v>
      </c>
      <c r="D3236" s="42">
        <v>41.876550000000002</v>
      </c>
      <c r="E3236" s="42">
        <v>41.763599999999997</v>
      </c>
      <c r="F3236" s="42">
        <v>81.381469999999993</v>
      </c>
      <c r="H3236" s="21">
        <v>43235</v>
      </c>
      <c r="I3236" s="22">
        <v>0.25</v>
      </c>
      <c r="J3236" s="19">
        <v>111.12</v>
      </c>
      <c r="K3236" s="10">
        <f t="shared" si="90"/>
        <v>212.23920000000001</v>
      </c>
      <c r="L3236" s="20">
        <v>142.85</v>
      </c>
      <c r="M3236" s="15">
        <f t="shared" si="91"/>
        <v>272.84350000000001</v>
      </c>
      <c r="N3236" s="19">
        <v>31.73</v>
      </c>
      <c r="O3236" s="10">
        <f t="shared" si="92"/>
        <v>60.604299999999995</v>
      </c>
    </row>
    <row r="3237" spans="1:15" x14ac:dyDescent="0.25">
      <c r="A3237" s="1">
        <v>43235</v>
      </c>
      <c r="B3237" s="2">
        <v>0.33333333333333331</v>
      </c>
      <c r="C3237" s="42">
        <v>41.487029999999997</v>
      </c>
      <c r="D3237" s="42">
        <v>40.184240000000003</v>
      </c>
      <c r="E3237" s="42">
        <v>42.412320000000001</v>
      </c>
      <c r="F3237" s="42">
        <v>88.822180000000003</v>
      </c>
      <c r="H3237" s="21">
        <v>43235</v>
      </c>
      <c r="I3237" s="22">
        <v>0.29166666666666669</v>
      </c>
      <c r="J3237" s="19">
        <v>109.11</v>
      </c>
      <c r="K3237" s="10">
        <f t="shared" si="90"/>
        <v>208.40009999999998</v>
      </c>
      <c r="L3237" s="20">
        <v>134.55000000000001</v>
      </c>
      <c r="M3237" s="15">
        <f t="shared" si="91"/>
        <v>256.9905</v>
      </c>
      <c r="N3237" s="19">
        <v>25.46</v>
      </c>
      <c r="O3237" s="10">
        <f t="shared" si="92"/>
        <v>48.628599999999999</v>
      </c>
    </row>
    <row r="3238" spans="1:15" x14ac:dyDescent="0.25">
      <c r="A3238" s="1">
        <v>43235</v>
      </c>
      <c r="B3238" s="2">
        <v>0.375</v>
      </c>
      <c r="C3238" s="42">
        <v>36.296410000000002</v>
      </c>
      <c r="D3238" s="42">
        <v>34.116549999999997</v>
      </c>
      <c r="E3238" s="42">
        <v>36.868690000000001</v>
      </c>
      <c r="F3238" s="42">
        <v>52.901319999999998</v>
      </c>
      <c r="H3238" s="21">
        <v>43235</v>
      </c>
      <c r="I3238" s="22">
        <v>0.33333333333333331</v>
      </c>
      <c r="J3238" s="19">
        <v>95.59</v>
      </c>
      <c r="K3238" s="10">
        <f t="shared" si="90"/>
        <v>182.57689999999999</v>
      </c>
      <c r="L3238" s="20">
        <v>132.15</v>
      </c>
      <c r="M3238" s="15">
        <f t="shared" si="91"/>
        <v>252.40649999999999</v>
      </c>
      <c r="N3238" s="19">
        <v>36.57</v>
      </c>
      <c r="O3238" s="10">
        <f t="shared" si="92"/>
        <v>69.848699999999994</v>
      </c>
    </row>
    <row r="3239" spans="1:15" x14ac:dyDescent="0.25">
      <c r="A3239" s="1">
        <v>43235</v>
      </c>
      <c r="B3239" s="2">
        <v>0.41666666666666669</v>
      </c>
      <c r="C3239" s="42">
        <v>26.54927</v>
      </c>
      <c r="D3239" s="42">
        <v>27.672930000000001</v>
      </c>
      <c r="E3239" s="42">
        <v>33.902140000000003</v>
      </c>
      <c r="F3239" s="42">
        <v>38.983690000000003</v>
      </c>
      <c r="H3239" s="21">
        <v>43235</v>
      </c>
      <c r="I3239" s="22">
        <v>0.375</v>
      </c>
      <c r="J3239" s="19">
        <v>116.26</v>
      </c>
      <c r="K3239" s="10">
        <f t="shared" si="90"/>
        <v>222.0566</v>
      </c>
      <c r="L3239" s="20">
        <v>146.03</v>
      </c>
      <c r="M3239" s="15">
        <f t="shared" si="91"/>
        <v>278.91730000000001</v>
      </c>
      <c r="N3239" s="19">
        <v>29.78</v>
      </c>
      <c r="O3239" s="10">
        <f t="shared" si="92"/>
        <v>56.879800000000003</v>
      </c>
    </row>
    <row r="3240" spans="1:15" x14ac:dyDescent="0.25">
      <c r="A3240" s="1">
        <v>43235</v>
      </c>
      <c r="B3240" s="2">
        <v>0.45833333333333331</v>
      </c>
      <c r="C3240" s="42">
        <v>25.408570000000001</v>
      </c>
      <c r="D3240" s="42">
        <v>22.226030000000002</v>
      </c>
      <c r="E3240" s="42">
        <v>30.588069999999998</v>
      </c>
      <c r="F3240" s="42">
        <v>36.677849999999999</v>
      </c>
      <c r="H3240" s="21">
        <v>43235</v>
      </c>
      <c r="I3240" s="22">
        <v>0.41666666666666669</v>
      </c>
      <c r="J3240" s="19">
        <v>82.52</v>
      </c>
      <c r="K3240" s="10">
        <f t="shared" si="90"/>
        <v>157.61319999999998</v>
      </c>
      <c r="L3240" s="20">
        <v>111.1</v>
      </c>
      <c r="M3240" s="15">
        <f t="shared" si="91"/>
        <v>212.20099999999999</v>
      </c>
      <c r="N3240" s="19">
        <v>28.59</v>
      </c>
      <c r="O3240" s="10">
        <f t="shared" si="92"/>
        <v>54.606899999999996</v>
      </c>
    </row>
    <row r="3241" spans="1:15" x14ac:dyDescent="0.25">
      <c r="A3241" s="1">
        <v>43235</v>
      </c>
      <c r="B3241" s="2">
        <v>0.5</v>
      </c>
      <c r="C3241" s="42">
        <v>23.13494</v>
      </c>
      <c r="D3241" s="42">
        <v>19.886880000000001</v>
      </c>
      <c r="E3241" s="42">
        <v>29.30114</v>
      </c>
      <c r="F3241" s="42">
        <v>30.507020000000001</v>
      </c>
      <c r="H3241" s="21">
        <v>43235</v>
      </c>
      <c r="I3241" s="22">
        <v>0.45833333333333331</v>
      </c>
      <c r="J3241" s="19">
        <v>54.21</v>
      </c>
      <c r="K3241" s="10">
        <f t="shared" si="90"/>
        <v>103.5411</v>
      </c>
      <c r="L3241" s="20">
        <v>81.5</v>
      </c>
      <c r="M3241" s="15">
        <f t="shared" si="91"/>
        <v>155.66499999999999</v>
      </c>
      <c r="N3241" s="19">
        <v>27.32</v>
      </c>
      <c r="O3241" s="10">
        <f t="shared" si="92"/>
        <v>52.181199999999997</v>
      </c>
    </row>
    <row r="3242" spans="1:15" x14ac:dyDescent="0.25">
      <c r="A3242" s="1">
        <v>43235</v>
      </c>
      <c r="B3242" s="2">
        <v>0.54166666666666663</v>
      </c>
      <c r="C3242" s="42">
        <v>22.546479999999999</v>
      </c>
      <c r="D3242" s="42">
        <v>24.821739999999998</v>
      </c>
      <c r="E3242" s="42">
        <v>26.474019999999999</v>
      </c>
      <c r="F3242" s="42">
        <v>39.376460000000002</v>
      </c>
      <c r="H3242" s="21">
        <v>43235</v>
      </c>
      <c r="I3242" s="22">
        <v>0.5</v>
      </c>
      <c r="J3242" s="19">
        <v>67.739999999999995</v>
      </c>
      <c r="K3242" s="10">
        <f t="shared" si="90"/>
        <v>129.38339999999999</v>
      </c>
      <c r="L3242" s="20">
        <v>97.03</v>
      </c>
      <c r="M3242" s="15">
        <f t="shared" si="91"/>
        <v>185.32730000000001</v>
      </c>
      <c r="N3242" s="19">
        <v>29.3</v>
      </c>
      <c r="O3242" s="10">
        <f t="shared" si="92"/>
        <v>55.963000000000001</v>
      </c>
    </row>
    <row r="3243" spans="1:15" x14ac:dyDescent="0.25">
      <c r="A3243" s="1">
        <v>43235</v>
      </c>
      <c r="B3243" s="2">
        <v>0.58333333333333337</v>
      </c>
      <c r="C3243" s="42">
        <v>20.789020000000001</v>
      </c>
      <c r="D3243" s="42">
        <v>20.373950000000001</v>
      </c>
      <c r="E3243" s="42">
        <v>24.985150000000001</v>
      </c>
      <c r="F3243" s="42">
        <v>42.111910000000002</v>
      </c>
      <c r="H3243" s="21">
        <v>43235</v>
      </c>
      <c r="I3243" s="22">
        <v>0.54166666666666663</v>
      </c>
      <c r="J3243" s="19">
        <v>75.64</v>
      </c>
      <c r="K3243" s="10">
        <f t="shared" si="90"/>
        <v>144.47239999999999</v>
      </c>
      <c r="L3243" s="20">
        <v>108.13</v>
      </c>
      <c r="M3243" s="15">
        <f t="shared" si="91"/>
        <v>206.52829999999997</v>
      </c>
      <c r="N3243" s="19">
        <v>32.479999999999997</v>
      </c>
      <c r="O3243" s="10">
        <f t="shared" si="92"/>
        <v>62.036799999999992</v>
      </c>
    </row>
    <row r="3244" spans="1:15" x14ac:dyDescent="0.25">
      <c r="A3244" s="1">
        <v>43235</v>
      </c>
      <c r="B3244" s="2">
        <v>0.625</v>
      </c>
      <c r="C3244" s="42">
        <v>23.78322</v>
      </c>
      <c r="D3244" s="42">
        <v>22.818020000000001</v>
      </c>
      <c r="E3244" s="42">
        <v>24.093769999999999</v>
      </c>
      <c r="F3244" s="42">
        <v>45.060110000000002</v>
      </c>
      <c r="H3244" s="21">
        <v>43235</v>
      </c>
      <c r="I3244" s="22">
        <v>0.58333333333333337</v>
      </c>
      <c r="J3244" s="19">
        <v>60.71</v>
      </c>
      <c r="K3244" s="10">
        <f t="shared" si="90"/>
        <v>115.95609999999999</v>
      </c>
      <c r="L3244" s="20">
        <v>89.9</v>
      </c>
      <c r="M3244" s="15">
        <f t="shared" si="91"/>
        <v>171.709</v>
      </c>
      <c r="N3244" s="19">
        <v>29.19</v>
      </c>
      <c r="O3244" s="10">
        <f t="shared" si="92"/>
        <v>55.752899999999997</v>
      </c>
    </row>
    <row r="3245" spans="1:15" x14ac:dyDescent="0.25">
      <c r="A3245" s="1">
        <v>43235</v>
      </c>
      <c r="B3245" s="2">
        <v>0.66666666666666663</v>
      </c>
      <c r="C3245" s="42">
        <v>28.594059999999999</v>
      </c>
      <c r="D3245" s="42">
        <v>21.576920000000001</v>
      </c>
      <c r="E3245" s="42">
        <v>29.88214</v>
      </c>
      <c r="F3245" s="42">
        <v>47.869239999999998</v>
      </c>
      <c r="H3245" s="21">
        <v>43235</v>
      </c>
      <c r="I3245" s="22">
        <v>0.625</v>
      </c>
      <c r="J3245" s="19">
        <v>69.2</v>
      </c>
      <c r="K3245" s="10">
        <f t="shared" si="90"/>
        <v>132.172</v>
      </c>
      <c r="L3245" s="20">
        <v>105.13</v>
      </c>
      <c r="M3245" s="15">
        <f t="shared" si="91"/>
        <v>200.79829999999998</v>
      </c>
      <c r="N3245" s="19">
        <v>35.94</v>
      </c>
      <c r="O3245" s="10">
        <f t="shared" si="92"/>
        <v>68.645399999999995</v>
      </c>
    </row>
    <row r="3246" spans="1:15" x14ac:dyDescent="0.25">
      <c r="A3246" s="1">
        <v>43235</v>
      </c>
      <c r="B3246" s="2">
        <v>0.70833333333333337</v>
      </c>
      <c r="C3246" s="42">
        <v>23.580909999999999</v>
      </c>
      <c r="D3246" s="42">
        <v>19.950099999999999</v>
      </c>
      <c r="E3246" s="42">
        <v>34.781399999999998</v>
      </c>
      <c r="F3246" s="42">
        <v>36.385269999999998</v>
      </c>
      <c r="H3246" s="21">
        <v>43235</v>
      </c>
      <c r="I3246" s="22">
        <v>0.66666666666666663</v>
      </c>
      <c r="J3246" s="19">
        <v>59.81</v>
      </c>
      <c r="K3246" s="10">
        <f t="shared" si="90"/>
        <v>114.2371</v>
      </c>
      <c r="L3246" s="20">
        <v>83.43</v>
      </c>
      <c r="M3246" s="15">
        <f t="shared" si="91"/>
        <v>159.35130000000001</v>
      </c>
      <c r="N3246" s="19">
        <v>23.58</v>
      </c>
      <c r="O3246" s="10">
        <f t="shared" si="92"/>
        <v>45.037799999999997</v>
      </c>
    </row>
    <row r="3247" spans="1:15" x14ac:dyDescent="0.25">
      <c r="A3247" s="1">
        <v>43235</v>
      </c>
      <c r="B3247" s="2">
        <v>0.75</v>
      </c>
      <c r="C3247" s="42">
        <v>29.138210000000001</v>
      </c>
      <c r="D3247" s="42">
        <v>14.3089</v>
      </c>
      <c r="E3247" s="42">
        <v>25.471720000000001</v>
      </c>
      <c r="F3247" s="42">
        <v>49.512279999999997</v>
      </c>
      <c r="H3247" s="21">
        <v>43235</v>
      </c>
      <c r="I3247" s="22">
        <v>0.70833333333333337</v>
      </c>
      <c r="J3247" s="19">
        <v>46.21</v>
      </c>
      <c r="K3247" s="10">
        <f t="shared" si="90"/>
        <v>88.261099999999999</v>
      </c>
      <c r="L3247" s="20">
        <v>76.53</v>
      </c>
      <c r="M3247" s="15">
        <f t="shared" si="91"/>
        <v>146.17230000000001</v>
      </c>
      <c r="N3247" s="19">
        <v>30.32</v>
      </c>
      <c r="O3247" s="10">
        <f t="shared" si="92"/>
        <v>57.911200000000001</v>
      </c>
    </row>
    <row r="3248" spans="1:15" x14ac:dyDescent="0.25">
      <c r="A3248" s="1">
        <v>43235</v>
      </c>
      <c r="B3248" s="2">
        <v>0.79166666666666663</v>
      </c>
      <c r="C3248" s="42">
        <v>45.171430000000001</v>
      </c>
      <c r="D3248" s="42">
        <v>22.115729999999999</v>
      </c>
      <c r="E3248" s="42">
        <v>26.510300000000001</v>
      </c>
      <c r="F3248" s="42">
        <v>27.616869999999999</v>
      </c>
      <c r="H3248" s="21">
        <v>43235</v>
      </c>
      <c r="I3248" s="22">
        <v>0.75</v>
      </c>
      <c r="J3248" s="19">
        <v>60.42</v>
      </c>
      <c r="K3248" s="10">
        <f t="shared" si="90"/>
        <v>115.40219999999999</v>
      </c>
      <c r="L3248" s="20">
        <v>97.93</v>
      </c>
      <c r="M3248" s="15">
        <f t="shared" si="91"/>
        <v>187.0463</v>
      </c>
      <c r="N3248" s="19">
        <v>37.49</v>
      </c>
      <c r="O3248" s="10">
        <f t="shared" si="92"/>
        <v>71.605900000000005</v>
      </c>
    </row>
    <row r="3249" spans="1:15" x14ac:dyDescent="0.25">
      <c r="A3249" s="1">
        <v>43235</v>
      </c>
      <c r="B3249" s="2">
        <v>0.83333333333333337</v>
      </c>
      <c r="C3249" s="42">
        <v>36.906489999999998</v>
      </c>
      <c r="D3249" s="42">
        <v>32.551859999999998</v>
      </c>
      <c r="E3249" s="42">
        <v>31.651759999999999</v>
      </c>
      <c r="F3249" s="42">
        <v>28.80977</v>
      </c>
      <c r="H3249" s="21">
        <v>43235</v>
      </c>
      <c r="I3249" s="22">
        <v>0.79166666666666663</v>
      </c>
      <c r="J3249" s="19">
        <v>61.01</v>
      </c>
      <c r="K3249" s="10">
        <f t="shared" si="90"/>
        <v>116.52909999999999</v>
      </c>
      <c r="L3249" s="20">
        <v>89.18</v>
      </c>
      <c r="M3249" s="15">
        <f t="shared" si="91"/>
        <v>170.3338</v>
      </c>
      <c r="N3249" s="19">
        <v>28.18</v>
      </c>
      <c r="O3249" s="10">
        <f t="shared" si="92"/>
        <v>53.823799999999999</v>
      </c>
    </row>
    <row r="3250" spans="1:15" x14ac:dyDescent="0.25">
      <c r="A3250" s="1">
        <v>43235</v>
      </c>
      <c r="B3250" s="2">
        <v>0.875</v>
      </c>
      <c r="C3250" s="42">
        <v>51.128070000000001</v>
      </c>
      <c r="D3250" s="42">
        <v>30.841380000000001</v>
      </c>
      <c r="E3250" s="42">
        <v>24.628260000000001</v>
      </c>
      <c r="F3250" s="42">
        <v>17.767779999999998</v>
      </c>
      <c r="H3250" s="21">
        <v>43235</v>
      </c>
      <c r="I3250" s="22">
        <v>0.83333333333333337</v>
      </c>
      <c r="J3250" s="19">
        <v>46.25</v>
      </c>
      <c r="K3250" s="10">
        <f t="shared" si="90"/>
        <v>88.337499999999991</v>
      </c>
      <c r="L3250" s="20">
        <v>72.3</v>
      </c>
      <c r="M3250" s="15">
        <f t="shared" si="91"/>
        <v>138.09299999999999</v>
      </c>
      <c r="N3250" s="19">
        <v>26.08</v>
      </c>
      <c r="O3250" s="10">
        <f t="shared" si="92"/>
        <v>49.812799999999996</v>
      </c>
    </row>
    <row r="3251" spans="1:15" x14ac:dyDescent="0.25">
      <c r="A3251" s="1">
        <v>43235</v>
      </c>
      <c r="B3251" s="2">
        <v>0.91666666666666663</v>
      </c>
      <c r="C3251" s="42">
        <v>49.12659</v>
      </c>
      <c r="D3251" s="42">
        <v>47.928570000000001</v>
      </c>
      <c r="E3251" s="42">
        <v>25.125240000000002</v>
      </c>
      <c r="F3251" s="42">
        <v>29.82565</v>
      </c>
      <c r="H3251" s="21">
        <v>43235</v>
      </c>
      <c r="I3251" s="22">
        <v>0.875</v>
      </c>
      <c r="J3251" s="19">
        <v>45.24</v>
      </c>
      <c r="K3251" s="10">
        <f t="shared" si="90"/>
        <v>86.4084</v>
      </c>
      <c r="L3251" s="20">
        <v>67.650000000000006</v>
      </c>
      <c r="M3251" s="15">
        <f t="shared" si="91"/>
        <v>129.2115</v>
      </c>
      <c r="N3251" s="19">
        <v>22.45</v>
      </c>
      <c r="O3251" s="10">
        <f t="shared" si="92"/>
        <v>42.8795</v>
      </c>
    </row>
    <row r="3252" spans="1:15" x14ac:dyDescent="0.25">
      <c r="A3252" s="1">
        <v>43235</v>
      </c>
      <c r="B3252" s="2">
        <v>0.95833333333333337</v>
      </c>
      <c r="C3252" s="42">
        <v>28.823789999999999</v>
      </c>
      <c r="D3252" s="42">
        <v>38.824840000000002</v>
      </c>
      <c r="E3252" s="42">
        <v>22.69868</v>
      </c>
      <c r="F3252" s="42">
        <v>19.104839999999999</v>
      </c>
      <c r="H3252" s="21">
        <v>43235</v>
      </c>
      <c r="I3252" s="22">
        <v>0.91666666666666663</v>
      </c>
      <c r="J3252" s="19">
        <v>40.229999999999997</v>
      </c>
      <c r="K3252" s="10">
        <f t="shared" si="90"/>
        <v>76.839299999999994</v>
      </c>
      <c r="L3252" s="20">
        <v>63.15</v>
      </c>
      <c r="M3252" s="15">
        <f t="shared" si="91"/>
        <v>120.61649999999999</v>
      </c>
      <c r="N3252" s="19">
        <v>22.92</v>
      </c>
      <c r="O3252" s="10">
        <f t="shared" si="92"/>
        <v>43.777200000000001</v>
      </c>
    </row>
    <row r="3253" spans="1:15" x14ac:dyDescent="0.25">
      <c r="A3253" s="1">
        <v>43235</v>
      </c>
      <c r="B3253" s="3">
        <v>1</v>
      </c>
      <c r="C3253" s="42">
        <v>31.306539999999998</v>
      </c>
      <c r="D3253" s="42">
        <v>26.29608</v>
      </c>
      <c r="E3253" s="42">
        <v>21.856829999999999</v>
      </c>
      <c r="F3253" s="42">
        <v>15.753539999999999</v>
      </c>
      <c r="H3253" s="21">
        <v>43235</v>
      </c>
      <c r="I3253" s="22">
        <v>0.95833333333333337</v>
      </c>
      <c r="J3253" s="19">
        <v>43.8</v>
      </c>
      <c r="K3253" s="10">
        <f t="shared" si="90"/>
        <v>83.657999999999987</v>
      </c>
      <c r="L3253" s="20">
        <v>64.599999999999994</v>
      </c>
      <c r="M3253" s="15">
        <f t="shared" si="91"/>
        <v>123.38599999999998</v>
      </c>
      <c r="N3253" s="19">
        <v>20.81</v>
      </c>
      <c r="O3253" s="10">
        <f t="shared" si="92"/>
        <v>39.747099999999996</v>
      </c>
    </row>
    <row r="3254" spans="1:15" x14ac:dyDescent="0.25">
      <c r="A3254" s="1">
        <v>43236</v>
      </c>
      <c r="B3254" s="2">
        <v>4.1666666666666664E-2</v>
      </c>
      <c r="C3254" s="42">
        <v>30.30218</v>
      </c>
      <c r="D3254" s="42">
        <v>22.990110000000001</v>
      </c>
      <c r="E3254" s="42">
        <v>16.29251</v>
      </c>
      <c r="F3254" s="42">
        <v>12.081099999999999</v>
      </c>
      <c r="H3254" s="21">
        <v>43236</v>
      </c>
      <c r="I3254" s="22">
        <v>0</v>
      </c>
      <c r="J3254" s="19">
        <v>41.67</v>
      </c>
      <c r="K3254" s="10">
        <f t="shared" si="90"/>
        <v>79.589699999999993</v>
      </c>
      <c r="L3254" s="20">
        <v>61.58</v>
      </c>
      <c r="M3254" s="15">
        <f t="shared" si="91"/>
        <v>117.61779999999999</v>
      </c>
      <c r="N3254" s="19">
        <v>19.91</v>
      </c>
      <c r="O3254" s="10">
        <f t="shared" si="92"/>
        <v>38.028100000000002</v>
      </c>
    </row>
    <row r="3255" spans="1:15" x14ac:dyDescent="0.25">
      <c r="A3255" s="1">
        <v>43236</v>
      </c>
      <c r="B3255" s="2">
        <v>8.3333333333333329E-2</v>
      </c>
      <c r="C3255" s="42">
        <v>17.249479999999998</v>
      </c>
      <c r="D3255" s="42">
        <v>19.9862</v>
      </c>
      <c r="E3255" s="42">
        <v>16.293659999999999</v>
      </c>
      <c r="F3255" s="42">
        <v>15.83985</v>
      </c>
      <c r="H3255" s="21">
        <v>43236</v>
      </c>
      <c r="I3255" s="22">
        <v>4.1666666666666664E-2</v>
      </c>
      <c r="J3255" s="19">
        <v>11.29</v>
      </c>
      <c r="K3255" s="10">
        <f t="shared" si="90"/>
        <v>21.563899999999997</v>
      </c>
      <c r="L3255" s="20">
        <v>23.5</v>
      </c>
      <c r="M3255" s="15">
        <f t="shared" si="91"/>
        <v>44.884999999999998</v>
      </c>
      <c r="N3255" s="19">
        <v>12.22</v>
      </c>
      <c r="O3255" s="10">
        <f t="shared" si="92"/>
        <v>23.340199999999999</v>
      </c>
    </row>
    <row r="3256" spans="1:15" x14ac:dyDescent="0.25">
      <c r="A3256" s="1">
        <v>43236</v>
      </c>
      <c r="B3256" s="2">
        <v>0.125</v>
      </c>
      <c r="C3256" s="42">
        <v>14.6835</v>
      </c>
      <c r="D3256" s="42">
        <v>21.312370000000001</v>
      </c>
      <c r="E3256" s="42">
        <v>11.58056</v>
      </c>
      <c r="F3256" s="42">
        <v>14.439539999999999</v>
      </c>
      <c r="H3256" s="21">
        <v>43236</v>
      </c>
      <c r="I3256" s="22">
        <v>8.3333333333333329E-2</v>
      </c>
      <c r="J3256" s="19">
        <v>33.700000000000003</v>
      </c>
      <c r="K3256" s="10">
        <f t="shared" si="90"/>
        <v>64.367000000000004</v>
      </c>
      <c r="L3256" s="20">
        <v>50.4</v>
      </c>
      <c r="M3256" s="15">
        <f t="shared" si="91"/>
        <v>96.263999999999996</v>
      </c>
      <c r="N3256" s="19">
        <v>16.72</v>
      </c>
      <c r="O3256" s="10">
        <f t="shared" si="92"/>
        <v>31.935199999999998</v>
      </c>
    </row>
    <row r="3257" spans="1:15" x14ac:dyDescent="0.25">
      <c r="A3257" s="1">
        <v>43236</v>
      </c>
      <c r="B3257" s="2">
        <v>0.16666666666666666</v>
      </c>
      <c r="C3257" s="42">
        <v>14.981949999999999</v>
      </c>
      <c r="D3257" s="42">
        <v>19.87407</v>
      </c>
      <c r="E3257" s="42">
        <v>8.3618799999999993</v>
      </c>
      <c r="F3257" s="42">
        <v>9.7133400000000005</v>
      </c>
      <c r="H3257" s="21">
        <v>43236</v>
      </c>
      <c r="I3257" s="22">
        <v>0.125</v>
      </c>
      <c r="J3257" s="19">
        <v>22.64</v>
      </c>
      <c r="K3257" s="10">
        <f t="shared" si="90"/>
        <v>43.242399999999996</v>
      </c>
      <c r="L3257" s="20">
        <v>35.65</v>
      </c>
      <c r="M3257" s="15">
        <f t="shared" si="91"/>
        <v>68.091499999999996</v>
      </c>
      <c r="N3257" s="19">
        <v>13</v>
      </c>
      <c r="O3257" s="10">
        <f t="shared" si="92"/>
        <v>24.83</v>
      </c>
    </row>
    <row r="3258" spans="1:15" x14ac:dyDescent="0.25">
      <c r="A3258" s="1">
        <v>43236</v>
      </c>
      <c r="B3258" s="2">
        <v>0.20833333333333334</v>
      </c>
      <c r="C3258" s="42">
        <v>17.281099999999999</v>
      </c>
      <c r="D3258" s="42">
        <v>30.204270000000001</v>
      </c>
      <c r="E3258" s="42">
        <v>7.3233100000000002</v>
      </c>
      <c r="F3258" s="42">
        <v>7.8989799999999999</v>
      </c>
      <c r="H3258" s="21">
        <v>43236</v>
      </c>
      <c r="I3258" s="22">
        <v>0.16666666666666666</v>
      </c>
      <c r="J3258" s="19">
        <v>35.71</v>
      </c>
      <c r="K3258" s="10">
        <f t="shared" si="90"/>
        <v>68.206099999999992</v>
      </c>
      <c r="L3258" s="20">
        <v>53.5</v>
      </c>
      <c r="M3258" s="15">
        <f t="shared" si="91"/>
        <v>102.185</v>
      </c>
      <c r="N3258" s="19">
        <v>17.78</v>
      </c>
      <c r="O3258" s="10">
        <f t="shared" si="92"/>
        <v>33.959800000000001</v>
      </c>
    </row>
    <row r="3259" spans="1:15" x14ac:dyDescent="0.25">
      <c r="A3259" s="1">
        <v>43236</v>
      </c>
      <c r="B3259" s="2">
        <v>0.25</v>
      </c>
      <c r="C3259" s="42">
        <v>9.7455499999999997</v>
      </c>
      <c r="D3259" s="42">
        <v>30.823139999999999</v>
      </c>
      <c r="E3259" s="42">
        <v>6.4351500000000001</v>
      </c>
      <c r="F3259" s="42">
        <v>23.606850000000001</v>
      </c>
      <c r="H3259" s="21">
        <v>43236</v>
      </c>
      <c r="I3259" s="22">
        <v>0.20833333333333334</v>
      </c>
      <c r="J3259" s="19">
        <v>56.41</v>
      </c>
      <c r="K3259" s="10">
        <f t="shared" si="90"/>
        <v>107.74309999999998</v>
      </c>
      <c r="L3259" s="20">
        <v>68.88</v>
      </c>
      <c r="M3259" s="15">
        <f t="shared" si="91"/>
        <v>131.56079999999997</v>
      </c>
      <c r="N3259" s="19">
        <v>12.47</v>
      </c>
      <c r="O3259" s="10">
        <f t="shared" si="92"/>
        <v>23.817699999999999</v>
      </c>
    </row>
    <row r="3260" spans="1:15" x14ac:dyDescent="0.25">
      <c r="A3260" s="1">
        <v>43236</v>
      </c>
      <c r="B3260" s="2">
        <v>0.29166666666666669</v>
      </c>
      <c r="C3260" s="42">
        <v>8.2300299999999993</v>
      </c>
      <c r="D3260" s="42">
        <v>26.07385</v>
      </c>
      <c r="E3260" s="42">
        <v>10.44575</v>
      </c>
      <c r="F3260" s="42">
        <v>39.232430000000001</v>
      </c>
      <c r="H3260" s="21">
        <v>43236</v>
      </c>
      <c r="I3260" s="22">
        <v>0.25</v>
      </c>
      <c r="J3260" s="19">
        <v>77.14</v>
      </c>
      <c r="K3260" s="10">
        <f t="shared" si="90"/>
        <v>147.3374</v>
      </c>
      <c r="L3260" s="20">
        <v>98.1</v>
      </c>
      <c r="M3260" s="15">
        <f t="shared" si="91"/>
        <v>187.37099999999998</v>
      </c>
      <c r="N3260" s="19">
        <v>20.99</v>
      </c>
      <c r="O3260" s="10">
        <f t="shared" si="92"/>
        <v>40.090899999999998</v>
      </c>
    </row>
    <row r="3261" spans="1:15" x14ac:dyDescent="0.25">
      <c r="A3261" s="1">
        <v>43236</v>
      </c>
      <c r="B3261" s="2">
        <v>0.33333333333333331</v>
      </c>
      <c r="C3261" s="42">
        <v>9.5971100000000007</v>
      </c>
      <c r="D3261" s="42">
        <v>26.686250000000001</v>
      </c>
      <c r="E3261" s="42">
        <v>15.102270000000001</v>
      </c>
      <c r="F3261" s="42">
        <v>37.303780000000003</v>
      </c>
      <c r="H3261" s="21">
        <v>43236</v>
      </c>
      <c r="I3261" s="22">
        <v>0.29166666666666669</v>
      </c>
      <c r="J3261" s="19">
        <v>102.88</v>
      </c>
      <c r="K3261" s="10">
        <f t="shared" si="90"/>
        <v>196.50079999999997</v>
      </c>
      <c r="L3261" s="20">
        <v>129.65</v>
      </c>
      <c r="M3261" s="15">
        <f t="shared" si="91"/>
        <v>247.63149999999999</v>
      </c>
      <c r="N3261" s="19">
        <v>26.76</v>
      </c>
      <c r="O3261" s="10">
        <f t="shared" si="92"/>
        <v>51.111600000000003</v>
      </c>
    </row>
    <row r="3262" spans="1:15" x14ac:dyDescent="0.25">
      <c r="A3262" s="1">
        <v>43236</v>
      </c>
      <c r="B3262" s="2">
        <v>0.375</v>
      </c>
      <c r="C3262" s="42">
        <v>9.8783200000000004</v>
      </c>
      <c r="D3262" s="42">
        <v>19.227129999999999</v>
      </c>
      <c r="E3262" s="42">
        <v>14.36289</v>
      </c>
      <c r="F3262" s="42">
        <v>31.029209999999999</v>
      </c>
      <c r="H3262" s="21">
        <v>43236</v>
      </c>
      <c r="I3262" s="22">
        <v>0.33333333333333331</v>
      </c>
      <c r="J3262" s="19">
        <v>89.81</v>
      </c>
      <c r="K3262" s="10">
        <f t="shared" si="90"/>
        <v>171.53710000000001</v>
      </c>
      <c r="L3262" s="20">
        <v>112</v>
      </c>
      <c r="M3262" s="15">
        <f t="shared" si="91"/>
        <v>213.92</v>
      </c>
      <c r="N3262" s="19">
        <v>22.18</v>
      </c>
      <c r="O3262" s="10">
        <f t="shared" si="92"/>
        <v>42.363799999999998</v>
      </c>
    </row>
    <row r="3263" spans="1:15" x14ac:dyDescent="0.25">
      <c r="A3263" s="1">
        <v>43236</v>
      </c>
      <c r="B3263" s="2">
        <v>0.41666666666666669</v>
      </c>
      <c r="C3263" s="42">
        <v>9.1096900000000005</v>
      </c>
      <c r="D3263" s="42">
        <v>25.72354</v>
      </c>
      <c r="E3263" s="42">
        <v>13.42065</v>
      </c>
      <c r="F3263" s="42" t="s">
        <v>9</v>
      </c>
      <c r="H3263" s="21">
        <v>43236</v>
      </c>
      <c r="I3263" s="22">
        <v>0.375</v>
      </c>
      <c r="J3263" s="19">
        <v>89.75</v>
      </c>
      <c r="K3263" s="10">
        <f t="shared" si="90"/>
        <v>171.42249999999999</v>
      </c>
      <c r="L3263" s="20">
        <v>118.05</v>
      </c>
      <c r="M3263" s="15">
        <f t="shared" si="91"/>
        <v>225.47549999999998</v>
      </c>
      <c r="N3263" s="19">
        <v>28.28</v>
      </c>
      <c r="O3263" s="10">
        <f t="shared" si="92"/>
        <v>54.014800000000001</v>
      </c>
    </row>
    <row r="3264" spans="1:15" x14ac:dyDescent="0.25">
      <c r="A3264" s="1">
        <v>43236</v>
      </c>
      <c r="B3264" s="2">
        <v>0.45833333333333331</v>
      </c>
      <c r="C3264" s="42">
        <v>9.2112400000000001</v>
      </c>
      <c r="D3264" s="42">
        <v>22.61214</v>
      </c>
      <c r="E3264" s="42">
        <v>15.20753</v>
      </c>
      <c r="F3264" s="42">
        <v>31.105699999999999</v>
      </c>
      <c r="H3264" s="21">
        <v>43236</v>
      </c>
      <c r="I3264" s="22">
        <v>0.41666666666666669</v>
      </c>
      <c r="J3264" s="19">
        <v>78.569999999999993</v>
      </c>
      <c r="K3264" s="10">
        <f t="shared" si="90"/>
        <v>150.06869999999998</v>
      </c>
      <c r="L3264" s="20">
        <v>95.48</v>
      </c>
      <c r="M3264" s="15">
        <f t="shared" si="91"/>
        <v>182.36680000000001</v>
      </c>
      <c r="N3264" s="19">
        <v>16.920000000000002</v>
      </c>
      <c r="O3264" s="10">
        <f t="shared" si="92"/>
        <v>32.3172</v>
      </c>
    </row>
    <row r="3265" spans="1:15" x14ac:dyDescent="0.25">
      <c r="A3265" s="1">
        <v>43236</v>
      </c>
      <c r="B3265" s="2">
        <v>0.5</v>
      </c>
      <c r="C3265" s="42">
        <v>13.042809999999999</v>
      </c>
      <c r="D3265" s="42">
        <v>23.133500000000002</v>
      </c>
      <c r="E3265" s="42">
        <v>17.133790000000001</v>
      </c>
      <c r="F3265" s="42">
        <v>22.484539999999999</v>
      </c>
      <c r="H3265" s="21">
        <v>43236</v>
      </c>
      <c r="I3265" s="22">
        <v>0.45833333333333331</v>
      </c>
      <c r="J3265" s="19">
        <v>87.95</v>
      </c>
      <c r="K3265" s="10">
        <f t="shared" si="90"/>
        <v>167.9845</v>
      </c>
      <c r="L3265" s="20">
        <v>106.45</v>
      </c>
      <c r="M3265" s="15">
        <f t="shared" si="91"/>
        <v>203.31950000000001</v>
      </c>
      <c r="N3265" s="19">
        <v>18.5</v>
      </c>
      <c r="O3265" s="10">
        <f t="shared" si="92"/>
        <v>35.335000000000001</v>
      </c>
    </row>
    <row r="3266" spans="1:15" x14ac:dyDescent="0.25">
      <c r="A3266" s="1">
        <v>43236</v>
      </c>
      <c r="B3266" s="2">
        <v>0.54166666666666663</v>
      </c>
      <c r="C3266" s="42">
        <v>7.7088200000000002</v>
      </c>
      <c r="D3266" s="42">
        <v>22.370629999999998</v>
      </c>
      <c r="E3266" s="42">
        <v>13.867279999999999</v>
      </c>
      <c r="F3266" s="42">
        <v>32.525820000000003</v>
      </c>
      <c r="H3266" s="21">
        <v>43236</v>
      </c>
      <c r="I3266" s="22">
        <v>0.5</v>
      </c>
      <c r="J3266" s="19">
        <v>87.39</v>
      </c>
      <c r="K3266" s="10">
        <f t="shared" si="90"/>
        <v>166.91489999999999</v>
      </c>
      <c r="L3266" s="20">
        <v>111.9</v>
      </c>
      <c r="M3266" s="15">
        <f t="shared" si="91"/>
        <v>213.72900000000001</v>
      </c>
      <c r="N3266" s="19">
        <v>24.51</v>
      </c>
      <c r="O3266" s="10">
        <f t="shared" si="92"/>
        <v>46.814100000000003</v>
      </c>
    </row>
    <row r="3267" spans="1:15" x14ac:dyDescent="0.25">
      <c r="A3267" s="1">
        <v>43236</v>
      </c>
      <c r="B3267" s="2">
        <v>0.58333333333333337</v>
      </c>
      <c r="C3267" s="42">
        <v>12.655390000000001</v>
      </c>
      <c r="D3267" s="42">
        <v>22.98902</v>
      </c>
      <c r="E3267" s="42">
        <v>15.30358</v>
      </c>
      <c r="F3267" s="42">
        <v>26.751080000000002</v>
      </c>
      <c r="H3267" s="21">
        <v>43236</v>
      </c>
      <c r="I3267" s="22">
        <v>0.54166666666666663</v>
      </c>
      <c r="J3267" s="19">
        <v>80.239999999999995</v>
      </c>
      <c r="K3267" s="10">
        <f t="shared" si="90"/>
        <v>153.25839999999999</v>
      </c>
      <c r="L3267" s="20">
        <v>101.5</v>
      </c>
      <c r="M3267" s="15">
        <f t="shared" si="91"/>
        <v>193.86499999999998</v>
      </c>
      <c r="N3267" s="19">
        <v>21.26</v>
      </c>
      <c r="O3267" s="10">
        <f t="shared" si="92"/>
        <v>40.6066</v>
      </c>
    </row>
    <row r="3268" spans="1:15" x14ac:dyDescent="0.25">
      <c r="A3268" s="1">
        <v>43236</v>
      </c>
      <c r="B3268" s="2">
        <v>0.625</v>
      </c>
      <c r="C3268" s="42">
        <v>11.006769999999999</v>
      </c>
      <c r="D3268" s="42">
        <v>15.681340000000001</v>
      </c>
      <c r="E3268" s="42">
        <v>13.818960000000001</v>
      </c>
      <c r="F3268" s="42">
        <v>26.138000000000002</v>
      </c>
      <c r="H3268" s="21">
        <v>43236</v>
      </c>
      <c r="I3268" s="22">
        <v>0.58333333333333337</v>
      </c>
      <c r="J3268" s="19">
        <v>77.69</v>
      </c>
      <c r="K3268" s="10">
        <f t="shared" ref="K3268:K3331" si="93">IF(J3268&lt;&gt;"",J3268*1.91,NA())</f>
        <v>148.3879</v>
      </c>
      <c r="L3268" s="20">
        <v>95.88</v>
      </c>
      <c r="M3268" s="15">
        <f t="shared" si="91"/>
        <v>183.13079999999999</v>
      </c>
      <c r="N3268" s="19">
        <v>18.190000000000001</v>
      </c>
      <c r="O3268" s="10">
        <f t="shared" si="92"/>
        <v>34.742899999999999</v>
      </c>
    </row>
    <row r="3269" spans="1:15" x14ac:dyDescent="0.25">
      <c r="A3269" s="1">
        <v>43236</v>
      </c>
      <c r="B3269" s="2">
        <v>0.66666666666666663</v>
      </c>
      <c r="C3269" s="42">
        <v>10.22383</v>
      </c>
      <c r="D3269" s="42">
        <v>12.76449</v>
      </c>
      <c r="E3269" s="42">
        <v>16.34628</v>
      </c>
      <c r="F3269" s="42">
        <v>30.516860000000001</v>
      </c>
      <c r="H3269" s="21">
        <v>43236</v>
      </c>
      <c r="I3269" s="22">
        <v>0.625</v>
      </c>
      <c r="J3269" s="19">
        <v>85.75</v>
      </c>
      <c r="K3269" s="10">
        <f t="shared" si="93"/>
        <v>163.7825</v>
      </c>
      <c r="L3269" s="20">
        <v>110.6</v>
      </c>
      <c r="M3269" s="15">
        <f t="shared" si="91"/>
        <v>211.24599999999998</v>
      </c>
      <c r="N3269" s="19">
        <v>24.84</v>
      </c>
      <c r="O3269" s="10">
        <f t="shared" si="92"/>
        <v>47.444399999999995</v>
      </c>
    </row>
    <row r="3270" spans="1:15" x14ac:dyDescent="0.25">
      <c r="A3270" s="1">
        <v>43236</v>
      </c>
      <c r="B3270" s="2">
        <v>0.70833333333333337</v>
      </c>
      <c r="C3270" s="42">
        <v>9.6115899999999996</v>
      </c>
      <c r="D3270" s="42">
        <v>17.976669999999999</v>
      </c>
      <c r="E3270" s="42">
        <v>16.638079999999999</v>
      </c>
      <c r="F3270" s="42">
        <v>48.047989999999999</v>
      </c>
      <c r="H3270" s="21">
        <v>43236</v>
      </c>
      <c r="I3270" s="22">
        <v>0.66666666666666663</v>
      </c>
      <c r="J3270" s="19">
        <v>96.62</v>
      </c>
      <c r="K3270" s="10">
        <f t="shared" si="93"/>
        <v>184.54419999999999</v>
      </c>
      <c r="L3270" s="20">
        <v>124</v>
      </c>
      <c r="M3270" s="15">
        <f t="shared" si="91"/>
        <v>236.84</v>
      </c>
      <c r="N3270" s="19">
        <v>27.37</v>
      </c>
      <c r="O3270" s="10">
        <f t="shared" si="92"/>
        <v>52.276699999999998</v>
      </c>
    </row>
    <row r="3271" spans="1:15" x14ac:dyDescent="0.25">
      <c r="A3271" s="1">
        <v>43236</v>
      </c>
      <c r="B3271" s="2">
        <v>0.75</v>
      </c>
      <c r="C3271" s="42">
        <v>9.3300400000000003</v>
      </c>
      <c r="D3271" s="42">
        <v>18.607780000000002</v>
      </c>
      <c r="E3271" s="42">
        <v>14.605119999999999</v>
      </c>
      <c r="F3271" s="42">
        <v>34.73413</v>
      </c>
      <c r="H3271" s="21">
        <v>43236</v>
      </c>
      <c r="I3271" s="22">
        <v>0.70833333333333337</v>
      </c>
      <c r="J3271" s="19">
        <v>75.38</v>
      </c>
      <c r="K3271" s="10">
        <f t="shared" si="93"/>
        <v>143.97579999999999</v>
      </c>
      <c r="L3271" s="20">
        <v>104.18</v>
      </c>
      <c r="M3271" s="15">
        <f t="shared" si="91"/>
        <v>198.9838</v>
      </c>
      <c r="N3271" s="19">
        <v>28.78</v>
      </c>
      <c r="O3271" s="10">
        <f t="shared" si="92"/>
        <v>54.969799999999999</v>
      </c>
    </row>
    <row r="3272" spans="1:15" x14ac:dyDescent="0.25">
      <c r="A3272" s="1">
        <v>43236</v>
      </c>
      <c r="B3272" s="2">
        <v>0.79166666666666663</v>
      </c>
      <c r="C3272" s="42">
        <v>11.010389999999999</v>
      </c>
      <c r="D3272" s="42">
        <v>20.29383</v>
      </c>
      <c r="E3272" s="42">
        <v>9.8508200000000006</v>
      </c>
      <c r="F3272" s="42">
        <v>26.408249999999999</v>
      </c>
      <c r="H3272" s="21">
        <v>43236</v>
      </c>
      <c r="I3272" s="22">
        <v>0.75</v>
      </c>
      <c r="J3272" s="19">
        <v>67.790000000000006</v>
      </c>
      <c r="K3272" s="10">
        <f t="shared" si="93"/>
        <v>129.47890000000001</v>
      </c>
      <c r="L3272" s="20">
        <v>87.63</v>
      </c>
      <c r="M3272" s="15">
        <f t="shared" si="91"/>
        <v>167.37329999999997</v>
      </c>
      <c r="N3272" s="19">
        <v>19.829999999999998</v>
      </c>
      <c r="O3272" s="10">
        <f t="shared" si="92"/>
        <v>37.875299999999996</v>
      </c>
    </row>
    <row r="3273" spans="1:15" x14ac:dyDescent="0.25">
      <c r="A3273" s="1">
        <v>43236</v>
      </c>
      <c r="B3273" s="2">
        <v>0.83333333333333337</v>
      </c>
      <c r="C3273" s="42">
        <v>12.207459999999999</v>
      </c>
      <c r="D3273" s="42">
        <v>24.317620000000002</v>
      </c>
      <c r="E3273" s="42">
        <v>9.8980800000000002</v>
      </c>
      <c r="F3273" s="42">
        <v>24.21256</v>
      </c>
      <c r="H3273" s="21">
        <v>43236</v>
      </c>
      <c r="I3273" s="22">
        <v>0.79166666666666663</v>
      </c>
      <c r="J3273" s="19">
        <v>55.42</v>
      </c>
      <c r="K3273" s="10">
        <f t="shared" si="93"/>
        <v>105.8522</v>
      </c>
      <c r="L3273" s="20">
        <v>74.03</v>
      </c>
      <c r="M3273" s="15">
        <f t="shared" si="91"/>
        <v>141.3973</v>
      </c>
      <c r="N3273" s="19">
        <v>18.61</v>
      </c>
      <c r="O3273" s="10">
        <f t="shared" si="92"/>
        <v>35.545099999999998</v>
      </c>
    </row>
    <row r="3274" spans="1:15" x14ac:dyDescent="0.25">
      <c r="A3274" s="1">
        <v>43236</v>
      </c>
      <c r="B3274" s="2">
        <v>0.875</v>
      </c>
      <c r="C3274" s="42">
        <v>10.840730000000001</v>
      </c>
      <c r="D3274" s="42">
        <v>18.865600000000001</v>
      </c>
      <c r="E3274" s="42">
        <v>10.837339999999999</v>
      </c>
      <c r="F3274" s="42">
        <v>31.250219999999999</v>
      </c>
      <c r="H3274" s="21">
        <v>43236</v>
      </c>
      <c r="I3274" s="22">
        <v>0.83333333333333337</v>
      </c>
      <c r="J3274" s="19">
        <v>39.26</v>
      </c>
      <c r="K3274" s="10">
        <f t="shared" si="93"/>
        <v>74.986599999999996</v>
      </c>
      <c r="L3274" s="20">
        <v>55.3</v>
      </c>
      <c r="M3274" s="15">
        <f t="shared" si="91"/>
        <v>105.62299999999999</v>
      </c>
      <c r="N3274" s="19">
        <v>16.04</v>
      </c>
      <c r="O3274" s="10">
        <f t="shared" si="92"/>
        <v>30.636399999999998</v>
      </c>
    </row>
    <row r="3275" spans="1:15" x14ac:dyDescent="0.25">
      <c r="A3275" s="1">
        <v>43236</v>
      </c>
      <c r="B3275" s="2">
        <v>0.91666666666666663</v>
      </c>
      <c r="C3275" s="42">
        <v>13.190910000000001</v>
      </c>
      <c r="D3275" s="42">
        <v>26.282550000000001</v>
      </c>
      <c r="E3275" s="42">
        <v>12.66802</v>
      </c>
      <c r="F3275" s="42">
        <v>25.715949999999999</v>
      </c>
      <c r="H3275" s="21">
        <v>43236</v>
      </c>
      <c r="I3275" s="22">
        <v>0.875</v>
      </c>
      <c r="J3275" s="19">
        <v>52.42</v>
      </c>
      <c r="K3275" s="10">
        <f t="shared" si="93"/>
        <v>100.12219999999999</v>
      </c>
      <c r="L3275" s="20">
        <v>65.400000000000006</v>
      </c>
      <c r="M3275" s="15">
        <f t="shared" si="91"/>
        <v>124.914</v>
      </c>
      <c r="N3275" s="19">
        <v>13.01</v>
      </c>
      <c r="O3275" s="10">
        <f t="shared" si="92"/>
        <v>24.8491</v>
      </c>
    </row>
    <row r="3276" spans="1:15" x14ac:dyDescent="0.25">
      <c r="A3276" s="1">
        <v>43236</v>
      </c>
      <c r="B3276" s="2">
        <v>0.95833333333333337</v>
      </c>
      <c r="C3276" s="42">
        <v>12.356769999999999</v>
      </c>
      <c r="D3276" s="42">
        <v>42.12923</v>
      </c>
      <c r="E3276" s="42">
        <v>9.8476599999999994</v>
      </c>
      <c r="F3276" s="42">
        <v>13.96341</v>
      </c>
      <c r="H3276" s="21">
        <v>43236</v>
      </c>
      <c r="I3276" s="22">
        <v>0.91666666666666663</v>
      </c>
      <c r="J3276" s="19">
        <v>26.44</v>
      </c>
      <c r="K3276" s="10">
        <f t="shared" si="93"/>
        <v>50.500399999999999</v>
      </c>
      <c r="L3276" s="20">
        <v>37.33</v>
      </c>
      <c r="M3276" s="15">
        <f t="shared" si="91"/>
        <v>71.300299999999993</v>
      </c>
      <c r="N3276" s="19">
        <v>10.89</v>
      </c>
      <c r="O3276" s="10">
        <f t="shared" si="92"/>
        <v>20.799900000000001</v>
      </c>
    </row>
    <row r="3277" spans="1:15" x14ac:dyDescent="0.25">
      <c r="A3277" s="1">
        <v>43236</v>
      </c>
      <c r="B3277" s="3">
        <v>1</v>
      </c>
      <c r="C3277" s="42">
        <v>13.448320000000001</v>
      </c>
      <c r="D3277" s="42">
        <v>38.729840000000003</v>
      </c>
      <c r="E3277" s="42">
        <v>9.7500699999999991</v>
      </c>
      <c r="F3277" s="42">
        <v>9.2835300000000007</v>
      </c>
      <c r="H3277" s="21">
        <v>43236</v>
      </c>
      <c r="I3277" s="22">
        <v>0.95833333333333337</v>
      </c>
      <c r="J3277" s="19">
        <v>22.11</v>
      </c>
      <c r="K3277" s="10">
        <f t="shared" si="93"/>
        <v>42.2301</v>
      </c>
      <c r="L3277" s="20">
        <v>38.35</v>
      </c>
      <c r="M3277" s="15">
        <f t="shared" si="91"/>
        <v>73.248499999999993</v>
      </c>
      <c r="N3277" s="19">
        <v>16.23</v>
      </c>
      <c r="O3277" s="10">
        <f t="shared" si="92"/>
        <v>30.999299999999998</v>
      </c>
    </row>
    <row r="3278" spans="1:15" x14ac:dyDescent="0.25">
      <c r="A3278" s="1">
        <v>43237</v>
      </c>
      <c r="B3278" s="2">
        <v>4.1666666666666664E-2</v>
      </c>
      <c r="C3278" s="42">
        <v>11.324020000000001</v>
      </c>
      <c r="D3278" s="42">
        <v>39.766869999999997</v>
      </c>
      <c r="E3278" s="42">
        <v>7.9855200000000002</v>
      </c>
      <c r="F3278" s="42">
        <v>10.272629999999999</v>
      </c>
      <c r="H3278" s="21">
        <v>43237</v>
      </c>
      <c r="I3278" s="22">
        <v>0</v>
      </c>
      <c r="J3278" s="19">
        <v>17.28</v>
      </c>
      <c r="K3278" s="10">
        <f t="shared" si="93"/>
        <v>33.004800000000003</v>
      </c>
      <c r="L3278" s="20">
        <v>26.9</v>
      </c>
      <c r="M3278" s="15">
        <f t="shared" si="91"/>
        <v>51.378999999999998</v>
      </c>
      <c r="N3278" s="19">
        <v>9.6199999999999992</v>
      </c>
      <c r="O3278" s="10">
        <f t="shared" si="92"/>
        <v>18.374199999999998</v>
      </c>
    </row>
    <row r="3279" spans="1:15" x14ac:dyDescent="0.25">
      <c r="A3279" s="1">
        <v>43237</v>
      </c>
      <c r="B3279" s="2">
        <v>8.3333333333333329E-2</v>
      </c>
      <c r="C3279" s="42">
        <v>18.925370000000001</v>
      </c>
      <c r="D3279" s="42">
        <v>27.951920000000001</v>
      </c>
      <c r="E3279" s="42">
        <v>11.287280000000001</v>
      </c>
      <c r="F3279" s="42">
        <v>10.56673</v>
      </c>
      <c r="H3279" s="21">
        <v>43237</v>
      </c>
      <c r="I3279" s="22">
        <v>4.1666666666666664E-2</v>
      </c>
      <c r="J3279" s="19">
        <v>23.32</v>
      </c>
      <c r="K3279" s="10">
        <f t="shared" si="93"/>
        <v>44.541199999999996</v>
      </c>
      <c r="L3279" s="20">
        <v>33.15</v>
      </c>
      <c r="M3279" s="15">
        <f t="shared" ref="M3279:M3342" si="94">IF(L3279&lt;&gt;"",L3279*1.91,NA())</f>
        <v>63.316499999999998</v>
      </c>
      <c r="N3279" s="19">
        <v>9.85</v>
      </c>
      <c r="O3279" s="10">
        <f t="shared" ref="O3279:O3342" si="95">IF(N3279&lt;&gt;"",N3279*1.91,NA())</f>
        <v>18.813499999999998</v>
      </c>
    </row>
    <row r="3280" spans="1:15" x14ac:dyDescent="0.25">
      <c r="A3280" s="1">
        <v>43237</v>
      </c>
      <c r="B3280" s="2">
        <v>0.125</v>
      </c>
      <c r="C3280" s="42">
        <v>21.214310000000001</v>
      </c>
      <c r="D3280" s="42">
        <v>34.174129999999998</v>
      </c>
      <c r="E3280" s="42">
        <v>8.1663899999999998</v>
      </c>
      <c r="F3280" s="42">
        <v>13.715170000000001</v>
      </c>
      <c r="H3280" s="21">
        <v>43237</v>
      </c>
      <c r="I3280" s="22">
        <v>8.3333333333333329E-2</v>
      </c>
      <c r="J3280" s="19">
        <v>16.8</v>
      </c>
      <c r="K3280" s="10">
        <f t="shared" si="93"/>
        <v>32.088000000000001</v>
      </c>
      <c r="L3280" s="20">
        <v>25.98</v>
      </c>
      <c r="M3280" s="15">
        <f t="shared" si="94"/>
        <v>49.6218</v>
      </c>
      <c r="N3280" s="19">
        <v>9.18</v>
      </c>
      <c r="O3280" s="10">
        <f t="shared" si="95"/>
        <v>17.533799999999999</v>
      </c>
    </row>
    <row r="3281" spans="1:15" x14ac:dyDescent="0.25">
      <c r="A3281" s="1">
        <v>43237</v>
      </c>
      <c r="B3281" s="2">
        <v>0.16666666666666666</v>
      </c>
      <c r="C3281" s="42">
        <v>21.51136</v>
      </c>
      <c r="D3281" s="42">
        <v>48.283259999999999</v>
      </c>
      <c r="E3281" s="42">
        <v>8.4641900000000003</v>
      </c>
      <c r="F3281" s="42">
        <v>14.441229999999999</v>
      </c>
      <c r="H3281" s="21">
        <v>43237</v>
      </c>
      <c r="I3281" s="22">
        <v>0.125</v>
      </c>
      <c r="J3281" s="19">
        <v>40.96</v>
      </c>
      <c r="K3281" s="10">
        <f t="shared" si="93"/>
        <v>78.233599999999996</v>
      </c>
      <c r="L3281" s="20">
        <v>56.9</v>
      </c>
      <c r="M3281" s="15">
        <f t="shared" si="94"/>
        <v>108.67899999999999</v>
      </c>
      <c r="N3281" s="19">
        <v>15.96</v>
      </c>
      <c r="O3281" s="10">
        <f t="shared" si="95"/>
        <v>30.483599999999999</v>
      </c>
    </row>
    <row r="3282" spans="1:15" x14ac:dyDescent="0.25">
      <c r="A3282" s="1">
        <v>43237</v>
      </c>
      <c r="B3282" s="2">
        <v>0.20833333333333334</v>
      </c>
      <c r="C3282" s="42">
        <v>22.76484</v>
      </c>
      <c r="D3282" s="42">
        <v>51.813499999999998</v>
      </c>
      <c r="E3282" s="42">
        <v>12.92088</v>
      </c>
      <c r="F3282" s="42">
        <v>29.36694</v>
      </c>
      <c r="H3282" s="21">
        <v>43237</v>
      </c>
      <c r="I3282" s="22">
        <v>0.16666666666666666</v>
      </c>
      <c r="J3282" s="19">
        <v>64.92</v>
      </c>
      <c r="K3282" s="10">
        <f t="shared" si="93"/>
        <v>123.99719999999999</v>
      </c>
      <c r="L3282" s="20">
        <v>84.3</v>
      </c>
      <c r="M3282" s="15">
        <f t="shared" si="94"/>
        <v>161.01299999999998</v>
      </c>
      <c r="N3282" s="19">
        <v>19.38</v>
      </c>
      <c r="O3282" s="10">
        <f t="shared" si="95"/>
        <v>37.015799999999999</v>
      </c>
    </row>
    <row r="3283" spans="1:15" x14ac:dyDescent="0.25">
      <c r="A3283" s="1">
        <v>43237</v>
      </c>
      <c r="B3283" s="2">
        <v>0.25</v>
      </c>
      <c r="C3283" s="42">
        <v>31.306139999999999</v>
      </c>
      <c r="D3283" s="42">
        <v>57.988059999999997</v>
      </c>
      <c r="E3283" s="42">
        <v>19.26314</v>
      </c>
      <c r="F3283" s="42">
        <v>39.460769999999997</v>
      </c>
      <c r="H3283" s="21">
        <v>43237</v>
      </c>
      <c r="I3283" s="22">
        <v>0.20833333333333334</v>
      </c>
      <c r="J3283" s="19">
        <v>155.08000000000001</v>
      </c>
      <c r="K3283" s="10">
        <f t="shared" si="93"/>
        <v>296.20280000000002</v>
      </c>
      <c r="L3283" s="20">
        <v>191.68</v>
      </c>
      <c r="M3283" s="15">
        <f t="shared" si="94"/>
        <v>366.10879999999997</v>
      </c>
      <c r="N3283" s="19">
        <v>36.590000000000003</v>
      </c>
      <c r="O3283" s="10">
        <f t="shared" si="95"/>
        <v>69.886899999999997</v>
      </c>
    </row>
    <row r="3284" spans="1:15" x14ac:dyDescent="0.25">
      <c r="A3284" s="1">
        <v>43237</v>
      </c>
      <c r="B3284" s="2">
        <v>0.29166666666666669</v>
      </c>
      <c r="C3284" s="42">
        <v>28.87237</v>
      </c>
      <c r="D3284" s="42">
        <v>40.38843</v>
      </c>
      <c r="E3284" s="42">
        <v>19.661670000000001</v>
      </c>
      <c r="F3284" s="42">
        <v>42.249189999999999</v>
      </c>
      <c r="H3284" s="21">
        <v>43237</v>
      </c>
      <c r="I3284" s="22">
        <v>0.25</v>
      </c>
      <c r="J3284" s="19">
        <v>172.33</v>
      </c>
      <c r="K3284" s="10">
        <f t="shared" si="93"/>
        <v>329.15030000000002</v>
      </c>
      <c r="L3284" s="20">
        <v>210.43</v>
      </c>
      <c r="M3284" s="15">
        <f t="shared" si="94"/>
        <v>401.92129999999997</v>
      </c>
      <c r="N3284" s="19">
        <v>38.090000000000003</v>
      </c>
      <c r="O3284" s="10">
        <f t="shared" si="95"/>
        <v>72.751900000000006</v>
      </c>
    </row>
    <row r="3285" spans="1:15" x14ac:dyDescent="0.25">
      <c r="A3285" s="1">
        <v>43237</v>
      </c>
      <c r="B3285" s="2">
        <v>0.33333333333333331</v>
      </c>
      <c r="C3285" s="42">
        <v>14.10378</v>
      </c>
      <c r="D3285" s="42">
        <v>14.906929999999999</v>
      </c>
      <c r="E3285" s="42">
        <v>17.48753</v>
      </c>
      <c r="F3285" s="42">
        <v>74.239810000000006</v>
      </c>
      <c r="H3285" s="21">
        <v>43237</v>
      </c>
      <c r="I3285" s="22">
        <v>0.29166666666666669</v>
      </c>
      <c r="J3285" s="19">
        <v>114.5</v>
      </c>
      <c r="K3285" s="10">
        <f t="shared" si="93"/>
        <v>218.69499999999999</v>
      </c>
      <c r="L3285" s="20">
        <v>148.4</v>
      </c>
      <c r="M3285" s="15">
        <f t="shared" si="94"/>
        <v>283.44400000000002</v>
      </c>
      <c r="N3285" s="19">
        <v>33.880000000000003</v>
      </c>
      <c r="O3285" s="10">
        <f t="shared" si="95"/>
        <v>64.710800000000006</v>
      </c>
    </row>
    <row r="3286" spans="1:15" x14ac:dyDescent="0.25">
      <c r="A3286" s="1">
        <v>43237</v>
      </c>
      <c r="B3286" s="2">
        <v>0.375</v>
      </c>
      <c r="C3286" s="42">
        <v>15.248760000000001</v>
      </c>
      <c r="D3286" s="42">
        <v>12.90245</v>
      </c>
      <c r="E3286" s="42">
        <v>16.546790000000001</v>
      </c>
      <c r="F3286" s="42">
        <v>21.42878</v>
      </c>
      <c r="H3286" s="21">
        <v>43237</v>
      </c>
      <c r="I3286" s="22">
        <v>0.33333333333333331</v>
      </c>
      <c r="J3286" s="19">
        <v>98.99</v>
      </c>
      <c r="K3286" s="10">
        <f t="shared" si="93"/>
        <v>189.07089999999999</v>
      </c>
      <c r="L3286" s="20">
        <v>118.03</v>
      </c>
      <c r="M3286" s="15">
        <f t="shared" si="94"/>
        <v>225.43729999999999</v>
      </c>
      <c r="N3286" s="19">
        <v>19.03</v>
      </c>
      <c r="O3286" s="10">
        <f t="shared" si="95"/>
        <v>36.347300000000004</v>
      </c>
    </row>
    <row r="3287" spans="1:15" x14ac:dyDescent="0.25">
      <c r="A3287" s="1">
        <v>43237</v>
      </c>
      <c r="B3287" s="2">
        <v>0.41666666666666669</v>
      </c>
      <c r="C3287" s="42">
        <v>11.931010000000001</v>
      </c>
      <c r="D3287" s="42">
        <v>8.4116400000000002</v>
      </c>
      <c r="E3287" s="42">
        <v>16.946190000000001</v>
      </c>
      <c r="F3287" s="42">
        <v>20.212949999999999</v>
      </c>
      <c r="H3287" s="21">
        <v>43237</v>
      </c>
      <c r="I3287" s="22">
        <v>0.375</v>
      </c>
      <c r="J3287" s="19">
        <v>87.15</v>
      </c>
      <c r="K3287" s="10">
        <f t="shared" si="93"/>
        <v>166.45650000000001</v>
      </c>
      <c r="L3287" s="20">
        <v>114.68</v>
      </c>
      <c r="M3287" s="15">
        <f t="shared" si="94"/>
        <v>219.03880000000001</v>
      </c>
      <c r="N3287" s="19">
        <v>27.54</v>
      </c>
      <c r="O3287" s="10">
        <f t="shared" si="95"/>
        <v>52.601399999999998</v>
      </c>
    </row>
    <row r="3288" spans="1:15" x14ac:dyDescent="0.25">
      <c r="A3288" s="1">
        <v>43237</v>
      </c>
      <c r="B3288" s="2">
        <v>0.45833333333333331</v>
      </c>
      <c r="C3288" s="42">
        <v>10.32254</v>
      </c>
      <c r="D3288" s="42">
        <v>8.98644</v>
      </c>
      <c r="E3288" s="42">
        <v>20.467189999999999</v>
      </c>
      <c r="F3288" s="42">
        <v>24.24905</v>
      </c>
      <c r="H3288" s="21">
        <v>43237</v>
      </c>
      <c r="I3288" s="22">
        <v>0.41666666666666669</v>
      </c>
      <c r="J3288" s="19">
        <v>93.25</v>
      </c>
      <c r="K3288" s="10">
        <f t="shared" si="93"/>
        <v>178.10749999999999</v>
      </c>
      <c r="L3288" s="20">
        <v>111.3</v>
      </c>
      <c r="M3288" s="15">
        <f t="shared" si="94"/>
        <v>212.583</v>
      </c>
      <c r="N3288" s="19">
        <v>18.059999999999999</v>
      </c>
      <c r="O3288" s="10">
        <f t="shared" si="95"/>
        <v>34.494599999999998</v>
      </c>
    </row>
    <row r="3289" spans="1:15" x14ac:dyDescent="0.25">
      <c r="A3289" s="1">
        <v>43237</v>
      </c>
      <c r="B3289" s="2">
        <v>0.5</v>
      </c>
      <c r="C3289" s="42">
        <v>11.22354</v>
      </c>
      <c r="D3289" s="42">
        <v>7.8397199999999998</v>
      </c>
      <c r="E3289" s="42">
        <v>19.375450000000001</v>
      </c>
      <c r="F3289" s="42">
        <v>20.182759999999998</v>
      </c>
      <c r="H3289" s="21">
        <v>43237</v>
      </c>
      <c r="I3289" s="22">
        <v>0.45833333333333331</v>
      </c>
      <c r="J3289" s="19">
        <v>84.44</v>
      </c>
      <c r="K3289" s="10">
        <f t="shared" si="93"/>
        <v>161.28039999999999</v>
      </c>
      <c r="L3289" s="20">
        <v>104.5</v>
      </c>
      <c r="M3289" s="15">
        <f t="shared" si="94"/>
        <v>199.595</v>
      </c>
      <c r="N3289" s="19">
        <v>20.04</v>
      </c>
      <c r="O3289" s="10">
        <f t="shared" si="95"/>
        <v>38.276399999999995</v>
      </c>
    </row>
    <row r="3290" spans="1:15" x14ac:dyDescent="0.25">
      <c r="A3290" s="1">
        <v>43237</v>
      </c>
      <c r="B3290" s="2">
        <v>0.54166666666666663</v>
      </c>
      <c r="C3290" s="42">
        <v>12.20729</v>
      </c>
      <c r="D3290" s="42">
        <v>13.33783</v>
      </c>
      <c r="E3290" s="42">
        <v>21.654299999999999</v>
      </c>
      <c r="F3290" s="42">
        <v>17.608039999999999</v>
      </c>
      <c r="H3290" s="21">
        <v>43237</v>
      </c>
      <c r="I3290" s="22">
        <v>0.5</v>
      </c>
      <c r="J3290" s="19">
        <v>91.9</v>
      </c>
      <c r="K3290" s="10">
        <f t="shared" si="93"/>
        <v>175.529</v>
      </c>
      <c r="L3290" s="20">
        <v>110.85</v>
      </c>
      <c r="M3290" s="15">
        <f t="shared" si="94"/>
        <v>211.72349999999997</v>
      </c>
      <c r="N3290" s="19">
        <v>18.95</v>
      </c>
      <c r="O3290" s="10">
        <f t="shared" si="95"/>
        <v>36.194499999999998</v>
      </c>
    </row>
    <row r="3291" spans="1:15" x14ac:dyDescent="0.25">
      <c r="A3291" s="1">
        <v>43237</v>
      </c>
      <c r="B3291" s="2">
        <v>0.58333333333333337</v>
      </c>
      <c r="C3291" s="42">
        <v>13.95269</v>
      </c>
      <c r="D3291" s="42">
        <v>14.203049999999999</v>
      </c>
      <c r="E3291" s="42">
        <v>16.44577</v>
      </c>
      <c r="F3291" s="42">
        <v>23.940429999999999</v>
      </c>
      <c r="H3291" s="21">
        <v>43237</v>
      </c>
      <c r="I3291" s="22">
        <v>0.54166666666666663</v>
      </c>
      <c r="J3291" s="19">
        <v>85.38</v>
      </c>
      <c r="K3291" s="10">
        <f t="shared" si="93"/>
        <v>163.07579999999999</v>
      </c>
      <c r="L3291" s="20">
        <v>105.35</v>
      </c>
      <c r="M3291" s="15">
        <f t="shared" si="94"/>
        <v>201.21849999999998</v>
      </c>
      <c r="N3291" s="19">
        <v>19.96</v>
      </c>
      <c r="O3291" s="10">
        <f t="shared" si="95"/>
        <v>38.123600000000003</v>
      </c>
    </row>
    <row r="3292" spans="1:15" x14ac:dyDescent="0.25">
      <c r="A3292" s="1">
        <v>43237</v>
      </c>
      <c r="B3292" s="2">
        <v>0.625</v>
      </c>
      <c r="C3292" s="42">
        <v>13.870430000000001</v>
      </c>
      <c r="D3292" s="42">
        <v>10.57119</v>
      </c>
      <c r="E3292" s="42">
        <v>20.310449999999999</v>
      </c>
      <c r="F3292" s="42">
        <v>26.43113</v>
      </c>
      <c r="H3292" s="21">
        <v>43237</v>
      </c>
      <c r="I3292" s="22">
        <v>0.58333333333333337</v>
      </c>
      <c r="J3292" s="19">
        <v>79.25</v>
      </c>
      <c r="K3292" s="10">
        <f t="shared" si="93"/>
        <v>151.36750000000001</v>
      </c>
      <c r="L3292" s="20">
        <v>108.53</v>
      </c>
      <c r="M3292" s="15">
        <f t="shared" si="94"/>
        <v>207.29229999999998</v>
      </c>
      <c r="N3292" s="19">
        <v>29.29</v>
      </c>
      <c r="O3292" s="10">
        <f t="shared" si="95"/>
        <v>55.943899999999999</v>
      </c>
    </row>
    <row r="3293" spans="1:15" x14ac:dyDescent="0.25">
      <c r="A3293" s="1">
        <v>43237</v>
      </c>
      <c r="B3293" s="2">
        <v>0.66666666666666663</v>
      </c>
      <c r="C3293" s="42">
        <v>13.74532</v>
      </c>
      <c r="D3293" s="42">
        <v>16.021380000000001</v>
      </c>
      <c r="E3293" s="42">
        <v>24.968399999999999</v>
      </c>
      <c r="F3293" s="42">
        <v>22.112860000000001</v>
      </c>
      <c r="H3293" s="21">
        <v>43237</v>
      </c>
      <c r="I3293" s="22">
        <v>0.625</v>
      </c>
      <c r="J3293" s="19">
        <v>93.3</v>
      </c>
      <c r="K3293" s="10">
        <f t="shared" si="93"/>
        <v>178.20299999999997</v>
      </c>
      <c r="L3293" s="20">
        <v>124.85</v>
      </c>
      <c r="M3293" s="15">
        <f t="shared" si="94"/>
        <v>238.46349999999998</v>
      </c>
      <c r="N3293" s="19">
        <v>31.55</v>
      </c>
      <c r="O3293" s="10">
        <f t="shared" si="95"/>
        <v>60.2605</v>
      </c>
    </row>
    <row r="3294" spans="1:15" x14ac:dyDescent="0.25">
      <c r="A3294" s="1">
        <v>43237</v>
      </c>
      <c r="B3294" s="2">
        <v>0.70833333333333337</v>
      </c>
      <c r="C3294" s="42">
        <v>12.514200000000001</v>
      </c>
      <c r="D3294" s="42">
        <v>16.934519999999999</v>
      </c>
      <c r="E3294" s="42">
        <v>22.78229</v>
      </c>
      <c r="F3294" s="42">
        <v>28.898219999999998</v>
      </c>
      <c r="H3294" s="21">
        <v>43237</v>
      </c>
      <c r="I3294" s="22">
        <v>0.66666666666666663</v>
      </c>
      <c r="J3294" s="19">
        <v>92.49</v>
      </c>
      <c r="K3294" s="10">
        <f t="shared" si="93"/>
        <v>176.65589999999997</v>
      </c>
      <c r="L3294" s="20">
        <v>113.43</v>
      </c>
      <c r="M3294" s="15">
        <f t="shared" si="94"/>
        <v>216.65129999999999</v>
      </c>
      <c r="N3294" s="19">
        <v>20.92</v>
      </c>
      <c r="O3294" s="10">
        <f t="shared" si="95"/>
        <v>39.9572</v>
      </c>
    </row>
    <row r="3295" spans="1:15" x14ac:dyDescent="0.25">
      <c r="A3295" s="1">
        <v>43237</v>
      </c>
      <c r="B3295" s="2">
        <v>0.75</v>
      </c>
      <c r="C3295" s="42">
        <v>13.78589</v>
      </c>
      <c r="D3295" s="42">
        <v>18.61487</v>
      </c>
      <c r="E3295" s="42">
        <v>21.73771</v>
      </c>
      <c r="F3295" s="42">
        <v>18.745139999999999</v>
      </c>
      <c r="H3295" s="21">
        <v>43237</v>
      </c>
      <c r="I3295" s="22">
        <v>0.70833333333333337</v>
      </c>
      <c r="J3295" s="19">
        <v>123.33</v>
      </c>
      <c r="K3295" s="10">
        <f t="shared" si="93"/>
        <v>235.56029999999998</v>
      </c>
      <c r="L3295" s="20">
        <v>164.9</v>
      </c>
      <c r="M3295" s="15">
        <f t="shared" si="94"/>
        <v>314.959</v>
      </c>
      <c r="N3295" s="19">
        <v>41.56</v>
      </c>
      <c r="O3295" s="10">
        <f t="shared" si="95"/>
        <v>79.379599999999996</v>
      </c>
    </row>
    <row r="3296" spans="1:15" x14ac:dyDescent="0.25">
      <c r="A3296" s="1">
        <v>43237</v>
      </c>
      <c r="B3296" s="2">
        <v>0.79166666666666663</v>
      </c>
      <c r="C3296" s="42">
        <v>12.99625</v>
      </c>
      <c r="D3296" s="42">
        <v>7.0852599999999999</v>
      </c>
      <c r="E3296" s="42">
        <v>19.95149</v>
      </c>
      <c r="F3296" s="42">
        <v>11.69458</v>
      </c>
      <c r="H3296" s="21">
        <v>43237</v>
      </c>
      <c r="I3296" s="22">
        <v>0.75</v>
      </c>
      <c r="J3296" s="19">
        <v>78.89</v>
      </c>
      <c r="K3296" s="10">
        <f t="shared" si="93"/>
        <v>150.6799</v>
      </c>
      <c r="L3296" s="20">
        <v>109.38</v>
      </c>
      <c r="M3296" s="15">
        <f t="shared" si="94"/>
        <v>208.91579999999999</v>
      </c>
      <c r="N3296" s="19">
        <v>30.47</v>
      </c>
      <c r="O3296" s="10">
        <f t="shared" si="95"/>
        <v>58.197699999999998</v>
      </c>
    </row>
    <row r="3297" spans="1:15" x14ac:dyDescent="0.25">
      <c r="A3297" s="1">
        <v>43237</v>
      </c>
      <c r="B3297" s="2">
        <v>0.83333333333333337</v>
      </c>
      <c r="C3297" s="42">
        <v>14.535880000000001</v>
      </c>
      <c r="D3297" s="42">
        <v>5.79237</v>
      </c>
      <c r="E3297" s="42">
        <v>18.070969999999999</v>
      </c>
      <c r="F3297" s="42">
        <v>7.1097299999999999</v>
      </c>
      <c r="H3297" s="21">
        <v>43237</v>
      </c>
      <c r="I3297" s="22">
        <v>0.79166666666666663</v>
      </c>
      <c r="J3297" s="19">
        <v>53.52</v>
      </c>
      <c r="K3297" s="10">
        <f t="shared" si="93"/>
        <v>102.22320000000001</v>
      </c>
      <c r="L3297" s="20">
        <v>73.180000000000007</v>
      </c>
      <c r="M3297" s="15">
        <f t="shared" si="94"/>
        <v>139.77379999999999</v>
      </c>
      <c r="N3297" s="19">
        <v>19.66</v>
      </c>
      <c r="O3297" s="10">
        <f t="shared" si="95"/>
        <v>37.550599999999996</v>
      </c>
    </row>
    <row r="3298" spans="1:15" x14ac:dyDescent="0.25">
      <c r="A3298" s="1">
        <v>43237</v>
      </c>
      <c r="B3298" s="2">
        <v>0.875</v>
      </c>
      <c r="C3298" s="42">
        <v>14.63584</v>
      </c>
      <c r="D3298" s="42">
        <v>6.2260600000000004</v>
      </c>
      <c r="E3298" s="42">
        <v>20.44491</v>
      </c>
      <c r="F3298" s="42">
        <v>5.8440300000000001</v>
      </c>
      <c r="H3298" s="21">
        <v>43237</v>
      </c>
      <c r="I3298" s="22">
        <v>0.83333333333333337</v>
      </c>
      <c r="J3298" s="19">
        <v>41.44</v>
      </c>
      <c r="K3298" s="10">
        <f t="shared" si="93"/>
        <v>79.150399999999991</v>
      </c>
      <c r="L3298" s="20">
        <v>55.55</v>
      </c>
      <c r="M3298" s="15">
        <f t="shared" si="94"/>
        <v>106.1005</v>
      </c>
      <c r="N3298" s="19">
        <v>14.13</v>
      </c>
      <c r="O3298" s="10">
        <f t="shared" si="95"/>
        <v>26.988299999999999</v>
      </c>
    </row>
    <row r="3299" spans="1:15" x14ac:dyDescent="0.25">
      <c r="A3299" s="1">
        <v>43237</v>
      </c>
      <c r="B3299" s="2">
        <v>0.91666666666666663</v>
      </c>
      <c r="C3299" s="42">
        <v>13.750540000000001</v>
      </c>
      <c r="D3299" s="42">
        <v>6.8979100000000004</v>
      </c>
      <c r="E3299" s="42">
        <v>25.350090000000002</v>
      </c>
      <c r="F3299" s="42">
        <v>7.8016699999999997</v>
      </c>
      <c r="H3299" s="21">
        <v>43237</v>
      </c>
      <c r="I3299" s="22">
        <v>0.875</v>
      </c>
      <c r="J3299" s="19">
        <v>49.19</v>
      </c>
      <c r="K3299" s="10">
        <f t="shared" si="93"/>
        <v>93.952899999999985</v>
      </c>
      <c r="L3299" s="20">
        <v>69.78</v>
      </c>
      <c r="M3299" s="15">
        <f t="shared" si="94"/>
        <v>133.27979999999999</v>
      </c>
      <c r="N3299" s="19">
        <v>20.59</v>
      </c>
      <c r="O3299" s="10">
        <f t="shared" si="95"/>
        <v>39.326899999999995</v>
      </c>
    </row>
    <row r="3300" spans="1:15" x14ac:dyDescent="0.25">
      <c r="A3300" s="1">
        <v>43237</v>
      </c>
      <c r="B3300" s="2">
        <v>0.95833333333333337</v>
      </c>
      <c r="C3300" s="42">
        <v>13.42633</v>
      </c>
      <c r="D3300" s="42">
        <v>6.1314299999999999</v>
      </c>
      <c r="E3300" s="42">
        <v>24.65737</v>
      </c>
      <c r="F3300" s="42">
        <v>15.043950000000001</v>
      </c>
      <c r="H3300" s="21">
        <v>43237</v>
      </c>
      <c r="I3300" s="22">
        <v>0.91666666666666663</v>
      </c>
      <c r="J3300" s="19">
        <v>28.29</v>
      </c>
      <c r="K3300" s="10">
        <f t="shared" si="93"/>
        <v>54.033899999999996</v>
      </c>
      <c r="L3300" s="20">
        <v>40.43</v>
      </c>
      <c r="M3300" s="15">
        <f t="shared" si="94"/>
        <v>77.221299999999999</v>
      </c>
      <c r="N3300" s="19">
        <v>12.12</v>
      </c>
      <c r="O3300" s="10">
        <f t="shared" si="95"/>
        <v>23.149199999999997</v>
      </c>
    </row>
    <row r="3301" spans="1:15" x14ac:dyDescent="0.25">
      <c r="A3301" s="1">
        <v>43237</v>
      </c>
      <c r="B3301" s="3">
        <v>1</v>
      </c>
      <c r="C3301" s="42">
        <v>18.278980000000001</v>
      </c>
      <c r="D3301" s="42">
        <v>8.9563299999999995</v>
      </c>
      <c r="E3301" s="42">
        <v>20.198540000000001</v>
      </c>
      <c r="F3301" s="42">
        <v>27.731110000000001</v>
      </c>
      <c r="H3301" s="21">
        <v>43237</v>
      </c>
      <c r="I3301" s="22">
        <v>0.95833333333333337</v>
      </c>
      <c r="J3301" s="19">
        <v>30.13</v>
      </c>
      <c r="K3301" s="10">
        <f t="shared" si="93"/>
        <v>57.548299999999998</v>
      </c>
      <c r="L3301" s="20">
        <v>43.53</v>
      </c>
      <c r="M3301" s="15">
        <f t="shared" si="94"/>
        <v>83.142299999999992</v>
      </c>
      <c r="N3301" s="19">
        <v>13.39</v>
      </c>
      <c r="O3301" s="10">
        <f t="shared" si="95"/>
        <v>25.5749</v>
      </c>
    </row>
    <row r="3302" spans="1:15" x14ac:dyDescent="0.25">
      <c r="A3302" s="1">
        <v>43238</v>
      </c>
      <c r="B3302" s="2">
        <v>4.1666666666666664E-2</v>
      </c>
      <c r="C3302" s="42">
        <v>22.092099999999999</v>
      </c>
      <c r="D3302" s="42">
        <v>12.38997</v>
      </c>
      <c r="E3302" s="42">
        <v>26.47861</v>
      </c>
      <c r="F3302" s="42">
        <v>25.472729999999999</v>
      </c>
      <c r="H3302" s="21">
        <v>43238</v>
      </c>
      <c r="I3302" s="22">
        <v>0</v>
      </c>
      <c r="J3302" s="19">
        <v>44.87</v>
      </c>
      <c r="K3302" s="10">
        <f t="shared" si="93"/>
        <v>85.701699999999988</v>
      </c>
      <c r="L3302" s="20">
        <v>66.28</v>
      </c>
      <c r="M3302" s="15">
        <f t="shared" si="94"/>
        <v>126.59479999999999</v>
      </c>
      <c r="N3302" s="19">
        <v>21.42</v>
      </c>
      <c r="O3302" s="10">
        <f t="shared" si="95"/>
        <v>40.912199999999999</v>
      </c>
    </row>
    <row r="3303" spans="1:15" x14ac:dyDescent="0.25">
      <c r="A3303" s="1">
        <v>43238</v>
      </c>
      <c r="B3303" s="2">
        <v>8.3333333333333329E-2</v>
      </c>
      <c r="C3303" s="42">
        <v>19.003979999999999</v>
      </c>
      <c r="D3303" s="42">
        <v>14.180009999999999</v>
      </c>
      <c r="E3303" s="42">
        <v>23.911460000000002</v>
      </c>
      <c r="F3303" s="42">
        <v>27.37574</v>
      </c>
      <c r="H3303" s="21">
        <v>43238</v>
      </c>
      <c r="I3303" s="22">
        <v>4.1666666666666664E-2</v>
      </c>
      <c r="J3303" s="19">
        <v>54.84</v>
      </c>
      <c r="K3303" s="10">
        <f t="shared" si="93"/>
        <v>104.7444</v>
      </c>
      <c r="L3303" s="20">
        <v>80.930000000000007</v>
      </c>
      <c r="M3303" s="15">
        <f t="shared" si="94"/>
        <v>154.5763</v>
      </c>
      <c r="N3303" s="19">
        <v>26.1</v>
      </c>
      <c r="O3303" s="10">
        <f t="shared" si="95"/>
        <v>49.850999999999999</v>
      </c>
    </row>
    <row r="3304" spans="1:15" x14ac:dyDescent="0.25">
      <c r="A3304" s="1">
        <v>43238</v>
      </c>
      <c r="B3304" s="2">
        <v>0.125</v>
      </c>
      <c r="C3304" s="42">
        <v>24.204529999999998</v>
      </c>
      <c r="D3304" s="42">
        <v>34.450049999999997</v>
      </c>
      <c r="E3304" s="42">
        <v>29.534559999999999</v>
      </c>
      <c r="F3304" s="42">
        <v>27.249610000000001</v>
      </c>
      <c r="H3304" s="21">
        <v>43238</v>
      </c>
      <c r="I3304" s="22">
        <v>8.3333333333333329E-2</v>
      </c>
      <c r="J3304" s="19">
        <v>57.58</v>
      </c>
      <c r="K3304" s="10">
        <f t="shared" si="93"/>
        <v>109.97779999999999</v>
      </c>
      <c r="L3304" s="20">
        <v>73.180000000000007</v>
      </c>
      <c r="M3304" s="15">
        <f t="shared" si="94"/>
        <v>139.77379999999999</v>
      </c>
      <c r="N3304" s="19">
        <v>15.6</v>
      </c>
      <c r="O3304" s="10">
        <f t="shared" si="95"/>
        <v>29.795999999999999</v>
      </c>
    </row>
    <row r="3305" spans="1:15" x14ac:dyDescent="0.25">
      <c r="A3305" s="1">
        <v>43238</v>
      </c>
      <c r="B3305" s="2">
        <v>0.16666666666666666</v>
      </c>
      <c r="C3305" s="42">
        <v>26.155329999999999</v>
      </c>
      <c r="D3305" s="42">
        <v>40.44265</v>
      </c>
      <c r="E3305" s="42">
        <v>30.769349999999999</v>
      </c>
      <c r="F3305" s="42">
        <v>24.785720000000001</v>
      </c>
      <c r="H3305" s="21">
        <v>43238</v>
      </c>
      <c r="I3305" s="22">
        <v>0.125</v>
      </c>
      <c r="J3305" s="19">
        <v>74.290000000000006</v>
      </c>
      <c r="K3305" s="10">
        <f t="shared" si="93"/>
        <v>141.8939</v>
      </c>
      <c r="L3305" s="20">
        <v>93.73</v>
      </c>
      <c r="M3305" s="15">
        <f t="shared" si="94"/>
        <v>179.02430000000001</v>
      </c>
      <c r="N3305" s="19">
        <v>19.45</v>
      </c>
      <c r="O3305" s="10">
        <f t="shared" si="95"/>
        <v>37.149499999999996</v>
      </c>
    </row>
    <row r="3306" spans="1:15" x14ac:dyDescent="0.25">
      <c r="A3306" s="1">
        <v>43238</v>
      </c>
      <c r="B3306" s="2">
        <v>0.20833333333333334</v>
      </c>
      <c r="C3306" s="42">
        <v>31.50741</v>
      </c>
      <c r="D3306" s="42">
        <v>31.883430000000001</v>
      </c>
      <c r="E3306" s="42">
        <v>36.382980000000003</v>
      </c>
      <c r="F3306" s="42">
        <v>33.143569999999997</v>
      </c>
      <c r="H3306" s="21">
        <v>43238</v>
      </c>
      <c r="I3306" s="22">
        <v>0.16666666666666666</v>
      </c>
      <c r="J3306" s="19">
        <v>151.88</v>
      </c>
      <c r="K3306" s="10">
        <f t="shared" si="93"/>
        <v>290.0908</v>
      </c>
      <c r="L3306" s="20">
        <v>174.75</v>
      </c>
      <c r="M3306" s="15">
        <f t="shared" si="94"/>
        <v>333.77249999999998</v>
      </c>
      <c r="N3306" s="19">
        <v>22.85</v>
      </c>
      <c r="O3306" s="10">
        <f t="shared" si="95"/>
        <v>43.643500000000003</v>
      </c>
    </row>
    <row r="3307" spans="1:15" x14ac:dyDescent="0.25">
      <c r="A3307" s="1">
        <v>43238</v>
      </c>
      <c r="B3307" s="2">
        <v>0.25</v>
      </c>
      <c r="C3307" s="42">
        <v>45.649160000000002</v>
      </c>
      <c r="D3307" s="42">
        <v>25.288</v>
      </c>
      <c r="E3307" s="42">
        <v>45.17154</v>
      </c>
      <c r="F3307" s="42">
        <v>40.043410000000002</v>
      </c>
      <c r="H3307" s="21">
        <v>43238</v>
      </c>
      <c r="I3307" s="22">
        <v>0.20833333333333334</v>
      </c>
      <c r="J3307" s="19">
        <v>171.8</v>
      </c>
      <c r="K3307" s="10">
        <f t="shared" si="93"/>
        <v>328.13800000000003</v>
      </c>
      <c r="L3307" s="20">
        <v>207.98</v>
      </c>
      <c r="M3307" s="15">
        <f t="shared" si="94"/>
        <v>397.24179999999996</v>
      </c>
      <c r="N3307" s="19">
        <v>36.17</v>
      </c>
      <c r="O3307" s="10">
        <f t="shared" si="95"/>
        <v>69.084699999999998</v>
      </c>
    </row>
    <row r="3308" spans="1:15" x14ac:dyDescent="0.25">
      <c r="A3308" s="1">
        <v>43238</v>
      </c>
      <c r="B3308" s="2">
        <v>0.29166666666666669</v>
      </c>
      <c r="C3308" s="42">
        <v>64.146600000000007</v>
      </c>
      <c r="D3308" s="42">
        <v>43.874189999999999</v>
      </c>
      <c r="E3308" s="42">
        <v>38.561909999999997</v>
      </c>
      <c r="F3308" s="42">
        <v>72.191730000000007</v>
      </c>
      <c r="H3308" s="21">
        <v>43238</v>
      </c>
      <c r="I3308" s="22">
        <v>0.25</v>
      </c>
      <c r="J3308" s="19">
        <v>52.01</v>
      </c>
      <c r="K3308" s="10">
        <f t="shared" si="93"/>
        <v>99.339099999999988</v>
      </c>
      <c r="L3308" s="20">
        <v>78.63</v>
      </c>
      <c r="M3308" s="15">
        <f t="shared" si="94"/>
        <v>150.18329999999997</v>
      </c>
      <c r="N3308" s="19">
        <v>26.61</v>
      </c>
      <c r="O3308" s="10">
        <f t="shared" si="95"/>
        <v>50.825099999999999</v>
      </c>
    </row>
    <row r="3309" spans="1:15" x14ac:dyDescent="0.25">
      <c r="A3309" s="1">
        <v>43238</v>
      </c>
      <c r="B3309" s="2">
        <v>0.33333333333333331</v>
      </c>
      <c r="C3309" s="42">
        <v>47.807180000000002</v>
      </c>
      <c r="D3309" s="42">
        <v>43.549120000000002</v>
      </c>
      <c r="E3309" s="42">
        <v>32.670340000000003</v>
      </c>
      <c r="F3309" s="42">
        <v>83.815219999999997</v>
      </c>
      <c r="H3309" s="21">
        <v>43238</v>
      </c>
      <c r="I3309" s="22">
        <v>0.29166666666666669</v>
      </c>
      <c r="J3309" s="19">
        <v>77.69</v>
      </c>
      <c r="K3309" s="10">
        <f t="shared" si="93"/>
        <v>148.3879</v>
      </c>
      <c r="L3309" s="20">
        <v>98.15</v>
      </c>
      <c r="M3309" s="15">
        <f t="shared" si="94"/>
        <v>187.4665</v>
      </c>
      <c r="N3309" s="19">
        <v>20.48</v>
      </c>
      <c r="O3309" s="10">
        <f t="shared" si="95"/>
        <v>39.116799999999998</v>
      </c>
    </row>
    <row r="3310" spans="1:15" x14ac:dyDescent="0.25">
      <c r="A3310" s="1">
        <v>43238</v>
      </c>
      <c r="B3310" s="2">
        <v>0.375</v>
      </c>
      <c r="C3310" s="42">
        <v>34.268000000000001</v>
      </c>
      <c r="D3310" s="42">
        <v>25.434239999999999</v>
      </c>
      <c r="E3310" s="42">
        <v>32.512050000000002</v>
      </c>
      <c r="F3310" s="42">
        <v>40.528799999999997</v>
      </c>
      <c r="H3310" s="21">
        <v>43238</v>
      </c>
      <c r="I3310" s="22">
        <v>0.33333333333333331</v>
      </c>
      <c r="J3310" s="19">
        <v>101.01</v>
      </c>
      <c r="K3310" s="10">
        <f t="shared" si="93"/>
        <v>192.92910000000001</v>
      </c>
      <c r="L3310" s="20">
        <v>129.4</v>
      </c>
      <c r="M3310" s="15">
        <f t="shared" si="94"/>
        <v>247.154</v>
      </c>
      <c r="N3310" s="19">
        <v>28.4</v>
      </c>
      <c r="O3310" s="10">
        <f t="shared" si="95"/>
        <v>54.243999999999993</v>
      </c>
    </row>
    <row r="3311" spans="1:15" x14ac:dyDescent="0.25">
      <c r="A3311" s="1">
        <v>43238</v>
      </c>
      <c r="B3311" s="2">
        <v>0.41666666666666669</v>
      </c>
      <c r="C3311" s="42">
        <v>28.03105</v>
      </c>
      <c r="D3311" s="42">
        <v>24.142769999999999</v>
      </c>
      <c r="E3311" s="42">
        <v>31.573530000000002</v>
      </c>
      <c r="F3311" s="42">
        <v>40.539949999999997</v>
      </c>
      <c r="H3311" s="21">
        <v>43238</v>
      </c>
      <c r="I3311" s="22">
        <v>0.375</v>
      </c>
      <c r="J3311" s="19">
        <v>95.37</v>
      </c>
      <c r="K3311" s="10">
        <f t="shared" si="93"/>
        <v>182.1567</v>
      </c>
      <c r="L3311" s="20">
        <v>124.4</v>
      </c>
      <c r="M3311" s="15">
        <f t="shared" si="94"/>
        <v>237.60400000000001</v>
      </c>
      <c r="N3311" s="19">
        <v>29.04</v>
      </c>
      <c r="O3311" s="10">
        <f t="shared" si="95"/>
        <v>55.466399999999993</v>
      </c>
    </row>
    <row r="3312" spans="1:15" x14ac:dyDescent="0.25">
      <c r="A3312" s="1">
        <v>43238</v>
      </c>
      <c r="B3312" s="2">
        <v>0.45833333333333331</v>
      </c>
      <c r="C3312" s="42">
        <v>24.36007</v>
      </c>
      <c r="D3312" s="42">
        <v>20.603560000000002</v>
      </c>
      <c r="E3312" s="42">
        <v>26.019369999999999</v>
      </c>
      <c r="F3312" s="42">
        <v>41.753169999999997</v>
      </c>
      <c r="H3312" s="21">
        <v>43238</v>
      </c>
      <c r="I3312" s="22">
        <v>0.41666666666666669</v>
      </c>
      <c r="J3312" s="19">
        <v>82.03</v>
      </c>
      <c r="K3312" s="10">
        <f t="shared" si="93"/>
        <v>156.6773</v>
      </c>
      <c r="L3312" s="20">
        <v>99.75</v>
      </c>
      <c r="M3312" s="15">
        <f t="shared" si="94"/>
        <v>190.52249999999998</v>
      </c>
      <c r="N3312" s="19">
        <v>17.73</v>
      </c>
      <c r="O3312" s="10">
        <f t="shared" si="95"/>
        <v>33.8643</v>
      </c>
    </row>
    <row r="3313" spans="1:15" x14ac:dyDescent="0.25">
      <c r="A3313" s="1">
        <v>43238</v>
      </c>
      <c r="B3313" s="2">
        <v>0.5</v>
      </c>
      <c r="C3313" s="42">
        <v>30.982330000000001</v>
      </c>
      <c r="D3313" s="42">
        <v>16.20176</v>
      </c>
      <c r="E3313" s="42">
        <v>31.424610000000001</v>
      </c>
      <c r="F3313" s="42">
        <v>32.440350000000002</v>
      </c>
      <c r="H3313" s="21">
        <v>43238</v>
      </c>
      <c r="I3313" s="22">
        <v>0.45833333333333331</v>
      </c>
      <c r="J3313" s="19">
        <v>69.77</v>
      </c>
      <c r="K3313" s="10">
        <f t="shared" si="93"/>
        <v>133.26069999999999</v>
      </c>
      <c r="L3313" s="20">
        <v>91.8</v>
      </c>
      <c r="M3313" s="15">
        <f t="shared" si="94"/>
        <v>175.33799999999999</v>
      </c>
      <c r="N3313" s="19">
        <v>22.02</v>
      </c>
      <c r="O3313" s="10">
        <f t="shared" si="95"/>
        <v>42.058199999999999</v>
      </c>
    </row>
    <row r="3314" spans="1:15" x14ac:dyDescent="0.25">
      <c r="A3314" s="1">
        <v>43238</v>
      </c>
      <c r="B3314" s="2">
        <v>0.54166666666666663</v>
      </c>
      <c r="C3314" s="42">
        <v>24.603359999999999</v>
      </c>
      <c r="D3314" s="42">
        <v>16.78697</v>
      </c>
      <c r="E3314" s="42">
        <v>32.165680000000002</v>
      </c>
      <c r="F3314" s="42">
        <v>36.718200000000003</v>
      </c>
      <c r="H3314" s="21">
        <v>43238</v>
      </c>
      <c r="I3314" s="22">
        <v>0.5</v>
      </c>
      <c r="J3314" s="19">
        <v>51.93</v>
      </c>
      <c r="K3314" s="10">
        <f t="shared" si="93"/>
        <v>99.186299999999989</v>
      </c>
      <c r="L3314" s="20">
        <v>71.83</v>
      </c>
      <c r="M3314" s="15">
        <f t="shared" si="94"/>
        <v>137.1953</v>
      </c>
      <c r="N3314" s="19">
        <v>19.899999999999999</v>
      </c>
      <c r="O3314" s="10">
        <f t="shared" si="95"/>
        <v>38.008999999999993</v>
      </c>
    </row>
    <row r="3315" spans="1:15" x14ac:dyDescent="0.25">
      <c r="A3315" s="1">
        <v>43238</v>
      </c>
      <c r="B3315" s="2">
        <v>0.58333333333333337</v>
      </c>
      <c r="C3315" s="42">
        <v>26.547840000000001</v>
      </c>
      <c r="D3315" s="42">
        <v>16.447410000000001</v>
      </c>
      <c r="E3315" s="42">
        <v>26.509239999999998</v>
      </c>
      <c r="F3315" s="42">
        <v>60.81559</v>
      </c>
      <c r="H3315" s="21">
        <v>43238</v>
      </c>
      <c r="I3315" s="22">
        <v>0.54166666666666663</v>
      </c>
      <c r="J3315" s="19">
        <v>33.4</v>
      </c>
      <c r="K3315" s="10">
        <f t="shared" si="93"/>
        <v>63.793999999999997</v>
      </c>
      <c r="L3315" s="20">
        <v>48.18</v>
      </c>
      <c r="M3315" s="15">
        <f t="shared" si="94"/>
        <v>92.023799999999994</v>
      </c>
      <c r="N3315" s="19">
        <v>14.78</v>
      </c>
      <c r="O3315" s="10">
        <f t="shared" si="95"/>
        <v>28.229799999999997</v>
      </c>
    </row>
    <row r="3316" spans="1:15" x14ac:dyDescent="0.25">
      <c r="A3316" s="1">
        <v>43238</v>
      </c>
      <c r="B3316" s="2">
        <v>0.625</v>
      </c>
      <c r="C3316" s="42">
        <v>29.0246</v>
      </c>
      <c r="D3316" s="42">
        <v>16.599869999999999</v>
      </c>
      <c r="E3316" s="42">
        <v>21.898319999999998</v>
      </c>
      <c r="F3316" s="42">
        <v>55.084710000000001</v>
      </c>
      <c r="H3316" s="21">
        <v>43238</v>
      </c>
      <c r="I3316" s="22">
        <v>0.58333333333333337</v>
      </c>
      <c r="J3316" s="19">
        <v>98.8</v>
      </c>
      <c r="K3316" s="10">
        <f t="shared" si="93"/>
        <v>188.708</v>
      </c>
      <c r="L3316" s="20">
        <v>126.73</v>
      </c>
      <c r="M3316" s="15">
        <f t="shared" si="94"/>
        <v>242.05429999999998</v>
      </c>
      <c r="N3316" s="19">
        <v>27.93</v>
      </c>
      <c r="O3316" s="10">
        <f t="shared" si="95"/>
        <v>53.346299999999999</v>
      </c>
    </row>
    <row r="3317" spans="1:15" x14ac:dyDescent="0.25">
      <c r="A3317" s="1">
        <v>43238</v>
      </c>
      <c r="B3317" s="2">
        <v>0.66666666666666663</v>
      </c>
      <c r="C3317" s="42">
        <v>30.225200000000001</v>
      </c>
      <c r="D3317" s="42">
        <v>18.181529999999999</v>
      </c>
      <c r="E3317" s="42">
        <v>30.222280000000001</v>
      </c>
      <c r="F3317" s="42">
        <v>51.577590000000001</v>
      </c>
      <c r="H3317" s="21">
        <v>43238</v>
      </c>
      <c r="I3317" s="22">
        <v>0.625</v>
      </c>
      <c r="J3317" s="19">
        <v>91.22</v>
      </c>
      <c r="K3317" s="10">
        <f t="shared" si="93"/>
        <v>174.2302</v>
      </c>
      <c r="L3317" s="20">
        <v>129.08000000000001</v>
      </c>
      <c r="M3317" s="15">
        <f t="shared" si="94"/>
        <v>246.5428</v>
      </c>
      <c r="N3317" s="19">
        <v>37.869999999999997</v>
      </c>
      <c r="O3317" s="10">
        <f t="shared" si="95"/>
        <v>72.331699999999998</v>
      </c>
    </row>
    <row r="3318" spans="1:15" x14ac:dyDescent="0.25">
      <c r="A3318" s="1">
        <v>43238</v>
      </c>
      <c r="B3318" s="2">
        <v>0.70833333333333337</v>
      </c>
      <c r="C3318" s="42">
        <v>36.149439999999998</v>
      </c>
      <c r="D3318" s="42">
        <v>26.59402</v>
      </c>
      <c r="E3318" s="42">
        <v>34.283070000000002</v>
      </c>
      <c r="F3318" s="42">
        <v>38.36177</v>
      </c>
      <c r="H3318" s="21">
        <v>43238</v>
      </c>
      <c r="I3318" s="22">
        <v>0.66666666666666663</v>
      </c>
      <c r="J3318" s="19">
        <v>91.93</v>
      </c>
      <c r="K3318" s="10">
        <f t="shared" si="93"/>
        <v>175.58629999999999</v>
      </c>
      <c r="L3318" s="20">
        <v>130.22999999999999</v>
      </c>
      <c r="M3318" s="15">
        <f t="shared" si="94"/>
        <v>248.73929999999996</v>
      </c>
      <c r="N3318" s="19">
        <v>38.29</v>
      </c>
      <c r="O3318" s="10">
        <f t="shared" si="95"/>
        <v>73.133899999999997</v>
      </c>
    </row>
    <row r="3319" spans="1:15" x14ac:dyDescent="0.25">
      <c r="A3319" s="1">
        <v>43238</v>
      </c>
      <c r="B3319" s="2">
        <v>0.75</v>
      </c>
      <c r="C3319" s="42">
        <v>43.921030000000002</v>
      </c>
      <c r="D3319" s="42">
        <v>32.592939999999999</v>
      </c>
      <c r="E3319" s="42">
        <v>32.494399999999999</v>
      </c>
      <c r="F3319" s="42">
        <v>29.520060000000001</v>
      </c>
      <c r="H3319" s="21">
        <v>43238</v>
      </c>
      <c r="I3319" s="22">
        <v>0.70833333333333337</v>
      </c>
      <c r="J3319" s="19">
        <v>90.08</v>
      </c>
      <c r="K3319" s="10">
        <f t="shared" si="93"/>
        <v>172.05279999999999</v>
      </c>
      <c r="L3319" s="20">
        <v>128.13</v>
      </c>
      <c r="M3319" s="15">
        <f t="shared" si="94"/>
        <v>244.72829999999999</v>
      </c>
      <c r="N3319" s="19">
        <v>38.07</v>
      </c>
      <c r="O3319" s="10">
        <f t="shared" si="95"/>
        <v>72.713700000000003</v>
      </c>
    </row>
    <row r="3320" spans="1:15" x14ac:dyDescent="0.25">
      <c r="A3320" s="1">
        <v>43238</v>
      </c>
      <c r="B3320" s="2">
        <v>0.79166666666666663</v>
      </c>
      <c r="C3320" s="42">
        <v>40.054740000000002</v>
      </c>
      <c r="D3320" s="42">
        <v>19.726130000000001</v>
      </c>
      <c r="E3320" s="42">
        <v>26.845459999999999</v>
      </c>
      <c r="F3320" s="42">
        <v>14.72611</v>
      </c>
      <c r="H3320" s="21">
        <v>43238</v>
      </c>
      <c r="I3320" s="22">
        <v>0.75</v>
      </c>
      <c r="J3320" s="19">
        <v>71.7</v>
      </c>
      <c r="K3320" s="10">
        <f t="shared" si="93"/>
        <v>136.947</v>
      </c>
      <c r="L3320" s="20">
        <v>111.05</v>
      </c>
      <c r="M3320" s="15">
        <f t="shared" si="94"/>
        <v>212.10549999999998</v>
      </c>
      <c r="N3320" s="19">
        <v>39.33</v>
      </c>
      <c r="O3320" s="10">
        <f t="shared" si="95"/>
        <v>75.1203</v>
      </c>
    </row>
    <row r="3321" spans="1:15" x14ac:dyDescent="0.25">
      <c r="A3321" s="1">
        <v>43238</v>
      </c>
      <c r="B3321" s="2">
        <v>0.83333333333333337</v>
      </c>
      <c r="C3321" s="42">
        <v>35.151049999999998</v>
      </c>
      <c r="D3321" s="42">
        <v>11.402240000000001</v>
      </c>
      <c r="E3321" s="42">
        <v>39.478830000000002</v>
      </c>
      <c r="F3321" s="42">
        <v>17.767479999999999</v>
      </c>
      <c r="H3321" s="21">
        <v>43238</v>
      </c>
      <c r="I3321" s="22">
        <v>0.79166666666666663</v>
      </c>
      <c r="J3321" s="19">
        <v>83.17</v>
      </c>
      <c r="K3321" s="10">
        <f t="shared" si="93"/>
        <v>158.85470000000001</v>
      </c>
      <c r="L3321" s="20">
        <v>128.63</v>
      </c>
      <c r="M3321" s="15">
        <f t="shared" si="94"/>
        <v>245.68329999999997</v>
      </c>
      <c r="N3321" s="19">
        <v>45.44</v>
      </c>
      <c r="O3321" s="10">
        <f t="shared" si="95"/>
        <v>86.790399999999991</v>
      </c>
    </row>
    <row r="3322" spans="1:15" x14ac:dyDescent="0.25">
      <c r="A3322" s="1">
        <v>43238</v>
      </c>
      <c r="B3322" s="2">
        <v>0.875</v>
      </c>
      <c r="C3322" s="42">
        <v>32.029690000000002</v>
      </c>
      <c r="D3322" s="42">
        <v>17.200769999999999</v>
      </c>
      <c r="E3322" s="42">
        <v>34.720370000000003</v>
      </c>
      <c r="F3322" s="42">
        <v>22.58775</v>
      </c>
      <c r="H3322" s="21">
        <v>43238</v>
      </c>
      <c r="I3322" s="22">
        <v>0.83333333333333337</v>
      </c>
      <c r="J3322" s="19">
        <v>113.4</v>
      </c>
      <c r="K3322" s="10">
        <f t="shared" si="93"/>
        <v>216.59399999999999</v>
      </c>
      <c r="L3322" s="20">
        <v>160.69999999999999</v>
      </c>
      <c r="M3322" s="15">
        <f t="shared" si="94"/>
        <v>306.93699999999995</v>
      </c>
      <c r="N3322" s="19">
        <v>47.3</v>
      </c>
      <c r="O3322" s="10">
        <f t="shared" si="95"/>
        <v>90.342999999999989</v>
      </c>
    </row>
    <row r="3323" spans="1:15" x14ac:dyDescent="0.25">
      <c r="A3323" s="1">
        <v>43238</v>
      </c>
      <c r="B3323" s="2">
        <v>0.91666666666666663</v>
      </c>
      <c r="C3323" s="42">
        <v>27.538979999999999</v>
      </c>
      <c r="D3323" s="42">
        <v>12.216670000000001</v>
      </c>
      <c r="E3323" s="42">
        <v>33.486969999999999</v>
      </c>
      <c r="F3323" s="42">
        <v>18.380790000000001</v>
      </c>
      <c r="H3323" s="21">
        <v>43238</v>
      </c>
      <c r="I3323" s="22">
        <v>0.875</v>
      </c>
      <c r="J3323" s="19">
        <v>109.22</v>
      </c>
      <c r="K3323" s="10">
        <f t="shared" si="93"/>
        <v>208.61019999999999</v>
      </c>
      <c r="L3323" s="20">
        <v>150.22999999999999</v>
      </c>
      <c r="M3323" s="15">
        <f t="shared" si="94"/>
        <v>286.93929999999995</v>
      </c>
      <c r="N3323" s="19">
        <v>41.02</v>
      </c>
      <c r="O3323" s="10">
        <f t="shared" si="95"/>
        <v>78.348200000000006</v>
      </c>
    </row>
    <row r="3324" spans="1:15" x14ac:dyDescent="0.25">
      <c r="A3324" s="1">
        <v>43238</v>
      </c>
      <c r="B3324" s="2">
        <v>0.95833333333333337</v>
      </c>
      <c r="C3324" s="42">
        <v>25.92756</v>
      </c>
      <c r="D3324" s="42">
        <v>11.976330000000001</v>
      </c>
      <c r="E3324" s="42">
        <v>37.256610000000002</v>
      </c>
      <c r="F3324" s="42">
        <v>21.009060000000002</v>
      </c>
      <c r="H3324" s="21">
        <v>43238</v>
      </c>
      <c r="I3324" s="22">
        <v>0.91666666666666663</v>
      </c>
      <c r="J3324" s="19">
        <v>39</v>
      </c>
      <c r="K3324" s="10">
        <f t="shared" si="93"/>
        <v>74.489999999999995</v>
      </c>
      <c r="L3324" s="20">
        <v>67.78</v>
      </c>
      <c r="M3324" s="15">
        <f t="shared" si="94"/>
        <v>129.4598</v>
      </c>
      <c r="N3324" s="19">
        <v>28.77</v>
      </c>
      <c r="O3324" s="10">
        <f t="shared" si="95"/>
        <v>54.950699999999998</v>
      </c>
    </row>
    <row r="3325" spans="1:15" x14ac:dyDescent="0.25">
      <c r="A3325" s="1">
        <v>43238</v>
      </c>
      <c r="B3325" s="3">
        <v>1</v>
      </c>
      <c r="C3325" s="42">
        <v>26.86825</v>
      </c>
      <c r="D3325" s="42">
        <v>11.210789999999999</v>
      </c>
      <c r="E3325" s="42">
        <v>36.903930000000003</v>
      </c>
      <c r="F3325" s="42">
        <v>27.06071</v>
      </c>
      <c r="H3325" s="21">
        <v>43238</v>
      </c>
      <c r="I3325" s="22">
        <v>0.95833333333333337</v>
      </c>
      <c r="J3325" s="19">
        <v>16.48</v>
      </c>
      <c r="K3325" s="10">
        <f t="shared" si="93"/>
        <v>31.476800000000001</v>
      </c>
      <c r="L3325" s="20">
        <v>34.4</v>
      </c>
      <c r="M3325" s="15">
        <f t="shared" si="94"/>
        <v>65.703999999999994</v>
      </c>
      <c r="N3325" s="19">
        <v>17.940000000000001</v>
      </c>
      <c r="O3325" s="10">
        <f t="shared" si="95"/>
        <v>34.2654</v>
      </c>
    </row>
    <row r="3326" spans="1:15" x14ac:dyDescent="0.25">
      <c r="A3326" s="1">
        <v>43239</v>
      </c>
      <c r="B3326" s="2">
        <v>4.1666666666666664E-2</v>
      </c>
      <c r="C3326" s="42">
        <v>32.8232</v>
      </c>
      <c r="D3326" s="42" t="s">
        <v>9</v>
      </c>
      <c r="E3326" s="42">
        <v>33.765940000000001</v>
      </c>
      <c r="F3326" s="42">
        <v>33.218249999999998</v>
      </c>
      <c r="H3326" s="21">
        <v>43239</v>
      </c>
      <c r="I3326" s="22">
        <v>0</v>
      </c>
      <c r="J3326" s="19">
        <v>12.6</v>
      </c>
      <c r="K3326" s="10">
        <f t="shared" si="93"/>
        <v>24.065999999999999</v>
      </c>
      <c r="L3326" s="20">
        <v>31.35</v>
      </c>
      <c r="M3326" s="15">
        <f t="shared" si="94"/>
        <v>59.878500000000003</v>
      </c>
      <c r="N3326" s="19">
        <v>18.75</v>
      </c>
      <c r="O3326" s="10">
        <f t="shared" si="95"/>
        <v>35.8125</v>
      </c>
    </row>
    <row r="3327" spans="1:15" x14ac:dyDescent="0.25">
      <c r="A3327" s="1">
        <v>43239</v>
      </c>
      <c r="B3327" s="2">
        <v>8.3333333333333329E-2</v>
      </c>
      <c r="C3327" s="42">
        <v>44.456220000000002</v>
      </c>
      <c r="D3327" s="42" t="s">
        <v>9</v>
      </c>
      <c r="E3327" s="42">
        <v>51.41845</v>
      </c>
      <c r="F3327" s="42">
        <v>30.67135</v>
      </c>
      <c r="H3327" s="21">
        <v>43239</v>
      </c>
      <c r="I3327" s="22">
        <v>4.1666666666666664E-2</v>
      </c>
      <c r="J3327" s="19">
        <v>5.3</v>
      </c>
      <c r="K3327" s="10">
        <f t="shared" si="93"/>
        <v>10.122999999999999</v>
      </c>
      <c r="L3327" s="20">
        <v>17.45</v>
      </c>
      <c r="M3327" s="15">
        <f t="shared" si="94"/>
        <v>33.329499999999996</v>
      </c>
      <c r="N3327" s="19">
        <v>12.17</v>
      </c>
      <c r="O3327" s="10">
        <f t="shared" si="95"/>
        <v>23.244699999999998</v>
      </c>
    </row>
    <row r="3328" spans="1:15" x14ac:dyDescent="0.25">
      <c r="A3328" s="1">
        <v>43239</v>
      </c>
      <c r="B3328" s="2">
        <v>0.125</v>
      </c>
      <c r="C3328" s="42">
        <v>47.697940000000003</v>
      </c>
      <c r="D3328" s="42">
        <v>30.370059999999999</v>
      </c>
      <c r="E3328" s="42">
        <v>51.716250000000002</v>
      </c>
      <c r="F3328" s="42">
        <v>29.382580000000001</v>
      </c>
      <c r="H3328" s="21">
        <v>43239</v>
      </c>
      <c r="I3328" s="22">
        <v>8.3333333333333329E-2</v>
      </c>
      <c r="J3328" s="19">
        <v>22.95</v>
      </c>
      <c r="K3328" s="10">
        <f t="shared" si="93"/>
        <v>43.834499999999998</v>
      </c>
      <c r="L3328" s="20">
        <v>41.98</v>
      </c>
      <c r="M3328" s="15">
        <f t="shared" si="94"/>
        <v>80.181799999999996</v>
      </c>
      <c r="N3328" s="19">
        <v>19.03</v>
      </c>
      <c r="O3328" s="10">
        <f t="shared" si="95"/>
        <v>36.347300000000004</v>
      </c>
    </row>
    <row r="3329" spans="1:15" x14ac:dyDescent="0.25">
      <c r="A3329" s="1">
        <v>43239</v>
      </c>
      <c r="B3329" s="2">
        <v>0.16666666666666666</v>
      </c>
      <c r="C3329" s="42">
        <v>39.297980000000003</v>
      </c>
      <c r="D3329" s="42">
        <v>47.556170000000002</v>
      </c>
      <c r="E3329" s="42">
        <v>36.720460000000003</v>
      </c>
      <c r="F3329" s="42">
        <v>34.016240000000003</v>
      </c>
      <c r="H3329" s="21">
        <v>43239</v>
      </c>
      <c r="I3329" s="22">
        <v>0.125</v>
      </c>
      <c r="J3329" s="19">
        <v>30.39</v>
      </c>
      <c r="K3329" s="10">
        <f t="shared" si="93"/>
        <v>58.044899999999998</v>
      </c>
      <c r="L3329" s="20">
        <v>54.6</v>
      </c>
      <c r="M3329" s="15">
        <f t="shared" si="94"/>
        <v>104.286</v>
      </c>
      <c r="N3329" s="19">
        <v>24.21</v>
      </c>
      <c r="O3329" s="10">
        <f t="shared" si="95"/>
        <v>46.241100000000003</v>
      </c>
    </row>
    <row r="3330" spans="1:15" x14ac:dyDescent="0.25">
      <c r="A3330" s="1">
        <v>43239</v>
      </c>
      <c r="B3330" s="2">
        <v>0.20833333333333334</v>
      </c>
      <c r="C3330" s="42">
        <v>35.046559999999999</v>
      </c>
      <c r="D3330" s="42">
        <v>39.314390000000003</v>
      </c>
      <c r="E3330" s="42">
        <v>30.426269999999999</v>
      </c>
      <c r="F3330" s="42">
        <v>39.579149999999998</v>
      </c>
      <c r="H3330" s="21">
        <v>43239</v>
      </c>
      <c r="I3330" s="22">
        <v>0.16666666666666666</v>
      </c>
      <c r="J3330" s="19">
        <v>62.25</v>
      </c>
      <c r="K3330" s="10">
        <f t="shared" si="93"/>
        <v>118.89749999999999</v>
      </c>
      <c r="L3330" s="20">
        <v>89</v>
      </c>
      <c r="M3330" s="15">
        <f t="shared" si="94"/>
        <v>169.98999999999998</v>
      </c>
      <c r="N3330" s="19">
        <v>26.77</v>
      </c>
      <c r="O3330" s="10">
        <f t="shared" si="95"/>
        <v>51.130699999999997</v>
      </c>
    </row>
    <row r="3331" spans="1:15" x14ac:dyDescent="0.25">
      <c r="A3331" s="1">
        <v>43239</v>
      </c>
      <c r="B3331" s="2">
        <v>0.25</v>
      </c>
      <c r="C3331" s="42">
        <v>38.675460000000001</v>
      </c>
      <c r="D3331" s="42">
        <v>29.71574</v>
      </c>
      <c r="E3331" s="42">
        <v>43.285679999999999</v>
      </c>
      <c r="F3331" s="42">
        <v>36.124549999999999</v>
      </c>
      <c r="H3331" s="21">
        <v>43239</v>
      </c>
      <c r="I3331" s="22">
        <v>0.20833333333333334</v>
      </c>
      <c r="J3331" s="19">
        <v>126.19</v>
      </c>
      <c r="K3331" s="10">
        <f t="shared" si="93"/>
        <v>241.02289999999999</v>
      </c>
      <c r="L3331" s="20">
        <v>164.9</v>
      </c>
      <c r="M3331" s="15">
        <f t="shared" si="94"/>
        <v>314.959</v>
      </c>
      <c r="N3331" s="19">
        <v>38.700000000000003</v>
      </c>
      <c r="O3331" s="10">
        <f t="shared" si="95"/>
        <v>73.917000000000002</v>
      </c>
    </row>
    <row r="3332" spans="1:15" x14ac:dyDescent="0.25">
      <c r="A3332" s="1">
        <v>43239</v>
      </c>
      <c r="B3332" s="2">
        <v>0.29166666666666669</v>
      </c>
      <c r="C3332" s="42">
        <v>38.936819999999997</v>
      </c>
      <c r="D3332" s="42">
        <v>39.443860000000001</v>
      </c>
      <c r="E3332" s="42">
        <v>38.083300000000001</v>
      </c>
      <c r="F3332" s="42">
        <v>40.285510000000002</v>
      </c>
      <c r="H3332" s="21">
        <v>43239</v>
      </c>
      <c r="I3332" s="22">
        <v>0.25</v>
      </c>
      <c r="J3332" s="19">
        <v>97.27</v>
      </c>
      <c r="K3332" s="10">
        <f t="shared" ref="K3332:K3395" si="96">IF(J3332&lt;&gt;"",J3332*1.91,NA())</f>
        <v>185.78569999999999</v>
      </c>
      <c r="L3332" s="20">
        <v>125.88</v>
      </c>
      <c r="M3332" s="15">
        <f t="shared" si="94"/>
        <v>240.43079999999998</v>
      </c>
      <c r="N3332" s="19">
        <v>28.61</v>
      </c>
      <c r="O3332" s="10">
        <f t="shared" si="95"/>
        <v>54.645099999999999</v>
      </c>
    </row>
    <row r="3333" spans="1:15" x14ac:dyDescent="0.25">
      <c r="A3333" s="1">
        <v>43239</v>
      </c>
      <c r="B3333" s="2">
        <v>0.33333333333333331</v>
      </c>
      <c r="C3333" s="42">
        <v>38.668379999999999</v>
      </c>
      <c r="D3333" s="42">
        <v>45.682690000000001</v>
      </c>
      <c r="E3333" s="42">
        <v>30.545909999999999</v>
      </c>
      <c r="F3333" s="42">
        <v>40.409080000000003</v>
      </c>
      <c r="H3333" s="21">
        <v>43239</v>
      </c>
      <c r="I3333" s="22">
        <v>0.29166666666666669</v>
      </c>
      <c r="J3333" s="19">
        <v>73.7</v>
      </c>
      <c r="K3333" s="10">
        <f t="shared" si="96"/>
        <v>140.767</v>
      </c>
      <c r="L3333" s="20">
        <v>100.63</v>
      </c>
      <c r="M3333" s="15">
        <f t="shared" si="94"/>
        <v>192.20329999999998</v>
      </c>
      <c r="N3333" s="19">
        <v>26.91</v>
      </c>
      <c r="O3333" s="10">
        <f t="shared" si="95"/>
        <v>51.398099999999999</v>
      </c>
    </row>
    <row r="3334" spans="1:15" x14ac:dyDescent="0.25">
      <c r="A3334" s="1">
        <v>43239</v>
      </c>
      <c r="B3334" s="2">
        <v>0.375</v>
      </c>
      <c r="C3334" s="42">
        <v>30.118749999999999</v>
      </c>
      <c r="D3334" s="42">
        <v>25.72899</v>
      </c>
      <c r="E3334" s="42">
        <v>24.09853</v>
      </c>
      <c r="F3334" s="42">
        <v>28.9102</v>
      </c>
      <c r="H3334" s="21">
        <v>43239</v>
      </c>
      <c r="I3334" s="22">
        <v>0.33333333333333331</v>
      </c>
      <c r="J3334" s="19">
        <v>71.81</v>
      </c>
      <c r="K3334" s="10">
        <f t="shared" si="96"/>
        <v>137.15709999999999</v>
      </c>
      <c r="L3334" s="20">
        <v>104.25</v>
      </c>
      <c r="M3334" s="15">
        <f t="shared" si="94"/>
        <v>199.11749999999998</v>
      </c>
      <c r="N3334" s="19">
        <v>32.47</v>
      </c>
      <c r="O3334" s="10">
        <f t="shared" si="95"/>
        <v>62.017699999999998</v>
      </c>
    </row>
    <row r="3335" spans="1:15" x14ac:dyDescent="0.25">
      <c r="A3335" s="1">
        <v>43239</v>
      </c>
      <c r="B3335" s="2">
        <v>0.41666666666666669</v>
      </c>
      <c r="C3335" s="42">
        <v>25.770230000000002</v>
      </c>
      <c r="D3335" s="42">
        <v>20.38392</v>
      </c>
      <c r="E3335" s="42">
        <v>21.95926</v>
      </c>
      <c r="F3335" s="42">
        <v>28.09385</v>
      </c>
      <c r="H3335" s="21">
        <v>43239</v>
      </c>
      <c r="I3335" s="22">
        <v>0.375</v>
      </c>
      <c r="J3335" s="19">
        <v>52.12</v>
      </c>
      <c r="K3335" s="10">
        <f t="shared" si="96"/>
        <v>99.549199999999985</v>
      </c>
      <c r="L3335" s="20">
        <v>80.45</v>
      </c>
      <c r="M3335" s="15">
        <f t="shared" si="94"/>
        <v>153.65950000000001</v>
      </c>
      <c r="N3335" s="19">
        <v>28.34</v>
      </c>
      <c r="O3335" s="10">
        <f t="shared" si="95"/>
        <v>54.129399999999997</v>
      </c>
    </row>
    <row r="3336" spans="1:15" x14ac:dyDescent="0.25">
      <c r="A3336" s="1">
        <v>43239</v>
      </c>
      <c r="B3336" s="2">
        <v>0.45833333333333331</v>
      </c>
      <c r="C3336" s="42">
        <v>21.865079999999999</v>
      </c>
      <c r="D3336" s="42">
        <v>13.06406</v>
      </c>
      <c r="E3336" s="42">
        <v>21.757629999999999</v>
      </c>
      <c r="F3336" s="42">
        <v>21.942609999999998</v>
      </c>
      <c r="H3336" s="21">
        <v>43239</v>
      </c>
      <c r="I3336" s="22">
        <v>0.41666666666666669</v>
      </c>
      <c r="J3336" s="19">
        <v>51.93</v>
      </c>
      <c r="K3336" s="10">
        <f t="shared" si="96"/>
        <v>99.186299999999989</v>
      </c>
      <c r="L3336" s="20">
        <v>80.53</v>
      </c>
      <c r="M3336" s="15">
        <f t="shared" si="94"/>
        <v>153.81229999999999</v>
      </c>
      <c r="N3336" s="19">
        <v>28.6</v>
      </c>
      <c r="O3336" s="10">
        <f t="shared" si="95"/>
        <v>54.625999999999998</v>
      </c>
    </row>
    <row r="3337" spans="1:15" x14ac:dyDescent="0.25">
      <c r="A3337" s="1">
        <v>43239</v>
      </c>
      <c r="B3337" s="2">
        <v>0.5</v>
      </c>
      <c r="C3337" s="42">
        <v>18.117609999999999</v>
      </c>
      <c r="D3337" s="42">
        <v>13.64035</v>
      </c>
      <c r="E3337" s="42">
        <v>17.347770000000001</v>
      </c>
      <c r="F3337" s="42">
        <v>25.618829999999999</v>
      </c>
      <c r="H3337" s="21">
        <v>43239</v>
      </c>
      <c r="I3337" s="22">
        <v>0.45833333333333331</v>
      </c>
      <c r="J3337" s="19">
        <v>38.119999999999997</v>
      </c>
      <c r="K3337" s="10">
        <f t="shared" si="96"/>
        <v>72.80919999999999</v>
      </c>
      <c r="L3337" s="20">
        <v>54.65</v>
      </c>
      <c r="M3337" s="15">
        <f t="shared" si="94"/>
        <v>104.38149999999999</v>
      </c>
      <c r="N3337" s="19">
        <v>16.54</v>
      </c>
      <c r="O3337" s="10">
        <f t="shared" si="95"/>
        <v>31.591399999999997</v>
      </c>
    </row>
    <row r="3338" spans="1:15" x14ac:dyDescent="0.25">
      <c r="A3338" s="1">
        <v>43239</v>
      </c>
      <c r="B3338" s="2">
        <v>0.54166666666666663</v>
      </c>
      <c r="C3338" s="42">
        <v>18.252300000000002</v>
      </c>
      <c r="D3338" s="42">
        <v>6.0334399999999997</v>
      </c>
      <c r="E3338" s="42">
        <v>18.093150000000001</v>
      </c>
      <c r="F3338" s="42">
        <v>10.707649999999999</v>
      </c>
      <c r="H3338" s="21">
        <v>43239</v>
      </c>
      <c r="I3338" s="22">
        <v>0.5</v>
      </c>
      <c r="J3338" s="19">
        <v>32.369999999999997</v>
      </c>
      <c r="K3338" s="10">
        <f t="shared" si="96"/>
        <v>61.826699999999995</v>
      </c>
      <c r="L3338" s="20">
        <v>59.25</v>
      </c>
      <c r="M3338" s="15">
        <f t="shared" si="94"/>
        <v>113.16749999999999</v>
      </c>
      <c r="N3338" s="19">
        <v>26.92</v>
      </c>
      <c r="O3338" s="10">
        <f t="shared" si="95"/>
        <v>51.417200000000001</v>
      </c>
    </row>
    <row r="3339" spans="1:15" x14ac:dyDescent="0.25">
      <c r="A3339" s="1">
        <v>43239</v>
      </c>
      <c r="B3339" s="2">
        <v>0.58333333333333337</v>
      </c>
      <c r="C3339" s="42">
        <v>23.391369999999998</v>
      </c>
      <c r="D3339" s="42">
        <v>4.5492900000000001</v>
      </c>
      <c r="E3339" s="42">
        <v>16.454789999999999</v>
      </c>
      <c r="F3339" s="42">
        <v>9.2887599999999999</v>
      </c>
      <c r="H3339" s="21">
        <v>43239</v>
      </c>
      <c r="I3339" s="22">
        <v>0.54166666666666663</v>
      </c>
      <c r="J3339" s="19">
        <v>36.31</v>
      </c>
      <c r="K3339" s="10">
        <f t="shared" si="96"/>
        <v>69.352100000000007</v>
      </c>
      <c r="L3339" s="20">
        <v>61.93</v>
      </c>
      <c r="M3339" s="15">
        <f t="shared" si="94"/>
        <v>118.2863</v>
      </c>
      <c r="N3339" s="19">
        <v>25.63</v>
      </c>
      <c r="O3339" s="10">
        <f t="shared" si="95"/>
        <v>48.953299999999999</v>
      </c>
    </row>
    <row r="3340" spans="1:15" x14ac:dyDescent="0.25">
      <c r="A3340" s="1">
        <v>43239</v>
      </c>
      <c r="B3340" s="2">
        <v>0.625</v>
      </c>
      <c r="C3340" s="42">
        <v>31.326499999999999</v>
      </c>
      <c r="D3340" s="42">
        <v>4.8837799999999998</v>
      </c>
      <c r="E3340" s="42">
        <v>20.62518</v>
      </c>
      <c r="F3340" s="42">
        <v>15.84299</v>
      </c>
      <c r="H3340" s="21">
        <v>43239</v>
      </c>
      <c r="I3340" s="22">
        <v>0.58333333333333337</v>
      </c>
      <c r="J3340" s="19">
        <v>29.8</v>
      </c>
      <c r="K3340" s="10">
        <f t="shared" si="96"/>
        <v>56.917999999999999</v>
      </c>
      <c r="L3340" s="20">
        <v>53.7</v>
      </c>
      <c r="M3340" s="15">
        <f t="shared" si="94"/>
        <v>102.56700000000001</v>
      </c>
      <c r="N3340" s="19">
        <v>23.89</v>
      </c>
      <c r="O3340" s="10">
        <f t="shared" si="95"/>
        <v>45.629899999999999</v>
      </c>
    </row>
    <row r="3341" spans="1:15" x14ac:dyDescent="0.25">
      <c r="A3341" s="1">
        <v>43239</v>
      </c>
      <c r="B3341" s="2">
        <v>0.66666666666666663</v>
      </c>
      <c r="C3341" s="42">
        <v>28.75301</v>
      </c>
      <c r="D3341" s="42">
        <v>4.4531999999999998</v>
      </c>
      <c r="E3341" s="42">
        <v>18.981030000000001</v>
      </c>
      <c r="F3341" s="42">
        <v>22.205079999999999</v>
      </c>
      <c r="H3341" s="21">
        <v>43239</v>
      </c>
      <c r="I3341" s="22">
        <v>0.625</v>
      </c>
      <c r="J3341" s="19">
        <v>26.74</v>
      </c>
      <c r="K3341" s="10">
        <f t="shared" si="96"/>
        <v>51.073399999999992</v>
      </c>
      <c r="L3341" s="20">
        <v>49.45</v>
      </c>
      <c r="M3341" s="15">
        <f t="shared" si="94"/>
        <v>94.4495</v>
      </c>
      <c r="N3341" s="19">
        <v>22.72</v>
      </c>
      <c r="O3341" s="10">
        <f t="shared" si="95"/>
        <v>43.395199999999996</v>
      </c>
    </row>
    <row r="3342" spans="1:15" x14ac:dyDescent="0.25">
      <c r="A3342" s="1">
        <v>43239</v>
      </c>
      <c r="B3342" s="2">
        <v>0.70833333333333337</v>
      </c>
      <c r="C3342" s="42">
        <v>21.113230000000001</v>
      </c>
      <c r="D3342" s="42">
        <v>5.8424800000000001</v>
      </c>
      <c r="E3342" s="42">
        <v>23.252289999999999</v>
      </c>
      <c r="F3342" s="42">
        <v>11.935980000000001</v>
      </c>
      <c r="H3342" s="21">
        <v>43239</v>
      </c>
      <c r="I3342" s="22">
        <v>0.66666666666666663</v>
      </c>
      <c r="J3342" s="19">
        <v>26.8</v>
      </c>
      <c r="K3342" s="10">
        <f t="shared" si="96"/>
        <v>51.188000000000002</v>
      </c>
      <c r="L3342" s="20">
        <v>50.35</v>
      </c>
      <c r="M3342" s="15">
        <f t="shared" si="94"/>
        <v>96.168499999999995</v>
      </c>
      <c r="N3342" s="19">
        <v>23.54</v>
      </c>
      <c r="O3342" s="10">
        <f t="shared" si="95"/>
        <v>44.961399999999998</v>
      </c>
    </row>
    <row r="3343" spans="1:15" x14ac:dyDescent="0.25">
      <c r="A3343" s="1">
        <v>43239</v>
      </c>
      <c r="B3343" s="2">
        <v>0.75</v>
      </c>
      <c r="C3343" s="42">
        <v>31.9679</v>
      </c>
      <c r="D3343" s="42">
        <v>8.2381399999999996</v>
      </c>
      <c r="E3343" s="42">
        <v>20.170100000000001</v>
      </c>
      <c r="F3343" s="42">
        <v>15.227919999999999</v>
      </c>
      <c r="H3343" s="21">
        <v>43239</v>
      </c>
      <c r="I3343" s="22">
        <v>0.70833333333333337</v>
      </c>
      <c r="J3343" s="19">
        <v>18.649999999999999</v>
      </c>
      <c r="K3343" s="10">
        <f t="shared" si="96"/>
        <v>35.621499999999997</v>
      </c>
      <c r="L3343" s="20">
        <v>40.5</v>
      </c>
      <c r="M3343" s="15">
        <f t="shared" ref="M3343:M3406" si="97">IF(L3343&lt;&gt;"",L3343*1.91,NA())</f>
        <v>77.35499999999999</v>
      </c>
      <c r="N3343" s="19">
        <v>21.87</v>
      </c>
      <c r="O3343" s="10">
        <f t="shared" ref="O3343:O3406" si="98">IF(N3343&lt;&gt;"",N3343*1.91,NA())</f>
        <v>41.771700000000003</v>
      </c>
    </row>
    <row r="3344" spans="1:15" x14ac:dyDescent="0.25">
      <c r="A3344" s="1">
        <v>43239</v>
      </c>
      <c r="B3344" s="2">
        <v>0.79166666666666663</v>
      </c>
      <c r="C3344" s="42">
        <v>40.137810000000002</v>
      </c>
      <c r="D3344" s="42">
        <v>6.9935999999999998</v>
      </c>
      <c r="E3344" s="42">
        <v>21.108720000000002</v>
      </c>
      <c r="F3344" s="42">
        <v>14.06545</v>
      </c>
      <c r="H3344" s="21">
        <v>43239</v>
      </c>
      <c r="I3344" s="22">
        <v>0.75</v>
      </c>
      <c r="J3344" s="19">
        <v>23.53</v>
      </c>
      <c r="K3344" s="10">
        <f t="shared" si="96"/>
        <v>44.942300000000003</v>
      </c>
      <c r="L3344" s="20">
        <v>42.9</v>
      </c>
      <c r="M3344" s="15">
        <f t="shared" si="97"/>
        <v>81.938999999999993</v>
      </c>
      <c r="N3344" s="19">
        <v>19.36</v>
      </c>
      <c r="O3344" s="10">
        <f t="shared" si="98"/>
        <v>36.977599999999995</v>
      </c>
    </row>
    <row r="3345" spans="1:15" x14ac:dyDescent="0.25">
      <c r="A3345" s="1">
        <v>43239</v>
      </c>
      <c r="B3345" s="2">
        <v>0.83333333333333337</v>
      </c>
      <c r="C3345" s="42">
        <v>16.93779</v>
      </c>
      <c r="D3345" s="42">
        <v>7.2346700000000004</v>
      </c>
      <c r="E3345" s="42">
        <v>21.549420000000001</v>
      </c>
      <c r="F3345" s="42">
        <v>10.00698</v>
      </c>
      <c r="H3345" s="21">
        <v>43239</v>
      </c>
      <c r="I3345" s="22">
        <v>0.79166666666666663</v>
      </c>
      <c r="J3345" s="19">
        <v>27.78</v>
      </c>
      <c r="K3345" s="10">
        <f t="shared" si="96"/>
        <v>53.059800000000003</v>
      </c>
      <c r="L3345" s="20">
        <v>54.28</v>
      </c>
      <c r="M3345" s="15">
        <f t="shared" si="97"/>
        <v>103.6748</v>
      </c>
      <c r="N3345" s="19">
        <v>26.5</v>
      </c>
      <c r="O3345" s="10">
        <f t="shared" si="98"/>
        <v>50.614999999999995</v>
      </c>
    </row>
    <row r="3346" spans="1:15" x14ac:dyDescent="0.25">
      <c r="A3346" s="1">
        <v>43239</v>
      </c>
      <c r="B3346" s="2">
        <v>0.875</v>
      </c>
      <c r="C3346" s="42">
        <v>21.523340000000001</v>
      </c>
      <c r="D3346" s="42">
        <v>11.06826</v>
      </c>
      <c r="E3346" s="42">
        <v>27.347480000000001</v>
      </c>
      <c r="F3346" s="42">
        <v>20.421060000000001</v>
      </c>
      <c r="H3346" s="21">
        <v>43239</v>
      </c>
      <c r="I3346" s="22">
        <v>0.83333333333333337</v>
      </c>
      <c r="J3346" s="19">
        <v>21.24</v>
      </c>
      <c r="K3346" s="10">
        <f t="shared" si="96"/>
        <v>40.568399999999997</v>
      </c>
      <c r="L3346" s="20">
        <v>43.6</v>
      </c>
      <c r="M3346" s="15">
        <f t="shared" si="97"/>
        <v>83.275999999999996</v>
      </c>
      <c r="N3346" s="19">
        <v>22.37</v>
      </c>
      <c r="O3346" s="10">
        <f t="shared" si="98"/>
        <v>42.726700000000001</v>
      </c>
    </row>
    <row r="3347" spans="1:15" x14ac:dyDescent="0.25">
      <c r="A3347" s="1">
        <v>43239</v>
      </c>
      <c r="B3347" s="2">
        <v>0.91666666666666663</v>
      </c>
      <c r="C3347" s="42">
        <v>31.993980000000001</v>
      </c>
      <c r="D3347" s="42">
        <v>14.518230000000001</v>
      </c>
      <c r="E3347" s="42">
        <v>25.41722</v>
      </c>
      <c r="F3347" s="42">
        <v>24.12988</v>
      </c>
      <c r="H3347" s="21">
        <v>43239</v>
      </c>
      <c r="I3347" s="22">
        <v>0.875</v>
      </c>
      <c r="J3347" s="19">
        <v>17.32</v>
      </c>
      <c r="K3347" s="10">
        <f t="shared" si="96"/>
        <v>33.081200000000003</v>
      </c>
      <c r="L3347" s="20">
        <v>37.229999999999997</v>
      </c>
      <c r="M3347" s="15">
        <f t="shared" si="97"/>
        <v>71.10929999999999</v>
      </c>
      <c r="N3347" s="19">
        <v>19.899999999999999</v>
      </c>
      <c r="O3347" s="10">
        <f t="shared" si="98"/>
        <v>38.008999999999993</v>
      </c>
    </row>
    <row r="3348" spans="1:15" x14ac:dyDescent="0.25">
      <c r="A3348" s="1">
        <v>43239</v>
      </c>
      <c r="B3348" s="2">
        <v>0.95833333333333337</v>
      </c>
      <c r="C3348" s="42">
        <v>28.198370000000001</v>
      </c>
      <c r="D3348" s="42">
        <v>11.451890000000001</v>
      </c>
      <c r="E3348" s="42">
        <v>42.919879999999999</v>
      </c>
      <c r="F3348" s="42">
        <v>40.850059999999999</v>
      </c>
      <c r="H3348" s="21">
        <v>43239</v>
      </c>
      <c r="I3348" s="22">
        <v>0.91666666666666663</v>
      </c>
      <c r="J3348" s="19">
        <v>12.62</v>
      </c>
      <c r="K3348" s="10">
        <f t="shared" si="96"/>
        <v>24.104199999999999</v>
      </c>
      <c r="L3348" s="20">
        <v>26.05</v>
      </c>
      <c r="M3348" s="15">
        <f t="shared" si="97"/>
        <v>49.755499999999998</v>
      </c>
      <c r="N3348" s="19">
        <v>13.4</v>
      </c>
      <c r="O3348" s="10">
        <f t="shared" si="98"/>
        <v>25.594000000000001</v>
      </c>
    </row>
    <row r="3349" spans="1:15" x14ac:dyDescent="0.25">
      <c r="A3349" s="1">
        <v>43239</v>
      </c>
      <c r="B3349" s="3">
        <v>1</v>
      </c>
      <c r="C3349" s="42">
        <v>28.45449</v>
      </c>
      <c r="D3349" s="42">
        <v>10.34845</v>
      </c>
      <c r="E3349" s="42">
        <v>38.898780000000002</v>
      </c>
      <c r="F3349" s="42">
        <v>43.676090000000002</v>
      </c>
      <c r="H3349" s="21">
        <v>43239</v>
      </c>
      <c r="I3349" s="22">
        <v>0.95833333333333337</v>
      </c>
      <c r="J3349" s="19">
        <v>7.5</v>
      </c>
      <c r="K3349" s="10">
        <f t="shared" si="96"/>
        <v>14.324999999999999</v>
      </c>
      <c r="L3349" s="20">
        <v>19.399999999999999</v>
      </c>
      <c r="M3349" s="15">
        <f t="shared" si="97"/>
        <v>37.053999999999995</v>
      </c>
      <c r="N3349" s="19">
        <v>11.89</v>
      </c>
      <c r="O3349" s="10">
        <f t="shared" si="98"/>
        <v>22.709900000000001</v>
      </c>
    </row>
    <row r="3350" spans="1:15" x14ac:dyDescent="0.25">
      <c r="A3350" s="1">
        <v>43240</v>
      </c>
      <c r="B3350" s="2">
        <v>4.1666666666666664E-2</v>
      </c>
      <c r="C3350" s="42">
        <v>23.940519999999999</v>
      </c>
      <c r="D3350" s="42">
        <v>11.753500000000001</v>
      </c>
      <c r="E3350" s="42">
        <v>43.240250000000003</v>
      </c>
      <c r="F3350" s="42">
        <v>35.483469999999997</v>
      </c>
      <c r="H3350" s="21">
        <v>43240</v>
      </c>
      <c r="I3350" s="22">
        <v>0</v>
      </c>
      <c r="J3350" s="19">
        <v>9.15</v>
      </c>
      <c r="K3350" s="10">
        <f t="shared" si="96"/>
        <v>17.476500000000001</v>
      </c>
      <c r="L3350" s="20">
        <v>19.03</v>
      </c>
      <c r="M3350" s="15">
        <f t="shared" si="97"/>
        <v>36.347300000000004</v>
      </c>
      <c r="N3350" s="19">
        <v>9.89</v>
      </c>
      <c r="O3350" s="10">
        <f t="shared" si="98"/>
        <v>18.889900000000001</v>
      </c>
    </row>
    <row r="3351" spans="1:15" x14ac:dyDescent="0.25">
      <c r="A3351" s="1">
        <v>43240</v>
      </c>
      <c r="B3351" s="2">
        <v>8.3333333333333329E-2</v>
      </c>
      <c r="C3351" s="42">
        <v>24.310030000000001</v>
      </c>
      <c r="D3351" s="42">
        <v>13.861840000000001</v>
      </c>
      <c r="E3351" s="42">
        <v>29.019480000000001</v>
      </c>
      <c r="F3351" s="42">
        <v>39.625619999999998</v>
      </c>
      <c r="H3351" s="21">
        <v>43240</v>
      </c>
      <c r="I3351" s="22">
        <v>4.1666666666666664E-2</v>
      </c>
      <c r="J3351" s="19">
        <v>2.33</v>
      </c>
      <c r="K3351" s="10">
        <f t="shared" si="96"/>
        <v>4.4503000000000004</v>
      </c>
      <c r="L3351" s="20">
        <v>9.6999999999999993</v>
      </c>
      <c r="M3351" s="15">
        <f t="shared" si="97"/>
        <v>18.526999999999997</v>
      </c>
      <c r="N3351" s="19">
        <v>7.39</v>
      </c>
      <c r="O3351" s="10">
        <f t="shared" si="98"/>
        <v>14.114899999999999</v>
      </c>
    </row>
    <row r="3352" spans="1:15" x14ac:dyDescent="0.25">
      <c r="A3352" s="1">
        <v>43240</v>
      </c>
      <c r="B3352" s="2">
        <v>0.125</v>
      </c>
      <c r="C3352" s="42">
        <v>35.761710000000001</v>
      </c>
      <c r="D3352" s="42">
        <v>14.61224</v>
      </c>
      <c r="E3352" s="42">
        <v>23.598939999999999</v>
      </c>
      <c r="F3352" s="42">
        <v>32.662269999999999</v>
      </c>
      <c r="H3352" s="21">
        <v>43240</v>
      </c>
      <c r="I3352" s="22">
        <v>8.3333333333333329E-2</v>
      </c>
      <c r="J3352" s="19">
        <v>3.61</v>
      </c>
      <c r="K3352" s="10">
        <f t="shared" si="96"/>
        <v>6.8950999999999993</v>
      </c>
      <c r="L3352" s="20">
        <v>12.85</v>
      </c>
      <c r="M3352" s="15">
        <f t="shared" si="97"/>
        <v>24.543499999999998</v>
      </c>
      <c r="N3352" s="19">
        <v>9.24</v>
      </c>
      <c r="O3352" s="10">
        <f t="shared" si="98"/>
        <v>17.648399999999999</v>
      </c>
    </row>
    <row r="3353" spans="1:15" x14ac:dyDescent="0.25">
      <c r="A3353" s="1">
        <v>43240</v>
      </c>
      <c r="B3353" s="2">
        <v>0.16666666666666666</v>
      </c>
      <c r="C3353" s="42">
        <v>30.64151</v>
      </c>
      <c r="D3353" s="42">
        <v>13.70096</v>
      </c>
      <c r="E3353" s="42">
        <v>24.684280000000001</v>
      </c>
      <c r="F3353" s="42">
        <v>40.425800000000002</v>
      </c>
      <c r="H3353" s="21">
        <v>43240</v>
      </c>
      <c r="I3353" s="22">
        <v>0.125</v>
      </c>
      <c r="J3353" s="19">
        <v>1.49</v>
      </c>
      <c r="K3353" s="10">
        <f t="shared" si="96"/>
        <v>2.8458999999999999</v>
      </c>
      <c r="L3353" s="20">
        <v>9.18</v>
      </c>
      <c r="M3353" s="15">
        <f t="shared" si="97"/>
        <v>17.533799999999999</v>
      </c>
      <c r="N3353" s="19">
        <v>7.68</v>
      </c>
      <c r="O3353" s="10">
        <f t="shared" si="98"/>
        <v>14.668799999999999</v>
      </c>
    </row>
    <row r="3354" spans="1:15" x14ac:dyDescent="0.25">
      <c r="A3354" s="1">
        <v>43240</v>
      </c>
      <c r="B3354" s="2">
        <v>0.20833333333333334</v>
      </c>
      <c r="C3354" s="42">
        <v>19.00028</v>
      </c>
      <c r="D3354" s="42">
        <v>13.412190000000001</v>
      </c>
      <c r="E3354" s="42">
        <v>28.510010000000001</v>
      </c>
      <c r="F3354" s="42">
        <v>32.810279999999999</v>
      </c>
      <c r="H3354" s="21">
        <v>43240</v>
      </c>
      <c r="I3354" s="22">
        <v>0.16666666666666666</v>
      </c>
      <c r="J3354" s="19">
        <v>3.89</v>
      </c>
      <c r="K3354" s="10">
        <f t="shared" si="96"/>
        <v>7.4298999999999999</v>
      </c>
      <c r="L3354" s="20">
        <v>13.98</v>
      </c>
      <c r="M3354" s="15">
        <f t="shared" si="97"/>
        <v>26.701799999999999</v>
      </c>
      <c r="N3354" s="19">
        <v>10.09</v>
      </c>
      <c r="O3354" s="10">
        <f t="shared" si="98"/>
        <v>19.271899999999999</v>
      </c>
    </row>
    <row r="3355" spans="1:15" x14ac:dyDescent="0.25">
      <c r="A3355" s="1">
        <v>43240</v>
      </c>
      <c r="B3355" s="2">
        <v>0.25</v>
      </c>
      <c r="C3355" s="42">
        <v>18.46481</v>
      </c>
      <c r="D3355" s="42">
        <v>14.1729</v>
      </c>
      <c r="E3355" s="42">
        <v>27.026610000000002</v>
      </c>
      <c r="F3355" s="42">
        <v>34.90128</v>
      </c>
      <c r="H3355" s="21">
        <v>43240</v>
      </c>
      <c r="I3355" s="22">
        <v>0.20833333333333334</v>
      </c>
      <c r="J3355" s="19">
        <v>3.51</v>
      </c>
      <c r="K3355" s="10">
        <f t="shared" si="96"/>
        <v>6.7040999999999995</v>
      </c>
      <c r="L3355" s="20">
        <v>12.88</v>
      </c>
      <c r="M3355" s="15">
        <f t="shared" si="97"/>
        <v>24.6008</v>
      </c>
      <c r="N3355" s="19">
        <v>9.3699999999999992</v>
      </c>
      <c r="O3355" s="10">
        <f t="shared" si="98"/>
        <v>17.896699999999999</v>
      </c>
    </row>
    <row r="3356" spans="1:15" x14ac:dyDescent="0.25">
      <c r="A3356" s="1">
        <v>43240</v>
      </c>
      <c r="B3356" s="2">
        <v>0.29166666666666669</v>
      </c>
      <c r="C3356" s="42">
        <v>22.575089999999999</v>
      </c>
      <c r="D3356" s="42">
        <v>13.209070000000001</v>
      </c>
      <c r="E3356" s="42">
        <v>20.029589999999999</v>
      </c>
      <c r="F3356" s="42">
        <v>24.535920000000001</v>
      </c>
      <c r="H3356" s="21">
        <v>43240</v>
      </c>
      <c r="I3356" s="22">
        <v>0.25</v>
      </c>
      <c r="J3356" s="19">
        <v>7.61</v>
      </c>
      <c r="K3356" s="10">
        <f t="shared" si="96"/>
        <v>14.5351</v>
      </c>
      <c r="L3356" s="20">
        <v>18.149999999999999</v>
      </c>
      <c r="M3356" s="15">
        <f t="shared" si="97"/>
        <v>34.666499999999999</v>
      </c>
      <c r="N3356" s="19">
        <v>10.56</v>
      </c>
      <c r="O3356" s="10">
        <f t="shared" si="98"/>
        <v>20.169599999999999</v>
      </c>
    </row>
    <row r="3357" spans="1:15" x14ac:dyDescent="0.25">
      <c r="A3357" s="1">
        <v>43240</v>
      </c>
      <c r="B3357" s="2">
        <v>0.33333333333333331</v>
      </c>
      <c r="C3357" s="42">
        <v>18.81822</v>
      </c>
      <c r="D3357" s="42">
        <v>11.720750000000001</v>
      </c>
      <c r="E3357" s="42">
        <v>25.734439999999999</v>
      </c>
      <c r="F3357" s="42">
        <v>25.825759999999999</v>
      </c>
      <c r="H3357" s="21">
        <v>43240</v>
      </c>
      <c r="I3357" s="22">
        <v>0.29166666666666669</v>
      </c>
      <c r="J3357" s="19">
        <v>16.89</v>
      </c>
      <c r="K3357" s="10">
        <f t="shared" si="96"/>
        <v>32.259900000000002</v>
      </c>
      <c r="L3357" s="20">
        <v>30.7</v>
      </c>
      <c r="M3357" s="15">
        <f t="shared" si="97"/>
        <v>58.636999999999993</v>
      </c>
      <c r="N3357" s="19">
        <v>13.83</v>
      </c>
      <c r="O3357" s="10">
        <f t="shared" si="98"/>
        <v>26.415299999999998</v>
      </c>
    </row>
    <row r="3358" spans="1:15" x14ac:dyDescent="0.25">
      <c r="A3358" s="1">
        <v>43240</v>
      </c>
      <c r="B3358" s="2">
        <v>0.375</v>
      </c>
      <c r="C3358" s="42">
        <v>17.668399999999998</v>
      </c>
      <c r="D3358" s="42">
        <v>9.8553499999999996</v>
      </c>
      <c r="E3358" s="42">
        <v>23.90183</v>
      </c>
      <c r="F3358" s="42">
        <v>21.681920000000002</v>
      </c>
      <c r="H3358" s="21">
        <v>43240</v>
      </c>
      <c r="I3358" s="22">
        <v>0.33333333333333331</v>
      </c>
      <c r="J3358" s="19">
        <v>35.83</v>
      </c>
      <c r="K3358" s="10">
        <f t="shared" si="96"/>
        <v>68.435299999999998</v>
      </c>
      <c r="L3358" s="20">
        <v>52</v>
      </c>
      <c r="M3358" s="15">
        <f t="shared" si="97"/>
        <v>99.32</v>
      </c>
      <c r="N3358" s="19">
        <v>16.16</v>
      </c>
      <c r="O3358" s="10">
        <f t="shared" si="98"/>
        <v>30.865600000000001</v>
      </c>
    </row>
    <row r="3359" spans="1:15" x14ac:dyDescent="0.25">
      <c r="A3359" s="1">
        <v>43240</v>
      </c>
      <c r="B3359" s="2">
        <v>0.41666666666666669</v>
      </c>
      <c r="C3359" s="42">
        <v>18.904399999999999</v>
      </c>
      <c r="D3359" s="42">
        <v>6.2705200000000003</v>
      </c>
      <c r="E3359" s="42">
        <v>22.115030000000001</v>
      </c>
      <c r="F3359" s="42">
        <v>15.95984</v>
      </c>
      <c r="H3359" s="21">
        <v>43240</v>
      </c>
      <c r="I3359" s="22">
        <v>0.375</v>
      </c>
      <c r="J3359" s="19">
        <v>27.89</v>
      </c>
      <c r="K3359" s="10">
        <f t="shared" si="96"/>
        <v>53.2699</v>
      </c>
      <c r="L3359" s="20">
        <v>42.83</v>
      </c>
      <c r="M3359" s="15">
        <f t="shared" si="97"/>
        <v>81.805299999999988</v>
      </c>
      <c r="N3359" s="19">
        <v>14.9</v>
      </c>
      <c r="O3359" s="10">
        <f t="shared" si="98"/>
        <v>28.459</v>
      </c>
    </row>
    <row r="3360" spans="1:15" x14ac:dyDescent="0.25">
      <c r="A3360" s="1">
        <v>43240</v>
      </c>
      <c r="B3360" s="2">
        <v>0.45833333333333331</v>
      </c>
      <c r="C3360" s="42">
        <v>15.017659999999999</v>
      </c>
      <c r="D3360" s="42">
        <v>5.0755800000000004</v>
      </c>
      <c r="E3360" s="42">
        <v>10.45947</v>
      </c>
      <c r="F3360" s="42">
        <v>12.023149999999999</v>
      </c>
      <c r="H3360" s="21">
        <v>43240</v>
      </c>
      <c r="I3360" s="22">
        <v>0.41666666666666669</v>
      </c>
      <c r="J3360" s="19">
        <v>23.38</v>
      </c>
      <c r="K3360" s="10">
        <f t="shared" si="96"/>
        <v>44.655799999999999</v>
      </c>
      <c r="L3360" s="20">
        <v>37.200000000000003</v>
      </c>
      <c r="M3360" s="15">
        <f t="shared" si="97"/>
        <v>71.052000000000007</v>
      </c>
      <c r="N3360" s="19">
        <v>13.86</v>
      </c>
      <c r="O3360" s="10">
        <f t="shared" si="98"/>
        <v>26.472599999999996</v>
      </c>
    </row>
    <row r="3361" spans="1:15" x14ac:dyDescent="0.25">
      <c r="A3361" s="1">
        <v>43240</v>
      </c>
      <c r="B3361" s="2">
        <v>0.5</v>
      </c>
      <c r="C3361" s="42">
        <v>16.543620000000001</v>
      </c>
      <c r="D3361" s="42">
        <v>4.3100100000000001</v>
      </c>
      <c r="E3361" s="42">
        <v>16.957100000000001</v>
      </c>
      <c r="F3361" s="42">
        <v>13.17535</v>
      </c>
      <c r="H3361" s="21">
        <v>43240</v>
      </c>
      <c r="I3361" s="22">
        <v>0.45833333333333331</v>
      </c>
      <c r="J3361" s="19">
        <v>21.3</v>
      </c>
      <c r="K3361" s="10">
        <f t="shared" si="96"/>
        <v>40.683</v>
      </c>
      <c r="L3361" s="20">
        <v>40.33</v>
      </c>
      <c r="M3361" s="15">
        <f t="shared" si="97"/>
        <v>77.030299999999997</v>
      </c>
      <c r="N3361" s="19">
        <v>19.04</v>
      </c>
      <c r="O3361" s="10">
        <f t="shared" si="98"/>
        <v>36.366399999999999</v>
      </c>
    </row>
    <row r="3362" spans="1:15" x14ac:dyDescent="0.25">
      <c r="A3362" s="1">
        <v>43240</v>
      </c>
      <c r="B3362" s="2">
        <v>0.54166666666666663</v>
      </c>
      <c r="C3362" s="42">
        <v>14.19675</v>
      </c>
      <c r="D3362" s="42">
        <v>4.2615999999999996</v>
      </c>
      <c r="E3362" s="42">
        <v>19.04204</v>
      </c>
      <c r="F3362" s="42">
        <v>13.715299999999999</v>
      </c>
      <c r="H3362" s="21">
        <v>43240</v>
      </c>
      <c r="I3362" s="22">
        <v>0.5</v>
      </c>
      <c r="J3362" s="19">
        <v>14.93</v>
      </c>
      <c r="K3362" s="10">
        <f t="shared" si="96"/>
        <v>28.516299999999998</v>
      </c>
      <c r="L3362" s="20">
        <v>26.83</v>
      </c>
      <c r="M3362" s="15">
        <f t="shared" si="97"/>
        <v>51.245299999999993</v>
      </c>
      <c r="N3362" s="19">
        <v>11.92</v>
      </c>
      <c r="O3362" s="10">
        <f t="shared" si="98"/>
        <v>22.767199999999999</v>
      </c>
    </row>
    <row r="3363" spans="1:15" x14ac:dyDescent="0.25">
      <c r="A3363" s="1">
        <v>43240</v>
      </c>
      <c r="B3363" s="2">
        <v>0.58333333333333337</v>
      </c>
      <c r="C3363" s="42">
        <v>22.724160000000001</v>
      </c>
      <c r="D3363" s="42">
        <v>4.4540300000000004</v>
      </c>
      <c r="E3363" s="42">
        <v>11.352370000000001</v>
      </c>
      <c r="F3363" s="42">
        <v>13.221270000000001</v>
      </c>
      <c r="H3363" s="21">
        <v>43240</v>
      </c>
      <c r="I3363" s="22">
        <v>0.54166666666666663</v>
      </c>
      <c r="J3363" s="19">
        <v>14.47</v>
      </c>
      <c r="K3363" s="10">
        <f t="shared" si="96"/>
        <v>27.637699999999999</v>
      </c>
      <c r="L3363" s="20">
        <v>22.93</v>
      </c>
      <c r="M3363" s="15">
        <f t="shared" si="97"/>
        <v>43.796299999999995</v>
      </c>
      <c r="N3363" s="19">
        <v>8.4499999999999993</v>
      </c>
      <c r="O3363" s="10">
        <f t="shared" si="98"/>
        <v>16.139499999999998</v>
      </c>
    </row>
    <row r="3364" spans="1:15" x14ac:dyDescent="0.25">
      <c r="A3364" s="1">
        <v>43240</v>
      </c>
      <c r="B3364" s="2">
        <v>0.625</v>
      </c>
      <c r="C3364" s="42">
        <v>19.52383</v>
      </c>
      <c r="D3364" s="42">
        <v>4.1669700000000001</v>
      </c>
      <c r="E3364" s="42">
        <v>15.81845</v>
      </c>
      <c r="F3364" s="42">
        <v>9.7938399999999994</v>
      </c>
      <c r="H3364" s="21">
        <v>43240</v>
      </c>
      <c r="I3364" s="22">
        <v>0.58333333333333337</v>
      </c>
      <c r="J3364" s="19">
        <v>22.53</v>
      </c>
      <c r="K3364" s="10">
        <f t="shared" si="96"/>
        <v>43.032299999999999</v>
      </c>
      <c r="L3364" s="20">
        <v>31.98</v>
      </c>
      <c r="M3364" s="15">
        <f t="shared" si="97"/>
        <v>61.081800000000001</v>
      </c>
      <c r="N3364" s="19">
        <v>9.4499999999999993</v>
      </c>
      <c r="O3364" s="10">
        <f t="shared" si="98"/>
        <v>18.049499999999998</v>
      </c>
    </row>
    <row r="3365" spans="1:15" x14ac:dyDescent="0.25">
      <c r="A3365" s="1">
        <v>43240</v>
      </c>
      <c r="B3365" s="2">
        <v>0.66666666666666663</v>
      </c>
      <c r="C3365" s="42">
        <v>24.94547</v>
      </c>
      <c r="D3365" s="42">
        <v>4.3579400000000001</v>
      </c>
      <c r="E3365" s="42">
        <v>14.52599</v>
      </c>
      <c r="F3365" s="42">
        <v>14.39847</v>
      </c>
      <c r="H3365" s="21">
        <v>43240</v>
      </c>
      <c r="I3365" s="22">
        <v>0.625</v>
      </c>
      <c r="J3365" s="19">
        <v>8.43</v>
      </c>
      <c r="K3365" s="10">
        <f t="shared" si="96"/>
        <v>16.101299999999998</v>
      </c>
      <c r="L3365" s="20">
        <v>19.649999999999999</v>
      </c>
      <c r="M3365" s="15">
        <f t="shared" si="97"/>
        <v>37.531499999999994</v>
      </c>
      <c r="N3365" s="19">
        <v>11.21</v>
      </c>
      <c r="O3365" s="10">
        <f t="shared" si="98"/>
        <v>21.411100000000001</v>
      </c>
    </row>
    <row r="3366" spans="1:15" x14ac:dyDescent="0.25">
      <c r="A3366" s="1">
        <v>43240</v>
      </c>
      <c r="B3366" s="2">
        <v>0.70833333333333337</v>
      </c>
      <c r="C3366" s="42">
        <v>21.201070000000001</v>
      </c>
      <c r="D3366" s="42">
        <v>4.5501199999999997</v>
      </c>
      <c r="E3366" s="42">
        <v>14.52406</v>
      </c>
      <c r="F3366" s="42">
        <v>7.6494999999999997</v>
      </c>
      <c r="H3366" s="21">
        <v>43240</v>
      </c>
      <c r="I3366" s="22">
        <v>0.66666666666666663</v>
      </c>
      <c r="J3366" s="19">
        <v>19.12</v>
      </c>
      <c r="K3366" s="10">
        <f t="shared" si="96"/>
        <v>36.519199999999998</v>
      </c>
      <c r="L3366" s="20">
        <v>36.15</v>
      </c>
      <c r="M3366" s="15">
        <f t="shared" si="97"/>
        <v>69.046499999999995</v>
      </c>
      <c r="N3366" s="19">
        <v>17.010000000000002</v>
      </c>
      <c r="O3366" s="10">
        <f t="shared" si="98"/>
        <v>32.489100000000001</v>
      </c>
    </row>
    <row r="3367" spans="1:15" x14ac:dyDescent="0.25">
      <c r="A3367" s="1">
        <v>43240</v>
      </c>
      <c r="B3367" s="2">
        <v>0.75</v>
      </c>
      <c r="C3367" s="42">
        <v>15.31049</v>
      </c>
      <c r="D3367" s="42">
        <v>4.5026799999999998</v>
      </c>
      <c r="E3367" s="42">
        <v>12.14423</v>
      </c>
      <c r="F3367" s="42">
        <v>8.66953</v>
      </c>
      <c r="H3367" s="21">
        <v>43240</v>
      </c>
      <c r="I3367" s="22">
        <v>0.70833333333333337</v>
      </c>
      <c r="J3367" s="19">
        <v>18.91</v>
      </c>
      <c r="K3367" s="10">
        <f t="shared" si="96"/>
        <v>36.118099999999998</v>
      </c>
      <c r="L3367" s="20">
        <v>37.85</v>
      </c>
      <c r="M3367" s="15">
        <f t="shared" si="97"/>
        <v>72.293499999999995</v>
      </c>
      <c r="N3367" s="19">
        <v>18.940000000000001</v>
      </c>
      <c r="O3367" s="10">
        <f t="shared" si="98"/>
        <v>36.175400000000003</v>
      </c>
    </row>
    <row r="3368" spans="1:15" x14ac:dyDescent="0.25">
      <c r="A3368" s="1">
        <v>43240</v>
      </c>
      <c r="B3368" s="2">
        <v>0.79166666666666663</v>
      </c>
      <c r="C3368" s="42">
        <v>19.37134</v>
      </c>
      <c r="D3368" s="42">
        <v>5.2217900000000004</v>
      </c>
      <c r="E3368" s="42">
        <v>11.10196</v>
      </c>
      <c r="F3368" s="42">
        <v>6.9064699999999997</v>
      </c>
      <c r="H3368" s="21">
        <v>43240</v>
      </c>
      <c r="I3368" s="22">
        <v>0.75</v>
      </c>
      <c r="J3368" s="19">
        <v>23.66</v>
      </c>
      <c r="K3368" s="10">
        <f t="shared" si="96"/>
        <v>45.190599999999996</v>
      </c>
      <c r="L3368" s="20">
        <v>47.23</v>
      </c>
      <c r="M3368" s="15">
        <f t="shared" si="97"/>
        <v>90.209299999999985</v>
      </c>
      <c r="N3368" s="19">
        <v>23.57</v>
      </c>
      <c r="O3368" s="10">
        <f t="shared" si="98"/>
        <v>45.018699999999995</v>
      </c>
    </row>
    <row r="3369" spans="1:15" x14ac:dyDescent="0.25">
      <c r="A3369" s="1">
        <v>43240</v>
      </c>
      <c r="B3369" s="2">
        <v>0.83333333333333337</v>
      </c>
      <c r="C3369" s="42">
        <v>19.62677</v>
      </c>
      <c r="D3369" s="42">
        <v>5.9888199999999996</v>
      </c>
      <c r="E3369" s="42">
        <v>17.24643</v>
      </c>
      <c r="F3369" s="42">
        <v>12.99052</v>
      </c>
      <c r="H3369" s="21">
        <v>43240</v>
      </c>
      <c r="I3369" s="22">
        <v>0.79166666666666663</v>
      </c>
      <c r="J3369" s="19">
        <v>26.29</v>
      </c>
      <c r="K3369" s="10">
        <f t="shared" si="96"/>
        <v>50.213899999999995</v>
      </c>
      <c r="L3369" s="20">
        <v>51.28</v>
      </c>
      <c r="M3369" s="15">
        <f t="shared" si="97"/>
        <v>97.944800000000001</v>
      </c>
      <c r="N3369" s="19">
        <v>24.98</v>
      </c>
      <c r="O3369" s="10">
        <f t="shared" si="98"/>
        <v>47.711799999999997</v>
      </c>
    </row>
    <row r="3370" spans="1:15" x14ac:dyDescent="0.25">
      <c r="A3370" s="1">
        <v>43240</v>
      </c>
      <c r="B3370" s="2">
        <v>0.875</v>
      </c>
      <c r="C3370" s="42">
        <v>19.288150000000002</v>
      </c>
      <c r="D3370" s="42">
        <v>5.9885700000000002</v>
      </c>
      <c r="E3370" s="42">
        <v>13.82949</v>
      </c>
      <c r="F3370" s="42">
        <v>9.5365900000000003</v>
      </c>
      <c r="H3370" s="21">
        <v>43240</v>
      </c>
      <c r="I3370" s="22">
        <v>0.83333333333333337</v>
      </c>
      <c r="J3370" s="19">
        <v>16.41</v>
      </c>
      <c r="K3370" s="10">
        <f t="shared" si="96"/>
        <v>31.3431</v>
      </c>
      <c r="L3370" s="20">
        <v>30.38</v>
      </c>
      <c r="M3370" s="15">
        <f t="shared" si="97"/>
        <v>58.025799999999997</v>
      </c>
      <c r="N3370" s="19">
        <v>13.98</v>
      </c>
      <c r="O3370" s="10">
        <f t="shared" si="98"/>
        <v>26.701799999999999</v>
      </c>
    </row>
    <row r="3371" spans="1:15" x14ac:dyDescent="0.25">
      <c r="A3371" s="1">
        <v>43240</v>
      </c>
      <c r="B3371" s="2">
        <v>0.91666666666666663</v>
      </c>
      <c r="C3371" s="42">
        <v>19.83211</v>
      </c>
      <c r="D3371" s="42">
        <v>7.8091999999999997</v>
      </c>
      <c r="E3371" s="42">
        <v>17.250080000000001</v>
      </c>
      <c r="F3371" s="42">
        <v>7.7233099999999997</v>
      </c>
      <c r="H3371" s="21">
        <v>43240</v>
      </c>
      <c r="I3371" s="22">
        <v>0.875</v>
      </c>
      <c r="J3371" s="19">
        <v>18.87</v>
      </c>
      <c r="K3371" s="10">
        <f t="shared" si="96"/>
        <v>36.041699999999999</v>
      </c>
      <c r="L3371" s="20">
        <v>29.68</v>
      </c>
      <c r="M3371" s="15">
        <f t="shared" si="97"/>
        <v>56.688800000000001</v>
      </c>
      <c r="N3371" s="19">
        <v>10.79</v>
      </c>
      <c r="O3371" s="10">
        <f t="shared" si="98"/>
        <v>20.608899999999998</v>
      </c>
    </row>
    <row r="3372" spans="1:15" x14ac:dyDescent="0.25">
      <c r="A3372" s="1">
        <v>43240</v>
      </c>
      <c r="B3372" s="2">
        <v>0.95833333333333337</v>
      </c>
      <c r="C3372" s="42">
        <v>19.323460000000001</v>
      </c>
      <c r="D3372" s="42">
        <v>9.6298399999999997</v>
      </c>
      <c r="E3372" s="42">
        <v>17.991980000000002</v>
      </c>
      <c r="F3372" s="42">
        <v>14.33046</v>
      </c>
      <c r="H3372" s="21">
        <v>43240</v>
      </c>
      <c r="I3372" s="22">
        <v>0.91666666666666663</v>
      </c>
      <c r="J3372" s="19">
        <v>6.38</v>
      </c>
      <c r="K3372" s="10">
        <f t="shared" si="96"/>
        <v>12.185799999999999</v>
      </c>
      <c r="L3372" s="20">
        <v>15.63</v>
      </c>
      <c r="M3372" s="15">
        <f t="shared" si="97"/>
        <v>29.853300000000001</v>
      </c>
      <c r="N3372" s="19">
        <v>9.26</v>
      </c>
      <c r="O3372" s="10">
        <f t="shared" si="98"/>
        <v>17.686599999999999</v>
      </c>
    </row>
    <row r="3373" spans="1:15" x14ac:dyDescent="0.25">
      <c r="A3373" s="1">
        <v>43240</v>
      </c>
      <c r="B3373" s="3">
        <v>1</v>
      </c>
      <c r="C3373" s="42">
        <v>20.887049999999999</v>
      </c>
      <c r="D3373" s="42">
        <v>10.34845</v>
      </c>
      <c r="E3373" s="42">
        <v>16.107890000000001</v>
      </c>
      <c r="F3373" s="42">
        <v>16.904890000000002</v>
      </c>
      <c r="H3373" s="21">
        <v>43240</v>
      </c>
      <c r="I3373" s="22">
        <v>0.95833333333333337</v>
      </c>
      <c r="J3373" s="19">
        <v>4.72</v>
      </c>
      <c r="K3373" s="10">
        <f t="shared" si="96"/>
        <v>9.0151999999999983</v>
      </c>
      <c r="L3373" s="20">
        <v>11.65</v>
      </c>
      <c r="M3373" s="15">
        <f t="shared" si="97"/>
        <v>22.2515</v>
      </c>
      <c r="N3373" s="19">
        <v>6.91</v>
      </c>
      <c r="O3373" s="10">
        <f t="shared" si="98"/>
        <v>13.1981</v>
      </c>
    </row>
    <row r="3374" spans="1:15" x14ac:dyDescent="0.25">
      <c r="A3374" s="1">
        <v>43241</v>
      </c>
      <c r="B3374" s="2">
        <v>4.1666666666666664E-2</v>
      </c>
      <c r="C3374" s="42">
        <v>18.975100000000001</v>
      </c>
      <c r="D3374" s="42">
        <v>8.9431399999999996</v>
      </c>
      <c r="E3374" s="42">
        <v>17.852119999999999</v>
      </c>
      <c r="F3374" s="42">
        <v>17.978190000000001</v>
      </c>
      <c r="H3374" s="21">
        <v>43241</v>
      </c>
      <c r="I3374" s="22">
        <v>0</v>
      </c>
      <c r="J3374" s="19">
        <v>6.17</v>
      </c>
      <c r="K3374" s="10">
        <f t="shared" si="96"/>
        <v>11.784699999999999</v>
      </c>
      <c r="L3374" s="20">
        <v>11.93</v>
      </c>
      <c r="M3374" s="15">
        <f t="shared" si="97"/>
        <v>22.786299999999997</v>
      </c>
      <c r="N3374" s="19">
        <v>5.75</v>
      </c>
      <c r="O3374" s="10">
        <f t="shared" si="98"/>
        <v>10.9825</v>
      </c>
    </row>
    <row r="3375" spans="1:15" x14ac:dyDescent="0.25">
      <c r="A3375" s="1">
        <v>43241</v>
      </c>
      <c r="B3375" s="2">
        <v>8.3333333333333329E-2</v>
      </c>
      <c r="C3375" s="42">
        <v>8.3782700000000006</v>
      </c>
      <c r="D3375" s="42">
        <v>5.7487599999999999</v>
      </c>
      <c r="E3375" s="42">
        <v>12.825710000000001</v>
      </c>
      <c r="F3375" s="42">
        <v>22.348680000000002</v>
      </c>
      <c r="H3375" s="21">
        <v>43241</v>
      </c>
      <c r="I3375" s="22">
        <v>4.1666666666666664E-2</v>
      </c>
      <c r="J3375" s="19">
        <v>1.96</v>
      </c>
      <c r="K3375" s="10">
        <f t="shared" si="96"/>
        <v>3.7435999999999998</v>
      </c>
      <c r="L3375" s="20">
        <v>6.48</v>
      </c>
      <c r="M3375" s="15">
        <f t="shared" si="97"/>
        <v>12.376800000000001</v>
      </c>
      <c r="N3375" s="19">
        <v>4.51</v>
      </c>
      <c r="O3375" s="10">
        <f t="shared" si="98"/>
        <v>8.6140999999999988</v>
      </c>
    </row>
    <row r="3376" spans="1:15" x14ac:dyDescent="0.25">
      <c r="A3376" s="1">
        <v>43241</v>
      </c>
      <c r="B3376" s="2">
        <v>0.125</v>
      </c>
      <c r="C3376" s="42">
        <v>11.84773</v>
      </c>
      <c r="D3376" s="42">
        <v>6.5156499999999999</v>
      </c>
      <c r="E3376" s="42">
        <v>10.115460000000001</v>
      </c>
      <c r="F3376" s="42">
        <v>23.692630000000001</v>
      </c>
      <c r="H3376" s="21">
        <v>43241</v>
      </c>
      <c r="I3376" s="22">
        <v>8.3333333333333329E-2</v>
      </c>
      <c r="J3376" s="19">
        <v>3.67</v>
      </c>
      <c r="K3376" s="10">
        <f t="shared" si="96"/>
        <v>7.0096999999999996</v>
      </c>
      <c r="L3376" s="20">
        <v>9.2799999999999994</v>
      </c>
      <c r="M3376" s="15">
        <f t="shared" si="97"/>
        <v>17.724799999999998</v>
      </c>
      <c r="N3376" s="19">
        <v>5.63</v>
      </c>
      <c r="O3376" s="10">
        <f t="shared" si="98"/>
        <v>10.753299999999999</v>
      </c>
    </row>
    <row r="3377" spans="1:15" x14ac:dyDescent="0.25">
      <c r="A3377" s="1">
        <v>43241</v>
      </c>
      <c r="B3377" s="2">
        <v>0.16666666666666666</v>
      </c>
      <c r="C3377" s="42">
        <v>18.591529999999999</v>
      </c>
      <c r="D3377" s="42">
        <v>8.9082600000000003</v>
      </c>
      <c r="E3377" s="42">
        <v>14.231999999999999</v>
      </c>
      <c r="F3377" s="42">
        <v>20.00872</v>
      </c>
      <c r="H3377" s="21">
        <v>43241</v>
      </c>
      <c r="I3377" s="22">
        <v>0.125</v>
      </c>
      <c r="J3377" s="19">
        <v>8.7100000000000009</v>
      </c>
      <c r="K3377" s="10">
        <f t="shared" si="96"/>
        <v>16.636100000000003</v>
      </c>
      <c r="L3377" s="20">
        <v>20.100000000000001</v>
      </c>
      <c r="M3377" s="15">
        <f t="shared" si="97"/>
        <v>38.390999999999998</v>
      </c>
      <c r="N3377" s="19">
        <v>11.38</v>
      </c>
      <c r="O3377" s="10">
        <f t="shared" si="98"/>
        <v>21.735800000000001</v>
      </c>
    </row>
    <row r="3378" spans="1:15" x14ac:dyDescent="0.25">
      <c r="A3378" s="1">
        <v>43241</v>
      </c>
      <c r="B3378" s="2">
        <v>0.20833333333333334</v>
      </c>
      <c r="C3378" s="42">
        <v>43.266939999999998</v>
      </c>
      <c r="D3378" s="42">
        <v>9.8672500000000003</v>
      </c>
      <c r="E3378" s="42">
        <v>29.859020000000001</v>
      </c>
      <c r="F3378" s="42">
        <v>36.978810000000003</v>
      </c>
      <c r="H3378" s="21">
        <v>43241</v>
      </c>
      <c r="I3378" s="22">
        <v>0.16666666666666666</v>
      </c>
      <c r="J3378" s="19">
        <v>66.27</v>
      </c>
      <c r="K3378" s="10">
        <f t="shared" si="96"/>
        <v>126.57569999999998</v>
      </c>
      <c r="L3378" s="20">
        <v>94.6</v>
      </c>
      <c r="M3378" s="15">
        <f t="shared" si="97"/>
        <v>180.68599999999998</v>
      </c>
      <c r="N3378" s="19">
        <v>28.32</v>
      </c>
      <c r="O3378" s="10">
        <f t="shared" si="98"/>
        <v>54.091200000000001</v>
      </c>
    </row>
    <row r="3379" spans="1:15" x14ac:dyDescent="0.25">
      <c r="A3379" s="1">
        <v>43241</v>
      </c>
      <c r="B3379" s="2">
        <v>0.25</v>
      </c>
      <c r="C3379" s="42">
        <v>49.896039999999999</v>
      </c>
      <c r="D3379" s="42">
        <v>29.71893</v>
      </c>
      <c r="E3379" s="42">
        <v>31.056560000000001</v>
      </c>
      <c r="F3379" s="42">
        <v>52.983040000000003</v>
      </c>
      <c r="H3379" s="21">
        <v>43241</v>
      </c>
      <c r="I3379" s="22">
        <v>0.20833333333333334</v>
      </c>
      <c r="J3379" s="19">
        <v>121.61</v>
      </c>
      <c r="K3379" s="10">
        <f t="shared" si="96"/>
        <v>232.27509999999998</v>
      </c>
      <c r="L3379" s="20">
        <v>160.94999999999999</v>
      </c>
      <c r="M3379" s="15">
        <f t="shared" si="97"/>
        <v>307.41449999999998</v>
      </c>
      <c r="N3379" s="19">
        <v>39.33</v>
      </c>
      <c r="O3379" s="10">
        <f t="shared" si="98"/>
        <v>75.1203</v>
      </c>
    </row>
    <row r="3380" spans="1:15" x14ac:dyDescent="0.25">
      <c r="A3380" s="1">
        <v>43241</v>
      </c>
      <c r="B3380" s="2">
        <v>0.29166666666666669</v>
      </c>
      <c r="C3380" s="42">
        <v>63.407879999999999</v>
      </c>
      <c r="D3380" s="42">
        <v>58.364080000000001</v>
      </c>
      <c r="E3380" s="42">
        <v>39.719360000000002</v>
      </c>
      <c r="F3380" s="42">
        <v>51.930529999999997</v>
      </c>
      <c r="H3380" s="21">
        <v>43241</v>
      </c>
      <c r="I3380" s="22">
        <v>0.25</v>
      </c>
      <c r="J3380" s="19">
        <v>128.1</v>
      </c>
      <c r="K3380" s="10">
        <f t="shared" si="96"/>
        <v>244.67099999999999</v>
      </c>
      <c r="L3380" s="20">
        <v>168.03</v>
      </c>
      <c r="M3380" s="15">
        <f t="shared" si="97"/>
        <v>320.93729999999999</v>
      </c>
      <c r="N3380" s="19">
        <v>39.92</v>
      </c>
      <c r="O3380" s="10">
        <f t="shared" si="98"/>
        <v>76.247200000000007</v>
      </c>
    </row>
    <row r="3381" spans="1:15" x14ac:dyDescent="0.25">
      <c r="A3381" s="1">
        <v>43241</v>
      </c>
      <c r="B3381" s="2">
        <v>0.33333333333333331</v>
      </c>
      <c r="C3381" s="42">
        <v>37.845660000000002</v>
      </c>
      <c r="D3381" s="42">
        <v>55.353079999999999</v>
      </c>
      <c r="E3381" s="42">
        <v>35.667740000000002</v>
      </c>
      <c r="F3381" s="42">
        <v>63.790469999999999</v>
      </c>
      <c r="H3381" s="21">
        <v>43241</v>
      </c>
      <c r="I3381" s="22">
        <v>0.29166666666666669</v>
      </c>
      <c r="J3381" s="19">
        <v>113.54</v>
      </c>
      <c r="K3381" s="10">
        <f t="shared" si="96"/>
        <v>216.8614</v>
      </c>
      <c r="L3381" s="20">
        <v>163.13</v>
      </c>
      <c r="M3381" s="15">
        <f t="shared" si="97"/>
        <v>311.57829999999996</v>
      </c>
      <c r="N3381" s="19">
        <v>49.59</v>
      </c>
      <c r="O3381" s="10">
        <f t="shared" si="98"/>
        <v>94.71690000000001</v>
      </c>
    </row>
    <row r="3382" spans="1:15" x14ac:dyDescent="0.25">
      <c r="A3382" s="1">
        <v>43241</v>
      </c>
      <c r="B3382" s="2">
        <v>0.375</v>
      </c>
      <c r="C3382" s="42">
        <v>30.715350000000001</v>
      </c>
      <c r="D3382" s="42">
        <v>29.23114</v>
      </c>
      <c r="E3382" s="42">
        <v>24.405539999999998</v>
      </c>
      <c r="F3382" s="42">
        <v>48.96895</v>
      </c>
      <c r="H3382" s="21">
        <v>43241</v>
      </c>
      <c r="I3382" s="22">
        <v>0.33333333333333331</v>
      </c>
      <c r="J3382" s="19">
        <v>105.37</v>
      </c>
      <c r="K3382" s="10">
        <f t="shared" si="96"/>
        <v>201.2567</v>
      </c>
      <c r="L3382" s="20">
        <v>146.97999999999999</v>
      </c>
      <c r="M3382" s="15">
        <f t="shared" si="97"/>
        <v>280.73179999999996</v>
      </c>
      <c r="N3382" s="19">
        <v>41.59</v>
      </c>
      <c r="O3382" s="10">
        <f t="shared" si="98"/>
        <v>79.436900000000009</v>
      </c>
    </row>
    <row r="3383" spans="1:15" x14ac:dyDescent="0.25">
      <c r="A3383" s="1">
        <v>43241</v>
      </c>
      <c r="B3383" s="2">
        <v>0.41666666666666669</v>
      </c>
      <c r="C3383" s="42">
        <v>22.03952</v>
      </c>
      <c r="D3383" s="42">
        <v>15.795349999999999</v>
      </c>
      <c r="E3383" s="42">
        <v>19.79119</v>
      </c>
      <c r="F3383" s="42">
        <v>39.447310000000002</v>
      </c>
      <c r="H3383" s="21">
        <v>43241</v>
      </c>
      <c r="I3383" s="22">
        <v>0.375</v>
      </c>
      <c r="J3383" s="19">
        <v>72.34</v>
      </c>
      <c r="K3383" s="10">
        <f t="shared" si="96"/>
        <v>138.1694</v>
      </c>
      <c r="L3383" s="20">
        <v>107.03</v>
      </c>
      <c r="M3383" s="15">
        <f t="shared" si="97"/>
        <v>204.4273</v>
      </c>
      <c r="N3383" s="19">
        <v>34.659999999999997</v>
      </c>
      <c r="O3383" s="10">
        <f t="shared" si="98"/>
        <v>66.200599999999994</v>
      </c>
    </row>
    <row r="3384" spans="1:15" x14ac:dyDescent="0.25">
      <c r="A3384" s="1">
        <v>43241</v>
      </c>
      <c r="B3384" s="2">
        <v>0.45833333333333331</v>
      </c>
      <c r="C3384" s="42">
        <v>15.5787</v>
      </c>
      <c r="D3384" s="42">
        <v>12.254239999999999</v>
      </c>
      <c r="E3384" s="42">
        <v>21.82498</v>
      </c>
      <c r="F3384" s="42">
        <v>28.000920000000001</v>
      </c>
      <c r="H3384" s="21">
        <v>43241</v>
      </c>
      <c r="I3384" s="22">
        <v>0.41666666666666669</v>
      </c>
      <c r="J3384" s="19">
        <v>66.27</v>
      </c>
      <c r="K3384" s="10">
        <f t="shared" si="96"/>
        <v>126.57569999999998</v>
      </c>
      <c r="L3384" s="20">
        <v>97.2</v>
      </c>
      <c r="M3384" s="15">
        <f t="shared" si="97"/>
        <v>185.65199999999999</v>
      </c>
      <c r="N3384" s="19">
        <v>30.95</v>
      </c>
      <c r="O3384" s="10">
        <f t="shared" si="98"/>
        <v>59.1145</v>
      </c>
    </row>
    <row r="3385" spans="1:15" x14ac:dyDescent="0.25">
      <c r="A3385" s="1">
        <v>43241</v>
      </c>
      <c r="B3385" s="2">
        <v>0.5</v>
      </c>
      <c r="C3385" s="42">
        <v>23.858730000000001</v>
      </c>
      <c r="D3385" s="42">
        <v>14.07297</v>
      </c>
      <c r="E3385" s="42">
        <v>17.756989999999998</v>
      </c>
      <c r="F3385" s="42">
        <v>32.770490000000002</v>
      </c>
      <c r="H3385" s="21">
        <v>43241</v>
      </c>
      <c r="I3385" s="22">
        <v>0.45833333333333331</v>
      </c>
      <c r="J3385" s="19">
        <v>69.13</v>
      </c>
      <c r="K3385" s="10">
        <f t="shared" si="96"/>
        <v>132.03829999999999</v>
      </c>
      <c r="L3385" s="20">
        <v>102.4</v>
      </c>
      <c r="M3385" s="15">
        <f t="shared" si="97"/>
        <v>195.584</v>
      </c>
      <c r="N3385" s="19">
        <v>33.229999999999997</v>
      </c>
      <c r="O3385" s="10">
        <f t="shared" si="98"/>
        <v>63.46929999999999</v>
      </c>
    </row>
    <row r="3386" spans="1:15" x14ac:dyDescent="0.25">
      <c r="A3386" s="1">
        <v>43241</v>
      </c>
      <c r="B3386" s="2">
        <v>0.54166666666666663</v>
      </c>
      <c r="C3386" s="42">
        <v>20.856400000000001</v>
      </c>
      <c r="D3386" s="42">
        <v>13.82992</v>
      </c>
      <c r="E3386" s="42">
        <v>19.940950000000001</v>
      </c>
      <c r="F3386" s="42">
        <v>25.826370000000001</v>
      </c>
      <c r="H3386" s="21">
        <v>43241</v>
      </c>
      <c r="I3386" s="22">
        <v>0.5</v>
      </c>
      <c r="J3386" s="19">
        <v>74.31</v>
      </c>
      <c r="K3386" s="10">
        <f t="shared" si="96"/>
        <v>141.93209999999999</v>
      </c>
      <c r="L3386" s="20">
        <v>104.95</v>
      </c>
      <c r="M3386" s="15">
        <f t="shared" si="97"/>
        <v>200.4545</v>
      </c>
      <c r="N3386" s="19">
        <v>30.63</v>
      </c>
      <c r="O3386" s="10">
        <f t="shared" si="98"/>
        <v>58.503299999999996</v>
      </c>
    </row>
    <row r="3387" spans="1:15" x14ac:dyDescent="0.25">
      <c r="A3387" s="1">
        <v>43241</v>
      </c>
      <c r="B3387" s="2">
        <v>0.58333333333333337</v>
      </c>
      <c r="C3387" s="42">
        <v>21.33155</v>
      </c>
      <c r="D3387" s="42">
        <v>7.1337999999999999</v>
      </c>
      <c r="E3387" s="42">
        <v>19.74192</v>
      </c>
      <c r="F3387" s="42">
        <v>22.787960000000002</v>
      </c>
      <c r="H3387" s="21">
        <v>43241</v>
      </c>
      <c r="I3387" s="22">
        <v>0.54166666666666663</v>
      </c>
      <c r="J3387" s="19">
        <v>55.14</v>
      </c>
      <c r="K3387" s="10">
        <f t="shared" si="96"/>
        <v>105.31739999999999</v>
      </c>
      <c r="L3387" s="20">
        <v>83.13</v>
      </c>
      <c r="M3387" s="15">
        <f t="shared" si="97"/>
        <v>158.77829999999997</v>
      </c>
      <c r="N3387" s="19">
        <v>27.99</v>
      </c>
      <c r="O3387" s="10">
        <f t="shared" si="98"/>
        <v>53.460899999999995</v>
      </c>
    </row>
    <row r="3388" spans="1:15" x14ac:dyDescent="0.25">
      <c r="A3388" s="1">
        <v>43241</v>
      </c>
      <c r="B3388" s="2">
        <v>0.625</v>
      </c>
      <c r="C3388" s="42">
        <v>23.171230000000001</v>
      </c>
      <c r="D3388" s="42">
        <v>5.3145899999999999</v>
      </c>
      <c r="E3388" s="42">
        <v>21.328389999999999</v>
      </c>
      <c r="F3388" s="42">
        <v>24.534759999999999</v>
      </c>
      <c r="H3388" s="21">
        <v>43241</v>
      </c>
      <c r="I3388" s="22">
        <v>0.58333333333333337</v>
      </c>
      <c r="J3388" s="19">
        <v>59.91</v>
      </c>
      <c r="K3388" s="10">
        <f t="shared" si="96"/>
        <v>114.42809999999999</v>
      </c>
      <c r="L3388" s="20">
        <v>94</v>
      </c>
      <c r="M3388" s="15">
        <f t="shared" si="97"/>
        <v>179.54</v>
      </c>
      <c r="N3388" s="19">
        <v>34.11</v>
      </c>
      <c r="O3388" s="10">
        <f t="shared" si="98"/>
        <v>65.150099999999995</v>
      </c>
    </row>
    <row r="3389" spans="1:15" x14ac:dyDescent="0.25">
      <c r="A3389" s="1">
        <v>43241</v>
      </c>
      <c r="B3389" s="2">
        <v>0.66666666666666663</v>
      </c>
      <c r="C3389" s="42">
        <v>20.29505</v>
      </c>
      <c r="D3389" s="42">
        <v>6.0334700000000003</v>
      </c>
      <c r="E3389" s="42">
        <v>22.573450000000001</v>
      </c>
      <c r="F3389" s="42">
        <v>20.816109999999998</v>
      </c>
      <c r="H3389" s="21">
        <v>43241</v>
      </c>
      <c r="I3389" s="22">
        <v>0.625</v>
      </c>
      <c r="J3389" s="19">
        <v>60.1</v>
      </c>
      <c r="K3389" s="10">
        <f t="shared" si="96"/>
        <v>114.791</v>
      </c>
      <c r="L3389" s="20">
        <v>97.23</v>
      </c>
      <c r="M3389" s="15">
        <f t="shared" si="97"/>
        <v>185.70930000000001</v>
      </c>
      <c r="N3389" s="19">
        <v>37.11</v>
      </c>
      <c r="O3389" s="10">
        <f t="shared" si="98"/>
        <v>70.880099999999999</v>
      </c>
    </row>
    <row r="3390" spans="1:15" x14ac:dyDescent="0.25">
      <c r="A3390" s="1">
        <v>43241</v>
      </c>
      <c r="B3390" s="2">
        <v>0.70833333333333337</v>
      </c>
      <c r="C3390" s="42">
        <v>28.068000000000001</v>
      </c>
      <c r="D3390" s="42">
        <v>7.5186700000000002</v>
      </c>
      <c r="E3390" s="42">
        <v>27.677119999999999</v>
      </c>
      <c r="F3390" s="42">
        <v>15.02549</v>
      </c>
      <c r="H3390" s="21">
        <v>43241</v>
      </c>
      <c r="I3390" s="22">
        <v>0.66666666666666663</v>
      </c>
      <c r="J3390" s="19">
        <v>70.239999999999995</v>
      </c>
      <c r="K3390" s="10">
        <f t="shared" si="96"/>
        <v>134.15839999999997</v>
      </c>
      <c r="L3390" s="20">
        <v>104.08</v>
      </c>
      <c r="M3390" s="15">
        <f t="shared" si="97"/>
        <v>198.7928</v>
      </c>
      <c r="N3390" s="19">
        <v>33.83</v>
      </c>
      <c r="O3390" s="10">
        <f t="shared" si="98"/>
        <v>64.615299999999991</v>
      </c>
    </row>
    <row r="3391" spans="1:15" x14ac:dyDescent="0.25">
      <c r="A3391" s="1">
        <v>43241</v>
      </c>
      <c r="B3391" s="2">
        <v>0.75</v>
      </c>
      <c r="C3391" s="42">
        <v>16.53302</v>
      </c>
      <c r="D3391" s="42">
        <v>8.0898699999999995</v>
      </c>
      <c r="E3391" s="42">
        <v>21.622260000000001</v>
      </c>
      <c r="F3391" s="42">
        <v>10.21327</v>
      </c>
      <c r="H3391" s="21">
        <v>43241</v>
      </c>
      <c r="I3391" s="22">
        <v>0.70833333333333337</v>
      </c>
      <c r="J3391" s="19">
        <v>66.930000000000007</v>
      </c>
      <c r="K3391" s="10">
        <f t="shared" si="96"/>
        <v>127.83630000000001</v>
      </c>
      <c r="L3391" s="20">
        <v>107.68</v>
      </c>
      <c r="M3391" s="15">
        <f t="shared" si="97"/>
        <v>205.6688</v>
      </c>
      <c r="N3391" s="19">
        <v>40.770000000000003</v>
      </c>
      <c r="O3391" s="10">
        <f t="shared" si="98"/>
        <v>77.870699999999999</v>
      </c>
    </row>
    <row r="3392" spans="1:15" x14ac:dyDescent="0.25">
      <c r="A3392" s="1">
        <v>43241</v>
      </c>
      <c r="B3392" s="2">
        <v>0.79166666666666663</v>
      </c>
      <c r="C3392" s="42">
        <v>12.95299</v>
      </c>
      <c r="D3392" s="42">
        <v>8.1891300000000005</v>
      </c>
      <c r="E3392" s="42">
        <v>17.999649999999999</v>
      </c>
      <c r="F3392" s="42">
        <v>7.5203699999999998</v>
      </c>
      <c r="H3392" s="21">
        <v>43241</v>
      </c>
      <c r="I3392" s="22">
        <v>0.75</v>
      </c>
      <c r="J3392" s="19">
        <v>52.68</v>
      </c>
      <c r="K3392" s="10">
        <f t="shared" si="96"/>
        <v>100.61879999999999</v>
      </c>
      <c r="L3392" s="20">
        <v>75.58</v>
      </c>
      <c r="M3392" s="15">
        <f t="shared" si="97"/>
        <v>144.3578</v>
      </c>
      <c r="N3392" s="19">
        <v>22.93</v>
      </c>
      <c r="O3392" s="10">
        <f t="shared" si="98"/>
        <v>43.796299999999995</v>
      </c>
    </row>
    <row r="3393" spans="1:15" x14ac:dyDescent="0.25">
      <c r="A3393" s="1">
        <v>43241</v>
      </c>
      <c r="B3393" s="2">
        <v>0.83333333333333337</v>
      </c>
      <c r="C3393" s="42">
        <v>27.469329999999999</v>
      </c>
      <c r="D3393" s="42">
        <v>10.729419999999999</v>
      </c>
      <c r="E3393" s="42">
        <v>22.85943</v>
      </c>
      <c r="F3393" s="42">
        <v>14.56077</v>
      </c>
      <c r="H3393" s="21">
        <v>43241</v>
      </c>
      <c r="I3393" s="22">
        <v>0.79166666666666663</v>
      </c>
      <c r="J3393" s="19">
        <v>51.31</v>
      </c>
      <c r="K3393" s="10">
        <f t="shared" si="96"/>
        <v>98.002099999999999</v>
      </c>
      <c r="L3393" s="20">
        <v>70.63</v>
      </c>
      <c r="M3393" s="15">
        <f t="shared" si="97"/>
        <v>134.90329999999997</v>
      </c>
      <c r="N3393" s="19">
        <v>19.29</v>
      </c>
      <c r="O3393" s="10">
        <f t="shared" si="98"/>
        <v>36.843899999999998</v>
      </c>
    </row>
    <row r="3394" spans="1:15" x14ac:dyDescent="0.25">
      <c r="A3394" s="1">
        <v>43241</v>
      </c>
      <c r="B3394" s="2">
        <v>0.875</v>
      </c>
      <c r="C3394" s="42">
        <v>27.253070000000001</v>
      </c>
      <c r="D3394" s="42">
        <v>12.120229999999999</v>
      </c>
      <c r="E3394" s="42">
        <v>19.636620000000001</v>
      </c>
      <c r="F3394" s="42">
        <v>30.38653</v>
      </c>
      <c r="H3394" s="21">
        <v>43241</v>
      </c>
      <c r="I3394" s="22">
        <v>0.83333333333333337</v>
      </c>
      <c r="J3394" s="19">
        <v>51.58</v>
      </c>
      <c r="K3394" s="10">
        <f t="shared" si="96"/>
        <v>98.517799999999994</v>
      </c>
      <c r="L3394" s="20">
        <v>90.73</v>
      </c>
      <c r="M3394" s="15">
        <f t="shared" si="97"/>
        <v>173.29429999999999</v>
      </c>
      <c r="N3394" s="19">
        <v>39.159999999999997</v>
      </c>
      <c r="O3394" s="10">
        <f t="shared" si="98"/>
        <v>74.795599999999993</v>
      </c>
    </row>
    <row r="3395" spans="1:15" x14ac:dyDescent="0.25">
      <c r="A3395" s="1">
        <v>43241</v>
      </c>
      <c r="B3395" s="2">
        <v>0.91666666666666663</v>
      </c>
      <c r="C3395" s="42">
        <v>38.814779999999999</v>
      </c>
      <c r="D3395" s="42">
        <v>31.910219999999999</v>
      </c>
      <c r="E3395" s="42">
        <v>17.455120000000001</v>
      </c>
      <c r="F3395" s="42">
        <v>27.01379</v>
      </c>
      <c r="H3395" s="21">
        <v>43241</v>
      </c>
      <c r="I3395" s="22">
        <v>0.875</v>
      </c>
      <c r="J3395" s="19">
        <v>34.39</v>
      </c>
      <c r="K3395" s="10">
        <f t="shared" si="96"/>
        <v>65.684899999999999</v>
      </c>
      <c r="L3395" s="20">
        <v>58.53</v>
      </c>
      <c r="M3395" s="15">
        <f t="shared" si="97"/>
        <v>111.7923</v>
      </c>
      <c r="N3395" s="19">
        <v>24.14</v>
      </c>
      <c r="O3395" s="10">
        <f t="shared" si="98"/>
        <v>46.107399999999998</v>
      </c>
    </row>
    <row r="3396" spans="1:15" x14ac:dyDescent="0.25">
      <c r="A3396" s="1">
        <v>43241</v>
      </c>
      <c r="B3396" s="2">
        <v>0.95833333333333337</v>
      </c>
      <c r="C3396" s="42">
        <v>29.545269999999999</v>
      </c>
      <c r="D3396" s="42">
        <v>30.328690000000002</v>
      </c>
      <c r="E3396" s="42">
        <v>19.53736</v>
      </c>
      <c r="F3396" s="42">
        <v>21.696829999999999</v>
      </c>
      <c r="H3396" s="21">
        <v>43241</v>
      </c>
      <c r="I3396" s="22">
        <v>0.91666666666666663</v>
      </c>
      <c r="J3396" s="19">
        <v>19.3</v>
      </c>
      <c r="K3396" s="10">
        <f t="shared" ref="K3396:K3459" si="99">IF(J3396&lt;&gt;"",J3396*1.91,NA())</f>
        <v>36.863</v>
      </c>
      <c r="L3396" s="20">
        <v>39.03</v>
      </c>
      <c r="M3396" s="15">
        <f t="shared" si="97"/>
        <v>74.547299999999993</v>
      </c>
      <c r="N3396" s="19">
        <v>19.72</v>
      </c>
      <c r="O3396" s="10">
        <f t="shared" si="98"/>
        <v>37.665199999999999</v>
      </c>
    </row>
    <row r="3397" spans="1:15" x14ac:dyDescent="0.25">
      <c r="A3397" s="1">
        <v>43241</v>
      </c>
      <c r="B3397" s="3">
        <v>1</v>
      </c>
      <c r="C3397" s="42">
        <v>25.46942</v>
      </c>
      <c r="D3397" s="42">
        <v>19.113910000000001</v>
      </c>
      <c r="E3397" s="42">
        <v>21.865839999999999</v>
      </c>
      <c r="F3397" s="42">
        <v>20.833590000000001</v>
      </c>
      <c r="H3397" s="21">
        <v>43241</v>
      </c>
      <c r="I3397" s="22">
        <v>0.95833333333333337</v>
      </c>
      <c r="J3397" s="19">
        <v>18.55</v>
      </c>
      <c r="K3397" s="10">
        <f t="shared" si="99"/>
        <v>35.430500000000002</v>
      </c>
      <c r="L3397" s="20">
        <v>34.58</v>
      </c>
      <c r="M3397" s="15">
        <f t="shared" si="97"/>
        <v>66.047799999999995</v>
      </c>
      <c r="N3397" s="19">
        <v>16.03</v>
      </c>
      <c r="O3397" s="10">
        <f t="shared" si="98"/>
        <v>30.6173</v>
      </c>
    </row>
    <row r="3398" spans="1:15" x14ac:dyDescent="0.25">
      <c r="A3398" s="1">
        <v>43242</v>
      </c>
      <c r="B3398" s="2">
        <v>4.1666666666666664E-2</v>
      </c>
      <c r="C3398" s="42">
        <v>25.78115</v>
      </c>
      <c r="D3398" s="42">
        <v>21.529440000000001</v>
      </c>
      <c r="E3398" s="42">
        <v>20.437200000000001</v>
      </c>
      <c r="F3398" s="42">
        <v>17.707319999999999</v>
      </c>
      <c r="H3398" s="21">
        <v>43242</v>
      </c>
      <c r="I3398" s="22">
        <v>0</v>
      </c>
      <c r="J3398" s="19">
        <v>13.03</v>
      </c>
      <c r="K3398" s="10">
        <f t="shared" si="99"/>
        <v>24.887299999999996</v>
      </c>
      <c r="L3398" s="20">
        <v>28.58</v>
      </c>
      <c r="M3398" s="15">
        <f t="shared" si="97"/>
        <v>54.587799999999994</v>
      </c>
      <c r="N3398" s="19">
        <v>15.52</v>
      </c>
      <c r="O3398" s="10">
        <f t="shared" si="98"/>
        <v>29.643199999999997</v>
      </c>
    </row>
    <row r="3399" spans="1:15" x14ac:dyDescent="0.25">
      <c r="A3399" s="1">
        <v>43242</v>
      </c>
      <c r="B3399" s="2">
        <v>8.3333333333333329E-2</v>
      </c>
      <c r="C3399" s="42">
        <v>23.81448</v>
      </c>
      <c r="D3399" s="42">
        <v>26.767119999999998</v>
      </c>
      <c r="E3399" s="42">
        <v>16.20374</v>
      </c>
      <c r="F3399" s="42">
        <v>22.522539999999999</v>
      </c>
      <c r="H3399" s="21">
        <v>43242</v>
      </c>
      <c r="I3399" s="22">
        <v>4.1666666666666664E-2</v>
      </c>
      <c r="J3399" s="19">
        <v>13.4</v>
      </c>
      <c r="K3399" s="10">
        <f t="shared" si="99"/>
        <v>25.594000000000001</v>
      </c>
      <c r="L3399" s="20">
        <v>29.55</v>
      </c>
      <c r="M3399" s="15">
        <f t="shared" si="97"/>
        <v>56.4405</v>
      </c>
      <c r="N3399" s="19">
        <v>16.170000000000002</v>
      </c>
      <c r="O3399" s="10">
        <f t="shared" si="98"/>
        <v>30.884700000000002</v>
      </c>
    </row>
    <row r="3400" spans="1:15" x14ac:dyDescent="0.25">
      <c r="A3400" s="1">
        <v>43242</v>
      </c>
      <c r="B3400" s="2">
        <v>0.125</v>
      </c>
      <c r="C3400" s="42">
        <v>25.549150000000001</v>
      </c>
      <c r="D3400" s="42">
        <v>24.434940000000001</v>
      </c>
      <c r="E3400" s="42">
        <v>16.865269999999999</v>
      </c>
      <c r="F3400" s="42">
        <v>33.657249999999998</v>
      </c>
      <c r="H3400" s="21">
        <v>43242</v>
      </c>
      <c r="I3400" s="22">
        <v>8.3333333333333329E-2</v>
      </c>
      <c r="J3400" s="19">
        <v>11.78</v>
      </c>
      <c r="K3400" s="10">
        <f t="shared" si="99"/>
        <v>22.499799999999997</v>
      </c>
      <c r="L3400" s="20">
        <v>27.73</v>
      </c>
      <c r="M3400" s="15">
        <f t="shared" si="97"/>
        <v>52.964300000000001</v>
      </c>
      <c r="N3400" s="19">
        <v>15.95</v>
      </c>
      <c r="O3400" s="10">
        <f t="shared" si="98"/>
        <v>30.464499999999997</v>
      </c>
    </row>
    <row r="3401" spans="1:15" x14ac:dyDescent="0.25">
      <c r="A3401" s="1">
        <v>43242</v>
      </c>
      <c r="B3401" s="2">
        <v>0.16666666666666666</v>
      </c>
      <c r="C3401" s="42">
        <v>27.24492</v>
      </c>
      <c r="D3401" s="42">
        <v>40.820430000000002</v>
      </c>
      <c r="E3401" s="42">
        <v>18.508489999999998</v>
      </c>
      <c r="F3401" s="42">
        <v>22.319659999999999</v>
      </c>
      <c r="H3401" s="21">
        <v>43242</v>
      </c>
      <c r="I3401" s="22">
        <v>0.125</v>
      </c>
      <c r="J3401" s="19">
        <v>25.99</v>
      </c>
      <c r="K3401" s="10">
        <f t="shared" si="99"/>
        <v>49.640899999999995</v>
      </c>
      <c r="L3401" s="20">
        <v>42.83</v>
      </c>
      <c r="M3401" s="15">
        <f t="shared" si="97"/>
        <v>81.805299999999988</v>
      </c>
      <c r="N3401" s="19">
        <v>16.82</v>
      </c>
      <c r="O3401" s="10">
        <f t="shared" si="98"/>
        <v>32.126199999999997</v>
      </c>
    </row>
    <row r="3402" spans="1:15" x14ac:dyDescent="0.25">
      <c r="A3402" s="1">
        <v>43242</v>
      </c>
      <c r="B3402" s="2">
        <v>0.20833333333333334</v>
      </c>
      <c r="C3402" s="42">
        <v>40.294910000000002</v>
      </c>
      <c r="D3402" s="42">
        <v>49.001660000000001</v>
      </c>
      <c r="E3402" s="42">
        <v>15.28266</v>
      </c>
      <c r="F3402" s="42">
        <v>24.136500000000002</v>
      </c>
      <c r="H3402" s="21">
        <v>43242</v>
      </c>
      <c r="I3402" s="22">
        <v>0.16666666666666666</v>
      </c>
      <c r="J3402" s="19">
        <v>40.29</v>
      </c>
      <c r="K3402" s="10">
        <f t="shared" si="99"/>
        <v>76.95389999999999</v>
      </c>
      <c r="L3402" s="20">
        <v>62.85</v>
      </c>
      <c r="M3402" s="15">
        <f t="shared" si="97"/>
        <v>120.04349999999999</v>
      </c>
      <c r="N3402" s="19">
        <v>22.57</v>
      </c>
      <c r="O3402" s="10">
        <f t="shared" si="98"/>
        <v>43.108699999999999</v>
      </c>
    </row>
    <row r="3403" spans="1:15" x14ac:dyDescent="0.25">
      <c r="A3403" s="1">
        <v>43242</v>
      </c>
      <c r="B3403" s="2">
        <v>0.25</v>
      </c>
      <c r="C3403" s="42">
        <v>31.32188</v>
      </c>
      <c r="D3403" s="42">
        <v>28.3886</v>
      </c>
      <c r="E3403" s="42">
        <v>16.276209999999999</v>
      </c>
      <c r="F3403" s="42">
        <v>31.01397</v>
      </c>
      <c r="H3403" s="21">
        <v>43242</v>
      </c>
      <c r="I3403" s="22">
        <v>0.20833333333333334</v>
      </c>
      <c r="J3403" s="19">
        <v>91.11</v>
      </c>
      <c r="K3403" s="10">
        <f t="shared" si="99"/>
        <v>174.02009999999999</v>
      </c>
      <c r="L3403" s="20">
        <v>126.38</v>
      </c>
      <c r="M3403" s="15">
        <f t="shared" si="97"/>
        <v>241.38579999999999</v>
      </c>
      <c r="N3403" s="19">
        <v>35.26</v>
      </c>
      <c r="O3403" s="10">
        <f t="shared" si="98"/>
        <v>67.346599999999995</v>
      </c>
    </row>
    <row r="3404" spans="1:15" x14ac:dyDescent="0.25">
      <c r="A3404" s="1">
        <v>43242</v>
      </c>
      <c r="B3404" s="2">
        <v>0.29166666666666669</v>
      </c>
      <c r="C3404" s="42">
        <v>26.037929999999999</v>
      </c>
      <c r="D3404" s="42">
        <v>23.687639999999998</v>
      </c>
      <c r="E3404" s="42">
        <v>22.283239999999999</v>
      </c>
      <c r="F3404" s="42">
        <v>38.944110000000002</v>
      </c>
      <c r="H3404" s="21">
        <v>43242</v>
      </c>
      <c r="I3404" s="22">
        <v>0.25</v>
      </c>
      <c r="J3404" s="19">
        <v>101.72</v>
      </c>
      <c r="K3404" s="10">
        <f t="shared" si="99"/>
        <v>194.2852</v>
      </c>
      <c r="L3404" s="20">
        <v>134.47999999999999</v>
      </c>
      <c r="M3404" s="15">
        <f t="shared" si="97"/>
        <v>256.85679999999996</v>
      </c>
      <c r="N3404" s="19">
        <v>32.75</v>
      </c>
      <c r="O3404" s="10">
        <f t="shared" si="98"/>
        <v>62.552499999999995</v>
      </c>
    </row>
    <row r="3405" spans="1:15" x14ac:dyDescent="0.25">
      <c r="A3405" s="1">
        <v>43242</v>
      </c>
      <c r="B3405" s="2">
        <v>0.33333333333333331</v>
      </c>
      <c r="C3405" s="42">
        <v>23.262450000000001</v>
      </c>
      <c r="D3405" s="42">
        <v>24.528770000000002</v>
      </c>
      <c r="E3405" s="42">
        <v>28.497299999999999</v>
      </c>
      <c r="F3405" s="42">
        <v>42.017020000000002</v>
      </c>
      <c r="H3405" s="21">
        <v>43242</v>
      </c>
      <c r="I3405" s="22">
        <v>0.29166666666666669</v>
      </c>
      <c r="J3405" s="19">
        <v>92.92</v>
      </c>
      <c r="K3405" s="10">
        <f t="shared" si="99"/>
        <v>177.47719999999998</v>
      </c>
      <c r="L3405" s="20">
        <v>123.98</v>
      </c>
      <c r="M3405" s="15">
        <f t="shared" si="97"/>
        <v>236.80179999999999</v>
      </c>
      <c r="N3405" s="19">
        <v>31.04</v>
      </c>
      <c r="O3405" s="10">
        <f t="shared" si="98"/>
        <v>59.286399999999993</v>
      </c>
    </row>
    <row r="3406" spans="1:15" x14ac:dyDescent="0.25">
      <c r="A3406" s="1">
        <v>43242</v>
      </c>
      <c r="B3406" s="2">
        <v>0.375</v>
      </c>
      <c r="C3406" s="42">
        <v>17.25102</v>
      </c>
      <c r="D3406" s="42">
        <v>20.040569999999999</v>
      </c>
      <c r="E3406" s="42">
        <v>26.315439999999999</v>
      </c>
      <c r="F3406" s="42">
        <v>54.297490000000003</v>
      </c>
      <c r="H3406" s="21">
        <v>43242</v>
      </c>
      <c r="I3406" s="22">
        <v>0.33333333333333331</v>
      </c>
      <c r="J3406" s="19">
        <v>85.93</v>
      </c>
      <c r="K3406" s="10">
        <f t="shared" si="99"/>
        <v>164.12630000000001</v>
      </c>
      <c r="L3406" s="20">
        <v>116.58</v>
      </c>
      <c r="M3406" s="15">
        <f t="shared" si="97"/>
        <v>222.6678</v>
      </c>
      <c r="N3406" s="19">
        <v>30.68</v>
      </c>
      <c r="O3406" s="10">
        <f t="shared" si="98"/>
        <v>58.598799999999997</v>
      </c>
    </row>
    <row r="3407" spans="1:15" x14ac:dyDescent="0.25">
      <c r="A3407" s="1">
        <v>43242</v>
      </c>
      <c r="B3407" s="2">
        <v>0.41666666666666669</v>
      </c>
      <c r="C3407" s="42">
        <v>18.80172</v>
      </c>
      <c r="D3407" s="42">
        <v>16.932200000000002</v>
      </c>
      <c r="E3407" s="42">
        <v>23.683140000000002</v>
      </c>
      <c r="F3407" s="42">
        <v>25.351479999999999</v>
      </c>
      <c r="H3407" s="21">
        <v>43242</v>
      </c>
      <c r="I3407" s="22">
        <v>0.375</v>
      </c>
      <c r="J3407" s="19">
        <v>66.62</v>
      </c>
      <c r="K3407" s="10">
        <f t="shared" si="99"/>
        <v>127.24420000000001</v>
      </c>
      <c r="L3407" s="20">
        <v>87.35</v>
      </c>
      <c r="M3407" s="15">
        <f t="shared" ref="M3407:M3470" si="100">IF(L3407&lt;&gt;"",L3407*1.91,NA())</f>
        <v>166.83849999999998</v>
      </c>
      <c r="N3407" s="19">
        <v>20.76</v>
      </c>
      <c r="O3407" s="10">
        <f t="shared" ref="O3407:O3470" si="101">IF(N3407&lt;&gt;"",N3407*1.91,NA())</f>
        <v>39.651600000000002</v>
      </c>
    </row>
    <row r="3408" spans="1:15" x14ac:dyDescent="0.25">
      <c r="A3408" s="1">
        <v>43242</v>
      </c>
      <c r="B3408" s="2">
        <v>0.45833333333333331</v>
      </c>
      <c r="C3408" s="42">
        <v>14.88663</v>
      </c>
      <c r="D3408" s="42">
        <v>15.355029999999999</v>
      </c>
      <c r="E3408" s="42">
        <v>26.81382</v>
      </c>
      <c r="F3408" s="42">
        <v>22.847719999999999</v>
      </c>
      <c r="H3408" s="21">
        <v>43242</v>
      </c>
      <c r="I3408" s="22">
        <v>0.41666666666666669</v>
      </c>
      <c r="J3408" s="19">
        <v>54.16</v>
      </c>
      <c r="K3408" s="10">
        <f t="shared" si="99"/>
        <v>103.44559999999998</v>
      </c>
      <c r="L3408" s="20">
        <v>73.38</v>
      </c>
      <c r="M3408" s="15">
        <f t="shared" si="100"/>
        <v>140.1558</v>
      </c>
      <c r="N3408" s="19">
        <v>19.22</v>
      </c>
      <c r="O3408" s="10">
        <f t="shared" si="101"/>
        <v>36.710199999999993</v>
      </c>
    </row>
    <row r="3409" spans="1:15" x14ac:dyDescent="0.25">
      <c r="A3409" s="1">
        <v>43242</v>
      </c>
      <c r="B3409" s="2">
        <v>0.5</v>
      </c>
      <c r="C3409" s="42">
        <v>13.441079999999999</v>
      </c>
      <c r="D3409" s="42">
        <v>16.459790000000002</v>
      </c>
      <c r="E3409" s="42">
        <v>17.524699999999999</v>
      </c>
      <c r="F3409" s="42">
        <v>25.612300000000001</v>
      </c>
      <c r="H3409" s="21">
        <v>43242</v>
      </c>
      <c r="I3409" s="22">
        <v>0.45833333333333331</v>
      </c>
      <c r="J3409" s="19">
        <v>54.67</v>
      </c>
      <c r="K3409" s="10">
        <f t="shared" si="99"/>
        <v>104.41970000000001</v>
      </c>
      <c r="L3409" s="20">
        <v>75.5</v>
      </c>
      <c r="M3409" s="15">
        <f t="shared" si="100"/>
        <v>144.20499999999998</v>
      </c>
      <c r="N3409" s="19">
        <v>20.82</v>
      </c>
      <c r="O3409" s="10">
        <f t="shared" si="101"/>
        <v>39.766199999999998</v>
      </c>
    </row>
    <row r="3410" spans="1:15" x14ac:dyDescent="0.25">
      <c r="A3410" s="1">
        <v>43242</v>
      </c>
      <c r="B3410" s="2">
        <v>0.54166666666666663</v>
      </c>
      <c r="C3410" s="42">
        <v>12.801880000000001</v>
      </c>
      <c r="D3410" s="42">
        <v>13.15972</v>
      </c>
      <c r="E3410" s="42">
        <v>15.289300000000001</v>
      </c>
      <c r="F3410" s="42">
        <v>25.48527</v>
      </c>
      <c r="H3410" s="21">
        <v>43242</v>
      </c>
      <c r="I3410" s="22">
        <v>0.5</v>
      </c>
      <c r="J3410" s="19">
        <v>63.99</v>
      </c>
      <c r="K3410" s="10">
        <f t="shared" si="99"/>
        <v>122.2209</v>
      </c>
      <c r="L3410" s="20">
        <v>85.2</v>
      </c>
      <c r="M3410" s="15">
        <f t="shared" si="100"/>
        <v>162.732</v>
      </c>
      <c r="N3410" s="19">
        <v>21.21</v>
      </c>
      <c r="O3410" s="10">
        <f t="shared" si="101"/>
        <v>40.511099999999999</v>
      </c>
    </row>
    <row r="3411" spans="1:15" x14ac:dyDescent="0.25">
      <c r="A3411" s="1">
        <v>43242</v>
      </c>
      <c r="B3411" s="2">
        <v>0.58333333333333337</v>
      </c>
      <c r="C3411" s="42">
        <v>10.928430000000001</v>
      </c>
      <c r="D3411" s="42">
        <v>13.20593</v>
      </c>
      <c r="E3411" s="42">
        <v>18.116890000000001</v>
      </c>
      <c r="F3411" s="42">
        <v>29.38795</v>
      </c>
      <c r="H3411" s="21">
        <v>43242</v>
      </c>
      <c r="I3411" s="22">
        <v>0.54166666666666663</v>
      </c>
      <c r="J3411" s="19">
        <v>46.29</v>
      </c>
      <c r="K3411" s="10">
        <f t="shared" si="99"/>
        <v>88.413899999999998</v>
      </c>
      <c r="L3411" s="20">
        <v>63.88</v>
      </c>
      <c r="M3411" s="15">
        <f t="shared" si="100"/>
        <v>122.0108</v>
      </c>
      <c r="N3411" s="19">
        <v>17.559999999999999</v>
      </c>
      <c r="O3411" s="10">
        <f t="shared" si="101"/>
        <v>33.539599999999993</v>
      </c>
    </row>
    <row r="3412" spans="1:15" x14ac:dyDescent="0.25">
      <c r="A3412" s="1">
        <v>43242</v>
      </c>
      <c r="B3412" s="2">
        <v>0.625</v>
      </c>
      <c r="C3412" s="42">
        <v>11.87777</v>
      </c>
      <c r="D3412" s="42">
        <v>14.597759999999999</v>
      </c>
      <c r="E3412" s="42">
        <v>14.046099999999999</v>
      </c>
      <c r="F3412" s="42">
        <v>29.145949999999999</v>
      </c>
      <c r="H3412" s="21">
        <v>43242</v>
      </c>
      <c r="I3412" s="22">
        <v>0.58333333333333337</v>
      </c>
      <c r="J3412" s="19">
        <v>40.950000000000003</v>
      </c>
      <c r="K3412" s="10">
        <f t="shared" si="99"/>
        <v>78.214500000000001</v>
      </c>
      <c r="L3412" s="20">
        <v>62.68</v>
      </c>
      <c r="M3412" s="15">
        <f t="shared" si="100"/>
        <v>119.71879999999999</v>
      </c>
      <c r="N3412" s="19">
        <v>21.73</v>
      </c>
      <c r="O3412" s="10">
        <f t="shared" si="101"/>
        <v>41.504300000000001</v>
      </c>
    </row>
    <row r="3413" spans="1:15" x14ac:dyDescent="0.25">
      <c r="A3413" s="1">
        <v>43242</v>
      </c>
      <c r="B3413" s="2">
        <v>0.66666666666666663</v>
      </c>
      <c r="C3413" s="42">
        <v>17.356179999999998</v>
      </c>
      <c r="D3413" s="42">
        <v>16.271999999999998</v>
      </c>
      <c r="E3413" s="42">
        <v>17.322780000000002</v>
      </c>
      <c r="F3413" s="42">
        <v>35.366930000000004</v>
      </c>
      <c r="H3413" s="21">
        <v>43242</v>
      </c>
      <c r="I3413" s="22">
        <v>0.625</v>
      </c>
      <c r="J3413" s="19">
        <v>58.81</v>
      </c>
      <c r="K3413" s="10">
        <f t="shared" si="99"/>
        <v>112.3271</v>
      </c>
      <c r="L3413" s="20">
        <v>86.35</v>
      </c>
      <c r="M3413" s="15">
        <f t="shared" si="100"/>
        <v>164.92849999999999</v>
      </c>
      <c r="N3413" s="19">
        <v>27.54</v>
      </c>
      <c r="O3413" s="10">
        <f t="shared" si="101"/>
        <v>52.601399999999998</v>
      </c>
    </row>
    <row r="3414" spans="1:15" x14ac:dyDescent="0.25">
      <c r="A3414" s="1">
        <v>43242</v>
      </c>
      <c r="B3414" s="2">
        <v>0.70833333333333337</v>
      </c>
      <c r="C3414" s="42">
        <v>15.347110000000001</v>
      </c>
      <c r="D3414" s="42">
        <v>13.02084</v>
      </c>
      <c r="E3414" s="42">
        <v>23.079529999999998</v>
      </c>
      <c r="F3414" s="42">
        <v>43.536140000000003</v>
      </c>
      <c r="H3414" s="21">
        <v>43242</v>
      </c>
      <c r="I3414" s="22">
        <v>0.66666666666666663</v>
      </c>
      <c r="J3414" s="19">
        <v>65.38</v>
      </c>
      <c r="K3414" s="10">
        <f t="shared" si="99"/>
        <v>124.87579999999998</v>
      </c>
      <c r="L3414" s="20">
        <v>92.93</v>
      </c>
      <c r="M3414" s="15">
        <f t="shared" si="100"/>
        <v>177.49630000000002</v>
      </c>
      <c r="N3414" s="19">
        <v>27.54</v>
      </c>
      <c r="O3414" s="10">
        <f t="shared" si="101"/>
        <v>52.601399999999998</v>
      </c>
    </row>
    <row r="3415" spans="1:15" x14ac:dyDescent="0.25">
      <c r="A3415" s="1">
        <v>43242</v>
      </c>
      <c r="B3415" s="2">
        <v>0.75</v>
      </c>
      <c r="C3415" s="42">
        <v>15.71298</v>
      </c>
      <c r="D3415" s="42">
        <v>12.067690000000001</v>
      </c>
      <c r="E3415" s="42">
        <v>15.58348</v>
      </c>
      <c r="F3415" s="42">
        <v>26.184740000000001</v>
      </c>
      <c r="H3415" s="21">
        <v>43242</v>
      </c>
      <c r="I3415" s="22">
        <v>0.70833333333333337</v>
      </c>
      <c r="J3415" s="19">
        <v>78.8</v>
      </c>
      <c r="K3415" s="10">
        <f t="shared" si="99"/>
        <v>150.50799999999998</v>
      </c>
      <c r="L3415" s="20">
        <v>119.93</v>
      </c>
      <c r="M3415" s="15">
        <f t="shared" si="100"/>
        <v>229.06630000000001</v>
      </c>
      <c r="N3415" s="19">
        <v>41.14</v>
      </c>
      <c r="O3415" s="10">
        <f t="shared" si="101"/>
        <v>78.577399999999997</v>
      </c>
    </row>
    <row r="3416" spans="1:15" x14ac:dyDescent="0.25">
      <c r="A3416" s="1">
        <v>43242</v>
      </c>
      <c r="B3416" s="2">
        <v>0.79166666666666663</v>
      </c>
      <c r="C3416" s="42">
        <v>20.08436</v>
      </c>
      <c r="D3416" s="42">
        <v>16.38083</v>
      </c>
      <c r="E3416" s="42">
        <v>12.45476</v>
      </c>
      <c r="F3416" s="42">
        <v>30.303840000000001</v>
      </c>
      <c r="H3416" s="21">
        <v>43242</v>
      </c>
      <c r="I3416" s="22">
        <v>0.75</v>
      </c>
      <c r="J3416" s="19">
        <v>51.41</v>
      </c>
      <c r="K3416" s="10">
        <f t="shared" si="99"/>
        <v>98.193099999999987</v>
      </c>
      <c r="L3416" s="20">
        <v>87.5</v>
      </c>
      <c r="M3416" s="15">
        <f t="shared" si="100"/>
        <v>167.125</v>
      </c>
      <c r="N3416" s="19">
        <v>36.06</v>
      </c>
      <c r="O3416" s="10">
        <f t="shared" si="101"/>
        <v>68.874600000000001</v>
      </c>
    </row>
    <row r="3417" spans="1:15" x14ac:dyDescent="0.25">
      <c r="A3417" s="1">
        <v>43242</v>
      </c>
      <c r="B3417" s="2">
        <v>0.83333333333333337</v>
      </c>
      <c r="C3417" s="42">
        <v>12.53487</v>
      </c>
      <c r="D3417" s="42">
        <v>12.21514</v>
      </c>
      <c r="E3417" s="42">
        <v>11.659929999999999</v>
      </c>
      <c r="F3417" s="42">
        <v>23.263100000000001</v>
      </c>
      <c r="H3417" s="21">
        <v>43242</v>
      </c>
      <c r="I3417" s="22">
        <v>0.79166666666666663</v>
      </c>
      <c r="J3417" s="19">
        <v>43.61</v>
      </c>
      <c r="K3417" s="10">
        <f t="shared" si="99"/>
        <v>83.295099999999991</v>
      </c>
      <c r="L3417" s="20">
        <v>69.930000000000007</v>
      </c>
      <c r="M3417" s="15">
        <f t="shared" si="100"/>
        <v>133.56630000000001</v>
      </c>
      <c r="N3417" s="19">
        <v>26.32</v>
      </c>
      <c r="O3417" s="10">
        <f t="shared" si="101"/>
        <v>50.2712</v>
      </c>
    </row>
    <row r="3418" spans="1:15" x14ac:dyDescent="0.25">
      <c r="A3418" s="1">
        <v>43242</v>
      </c>
      <c r="B3418" s="2">
        <v>0.875</v>
      </c>
      <c r="C3418" s="42">
        <v>12.984830000000001</v>
      </c>
      <c r="D3418" s="42">
        <v>8.8617600000000003</v>
      </c>
      <c r="E3418" s="42">
        <v>11.70942</v>
      </c>
      <c r="F3418" s="42">
        <v>16.824780000000001</v>
      </c>
      <c r="H3418" s="21">
        <v>43242</v>
      </c>
      <c r="I3418" s="22">
        <v>0.83333333333333337</v>
      </c>
      <c r="J3418" s="19">
        <v>41.43</v>
      </c>
      <c r="K3418" s="10">
        <f t="shared" si="99"/>
        <v>79.131299999999996</v>
      </c>
      <c r="L3418" s="20">
        <v>67.430000000000007</v>
      </c>
      <c r="M3418" s="15">
        <f t="shared" si="100"/>
        <v>128.79130000000001</v>
      </c>
      <c r="N3418" s="19">
        <v>26</v>
      </c>
      <c r="O3418" s="10">
        <f t="shared" si="101"/>
        <v>49.66</v>
      </c>
    </row>
    <row r="3419" spans="1:15" x14ac:dyDescent="0.25">
      <c r="A3419" s="1">
        <v>43242</v>
      </c>
      <c r="B3419" s="2">
        <v>0.91666666666666663</v>
      </c>
      <c r="C3419" s="42">
        <v>14.223269999999999</v>
      </c>
      <c r="D3419" s="42">
        <v>11.449299999999999</v>
      </c>
      <c r="E3419" s="42">
        <v>8.9808299999999992</v>
      </c>
      <c r="F3419" s="42">
        <v>14.93791</v>
      </c>
      <c r="H3419" s="21">
        <v>43242</v>
      </c>
      <c r="I3419" s="22">
        <v>0.875</v>
      </c>
      <c r="J3419" s="19">
        <v>32.479999999999997</v>
      </c>
      <c r="K3419" s="10">
        <f t="shared" si="99"/>
        <v>62.036799999999992</v>
      </c>
      <c r="L3419" s="20">
        <v>49.95</v>
      </c>
      <c r="M3419" s="15">
        <f t="shared" si="100"/>
        <v>95.404499999999999</v>
      </c>
      <c r="N3419" s="19">
        <v>17.45</v>
      </c>
      <c r="O3419" s="10">
        <f t="shared" si="101"/>
        <v>33.329499999999996</v>
      </c>
    </row>
    <row r="3420" spans="1:15" x14ac:dyDescent="0.25">
      <c r="A3420" s="1">
        <v>43242</v>
      </c>
      <c r="B3420" s="2">
        <v>0.95833333333333337</v>
      </c>
      <c r="C3420" s="42">
        <v>7.3087600000000004</v>
      </c>
      <c r="D3420" s="42">
        <v>14.5633</v>
      </c>
      <c r="E3420" s="42">
        <v>10.221959999999999</v>
      </c>
      <c r="F3420" s="42">
        <v>7.8914</v>
      </c>
      <c r="H3420" s="21">
        <v>43242</v>
      </c>
      <c r="I3420" s="22">
        <v>0.91666666666666663</v>
      </c>
      <c r="J3420" s="19">
        <v>17.46</v>
      </c>
      <c r="K3420" s="10">
        <f t="shared" si="99"/>
        <v>33.348599999999998</v>
      </c>
      <c r="L3420" s="20">
        <v>29.25</v>
      </c>
      <c r="M3420" s="15">
        <f t="shared" si="100"/>
        <v>55.8675</v>
      </c>
      <c r="N3420" s="19">
        <v>11.8</v>
      </c>
      <c r="O3420" s="10">
        <f t="shared" si="101"/>
        <v>22.538</v>
      </c>
    </row>
    <row r="3421" spans="1:15" x14ac:dyDescent="0.25">
      <c r="A3421" s="1">
        <v>43242</v>
      </c>
      <c r="B3421" s="3">
        <v>1</v>
      </c>
      <c r="C3421" s="42">
        <v>7.2761699999999996</v>
      </c>
      <c r="D3421" s="42">
        <v>18.397670000000002</v>
      </c>
      <c r="E3421" s="42">
        <v>7.5913199999999996</v>
      </c>
      <c r="F3421" s="42">
        <v>8.8000500000000006</v>
      </c>
      <c r="H3421" s="21">
        <v>43242</v>
      </c>
      <c r="I3421" s="22">
        <v>0.95833333333333337</v>
      </c>
      <c r="J3421" s="19">
        <v>13.42</v>
      </c>
      <c r="K3421" s="10">
        <f t="shared" si="99"/>
        <v>25.632199999999997</v>
      </c>
      <c r="L3421" s="20">
        <v>22.45</v>
      </c>
      <c r="M3421" s="15">
        <f t="shared" si="100"/>
        <v>42.8795</v>
      </c>
      <c r="N3421" s="19">
        <v>9.0500000000000007</v>
      </c>
      <c r="O3421" s="10">
        <f t="shared" si="101"/>
        <v>17.285499999999999</v>
      </c>
    </row>
    <row r="3422" spans="1:15" x14ac:dyDescent="0.25">
      <c r="A3422" s="1">
        <v>43243</v>
      </c>
      <c r="B3422" s="2">
        <v>4.1666666666666664E-2</v>
      </c>
      <c r="C3422" s="42">
        <v>5.1944999999999997</v>
      </c>
      <c r="D3422" s="42">
        <v>14.757149999999999</v>
      </c>
      <c r="E3422" s="42">
        <v>7.9413299999999998</v>
      </c>
      <c r="F3422" s="42">
        <v>9.1835599999999999</v>
      </c>
      <c r="H3422" s="21">
        <v>43243</v>
      </c>
      <c r="I3422" s="22">
        <v>0</v>
      </c>
      <c r="J3422" s="19">
        <v>11.23</v>
      </c>
      <c r="K3422" s="10">
        <f t="shared" si="99"/>
        <v>21.449300000000001</v>
      </c>
      <c r="L3422" s="20">
        <v>17.43</v>
      </c>
      <c r="M3422" s="15">
        <f t="shared" si="100"/>
        <v>33.2913</v>
      </c>
      <c r="N3422" s="19">
        <v>6.21</v>
      </c>
      <c r="O3422" s="10">
        <f t="shared" si="101"/>
        <v>11.861099999999999</v>
      </c>
    </row>
    <row r="3423" spans="1:15" x14ac:dyDescent="0.25">
      <c r="A3423" s="1">
        <v>43243</v>
      </c>
      <c r="B3423" s="2">
        <v>8.3333333333333329E-2</v>
      </c>
      <c r="C3423" s="42">
        <v>2.42076</v>
      </c>
      <c r="D3423" s="42">
        <v>12.584759999999999</v>
      </c>
      <c r="E3423" s="42">
        <v>5.2276800000000003</v>
      </c>
      <c r="F3423" s="42">
        <v>10.76496</v>
      </c>
      <c r="H3423" s="21">
        <v>43243</v>
      </c>
      <c r="I3423" s="22">
        <v>4.1666666666666664E-2</v>
      </c>
      <c r="J3423" s="19">
        <v>5.67</v>
      </c>
      <c r="K3423" s="10">
        <f t="shared" si="99"/>
        <v>10.829699999999999</v>
      </c>
      <c r="L3423" s="20">
        <v>11.98</v>
      </c>
      <c r="M3423" s="15">
        <f t="shared" si="100"/>
        <v>22.881799999999998</v>
      </c>
      <c r="N3423" s="19">
        <v>6.32</v>
      </c>
      <c r="O3423" s="10">
        <f t="shared" si="101"/>
        <v>12.071199999999999</v>
      </c>
    </row>
    <row r="3424" spans="1:15" x14ac:dyDescent="0.25">
      <c r="A3424" s="1">
        <v>43243</v>
      </c>
      <c r="B3424" s="2">
        <v>0.125</v>
      </c>
      <c r="C3424" s="42">
        <v>2.8149799999999998</v>
      </c>
      <c r="D3424" s="42">
        <v>14.13377</v>
      </c>
      <c r="E3424" s="42">
        <v>5.5088699999999999</v>
      </c>
      <c r="F3424" s="42">
        <v>10.186769999999999</v>
      </c>
      <c r="H3424" s="21">
        <v>43243</v>
      </c>
      <c r="I3424" s="22">
        <v>8.3333333333333329E-2</v>
      </c>
      <c r="J3424" s="19">
        <v>16.04</v>
      </c>
      <c r="K3424" s="10">
        <f t="shared" si="99"/>
        <v>30.636399999999998</v>
      </c>
      <c r="L3424" s="20">
        <v>23.33</v>
      </c>
      <c r="M3424" s="15">
        <f t="shared" si="100"/>
        <v>44.560299999999998</v>
      </c>
      <c r="N3424" s="19">
        <v>7.28</v>
      </c>
      <c r="O3424" s="10">
        <f t="shared" si="101"/>
        <v>13.9048</v>
      </c>
    </row>
    <row r="3425" spans="1:15" x14ac:dyDescent="0.25">
      <c r="A3425" s="1">
        <v>43243</v>
      </c>
      <c r="B3425" s="2">
        <v>0.16666666666666666</v>
      </c>
      <c r="C3425" s="42">
        <v>3.2652299999999999</v>
      </c>
      <c r="D3425" s="42">
        <v>10.588100000000001</v>
      </c>
      <c r="E3425" s="42">
        <v>4.2679</v>
      </c>
      <c r="F3425" s="42">
        <v>13.51347</v>
      </c>
      <c r="H3425" s="21">
        <v>43243</v>
      </c>
      <c r="I3425" s="22">
        <v>0.125</v>
      </c>
      <c r="J3425" s="19">
        <v>24.26</v>
      </c>
      <c r="K3425" s="10">
        <f t="shared" si="99"/>
        <v>46.336600000000004</v>
      </c>
      <c r="L3425" s="20">
        <v>35.200000000000003</v>
      </c>
      <c r="M3425" s="15">
        <f t="shared" si="100"/>
        <v>67.231999999999999</v>
      </c>
      <c r="N3425" s="19">
        <v>10.95</v>
      </c>
      <c r="O3425" s="10">
        <f t="shared" si="101"/>
        <v>20.914499999999997</v>
      </c>
    </row>
    <row r="3426" spans="1:15" x14ac:dyDescent="0.25">
      <c r="A3426" s="1">
        <v>43243</v>
      </c>
      <c r="B3426" s="2">
        <v>0.20833333333333334</v>
      </c>
      <c r="C3426" s="42">
        <v>6.9437899999999999</v>
      </c>
      <c r="D3426" s="42">
        <v>14.947800000000001</v>
      </c>
      <c r="E3426" s="42">
        <v>5.2131400000000001</v>
      </c>
      <c r="F3426" s="42">
        <v>23.946480000000001</v>
      </c>
      <c r="H3426" s="21">
        <v>43243</v>
      </c>
      <c r="I3426" s="22">
        <v>0.16666666666666666</v>
      </c>
      <c r="J3426" s="19">
        <v>25.21</v>
      </c>
      <c r="K3426" s="10">
        <f t="shared" si="99"/>
        <v>48.1511</v>
      </c>
      <c r="L3426" s="20">
        <v>44.15</v>
      </c>
      <c r="M3426" s="15">
        <f t="shared" si="100"/>
        <v>84.326499999999996</v>
      </c>
      <c r="N3426" s="19">
        <v>18.95</v>
      </c>
      <c r="O3426" s="10">
        <f t="shared" si="101"/>
        <v>36.194499999999998</v>
      </c>
    </row>
    <row r="3427" spans="1:15" x14ac:dyDescent="0.25">
      <c r="A3427" s="1">
        <v>43243</v>
      </c>
      <c r="B3427" s="2">
        <v>0.25</v>
      </c>
      <c r="C3427" s="42">
        <v>13.74352</v>
      </c>
      <c r="D3427" s="42">
        <v>18.394169999999999</v>
      </c>
      <c r="E3427" s="42">
        <v>8.6377799999999993</v>
      </c>
      <c r="F3427" s="42">
        <v>37.669170000000001</v>
      </c>
      <c r="H3427" s="21">
        <v>43243</v>
      </c>
      <c r="I3427" s="22">
        <v>0.20833333333333334</v>
      </c>
      <c r="J3427" s="19">
        <v>49.51</v>
      </c>
      <c r="K3427" s="10">
        <f t="shared" si="99"/>
        <v>94.564099999999996</v>
      </c>
      <c r="L3427" s="20">
        <v>73.78</v>
      </c>
      <c r="M3427" s="15">
        <f t="shared" si="100"/>
        <v>140.91980000000001</v>
      </c>
      <c r="N3427" s="19">
        <v>24.27</v>
      </c>
      <c r="O3427" s="10">
        <f t="shared" si="101"/>
        <v>46.355699999999999</v>
      </c>
    </row>
    <row r="3428" spans="1:15" x14ac:dyDescent="0.25">
      <c r="A3428" s="1">
        <v>43243</v>
      </c>
      <c r="B3428" s="2">
        <v>0.29166666666666669</v>
      </c>
      <c r="C3428" s="42">
        <v>18.782720000000001</v>
      </c>
      <c r="D3428" s="42">
        <v>21.598210000000002</v>
      </c>
      <c r="E3428" s="42">
        <v>14.496219999999999</v>
      </c>
      <c r="F3428" s="42">
        <v>54.688409999999998</v>
      </c>
      <c r="H3428" s="21">
        <v>43243</v>
      </c>
      <c r="I3428" s="22">
        <v>0.25</v>
      </c>
      <c r="J3428" s="19">
        <v>100.62</v>
      </c>
      <c r="K3428" s="10">
        <f t="shared" si="99"/>
        <v>192.1842</v>
      </c>
      <c r="L3428" s="20">
        <v>136.08000000000001</v>
      </c>
      <c r="M3428" s="15">
        <f t="shared" si="100"/>
        <v>259.9128</v>
      </c>
      <c r="N3428" s="19">
        <v>35.450000000000003</v>
      </c>
      <c r="O3428" s="10">
        <f t="shared" si="101"/>
        <v>67.709500000000006</v>
      </c>
    </row>
    <row r="3429" spans="1:15" x14ac:dyDescent="0.25">
      <c r="A3429" s="1">
        <v>43243</v>
      </c>
      <c r="B3429" s="2">
        <v>0.33333333333333331</v>
      </c>
      <c r="C3429" s="42">
        <v>26.893999999999998</v>
      </c>
      <c r="D3429" s="42">
        <v>25.51698</v>
      </c>
      <c r="E3429" s="42">
        <v>18.473320000000001</v>
      </c>
      <c r="F3429" s="42">
        <v>80.388120000000001</v>
      </c>
      <c r="H3429" s="21">
        <v>43243</v>
      </c>
      <c r="I3429" s="22">
        <v>0.29166666666666669</v>
      </c>
      <c r="J3429" s="19">
        <v>100.95</v>
      </c>
      <c r="K3429" s="10">
        <f t="shared" si="99"/>
        <v>192.81450000000001</v>
      </c>
      <c r="L3429" s="20">
        <v>134.68</v>
      </c>
      <c r="M3429" s="15">
        <f t="shared" si="100"/>
        <v>257.23880000000003</v>
      </c>
      <c r="N3429" s="19">
        <v>33.72</v>
      </c>
      <c r="O3429" s="10">
        <f t="shared" si="101"/>
        <v>64.405199999999994</v>
      </c>
    </row>
    <row r="3430" spans="1:15" x14ac:dyDescent="0.25">
      <c r="A3430" s="1">
        <v>43243</v>
      </c>
      <c r="B3430" s="2">
        <v>0.375</v>
      </c>
      <c r="C3430" s="42">
        <v>17.306170000000002</v>
      </c>
      <c r="D3430" s="42">
        <v>16.899809999999999</v>
      </c>
      <c r="E3430" s="42">
        <v>20.10895</v>
      </c>
      <c r="F3430" s="42">
        <v>50.337350000000001</v>
      </c>
      <c r="H3430" s="21">
        <v>43243</v>
      </c>
      <c r="I3430" s="22">
        <v>0.33333333333333331</v>
      </c>
      <c r="J3430" s="19">
        <v>104.3</v>
      </c>
      <c r="K3430" s="10">
        <f t="shared" si="99"/>
        <v>199.21299999999999</v>
      </c>
      <c r="L3430" s="20">
        <v>141.38</v>
      </c>
      <c r="M3430" s="15">
        <f t="shared" si="100"/>
        <v>270.03579999999999</v>
      </c>
      <c r="N3430" s="19">
        <v>37.07</v>
      </c>
      <c r="O3430" s="10">
        <f t="shared" si="101"/>
        <v>70.803699999999992</v>
      </c>
    </row>
    <row r="3431" spans="1:15" x14ac:dyDescent="0.25">
      <c r="A3431" s="1">
        <v>43243</v>
      </c>
      <c r="B3431" s="2">
        <v>0.41666666666666669</v>
      </c>
      <c r="C3431" s="42">
        <v>17.587299999999999</v>
      </c>
      <c r="D3431" s="42">
        <v>16.22465</v>
      </c>
      <c r="E3431" s="42">
        <v>20.263390000000001</v>
      </c>
      <c r="F3431" s="42">
        <v>33.60568</v>
      </c>
      <c r="H3431" s="21">
        <v>43243</v>
      </c>
      <c r="I3431" s="22">
        <v>0.375</v>
      </c>
      <c r="J3431" s="19">
        <v>85.59</v>
      </c>
      <c r="K3431" s="10">
        <f t="shared" si="99"/>
        <v>163.4769</v>
      </c>
      <c r="L3431" s="20">
        <v>121.48</v>
      </c>
      <c r="M3431" s="15">
        <f t="shared" si="100"/>
        <v>232.02680000000001</v>
      </c>
      <c r="N3431" s="19">
        <v>35.9</v>
      </c>
      <c r="O3431" s="10">
        <f t="shared" si="101"/>
        <v>68.568999999999988</v>
      </c>
    </row>
    <row r="3432" spans="1:15" x14ac:dyDescent="0.25">
      <c r="A3432" s="1">
        <v>43243</v>
      </c>
      <c r="B3432" s="2">
        <v>0.45833333333333331</v>
      </c>
      <c r="C3432" s="42">
        <v>16.887720000000002</v>
      </c>
      <c r="D3432" s="42">
        <v>11.674709999999999</v>
      </c>
      <c r="E3432" s="42">
        <v>17.52861</v>
      </c>
      <c r="F3432" s="42">
        <v>32.895339999999997</v>
      </c>
      <c r="H3432" s="21">
        <v>43243</v>
      </c>
      <c r="I3432" s="22">
        <v>0.41666666666666669</v>
      </c>
      <c r="J3432" s="19" t="s">
        <v>10</v>
      </c>
      <c r="K3432" s="10"/>
      <c r="L3432" s="20" t="s">
        <v>10</v>
      </c>
      <c r="M3432" s="15"/>
      <c r="N3432" s="19" t="s">
        <v>10</v>
      </c>
      <c r="O3432" s="10"/>
    </row>
    <row r="3433" spans="1:15" x14ac:dyDescent="0.25">
      <c r="A3433" s="1">
        <v>43243</v>
      </c>
      <c r="B3433" s="2">
        <v>0.5</v>
      </c>
      <c r="C3433" s="42">
        <v>15.234069999999999</v>
      </c>
      <c r="D3433" s="42">
        <v>15.78912</v>
      </c>
      <c r="E3433" s="42">
        <v>19.964289999999998</v>
      </c>
      <c r="F3433" s="42">
        <v>23.61092</v>
      </c>
      <c r="H3433" s="21">
        <v>43243</v>
      </c>
      <c r="I3433" s="22">
        <v>0.45833333333333331</v>
      </c>
      <c r="J3433" s="19" t="s">
        <v>10</v>
      </c>
      <c r="K3433" s="10"/>
      <c r="L3433" s="20" t="s">
        <v>10</v>
      </c>
      <c r="M3433" s="15"/>
      <c r="N3433" s="19" t="s">
        <v>10</v>
      </c>
      <c r="O3433" s="10"/>
    </row>
    <row r="3434" spans="1:15" x14ac:dyDescent="0.25">
      <c r="A3434" s="1">
        <v>43243</v>
      </c>
      <c r="B3434" s="2">
        <v>0.54166666666666663</v>
      </c>
      <c r="C3434" s="42">
        <v>16.211939999999998</v>
      </c>
      <c r="D3434" s="42">
        <v>12.249599999999999</v>
      </c>
      <c r="E3434" s="42">
        <v>15.046049999999999</v>
      </c>
      <c r="F3434" s="42">
        <v>32.412689999999998</v>
      </c>
      <c r="H3434" s="21">
        <v>43243</v>
      </c>
      <c r="I3434" s="22">
        <v>0.5</v>
      </c>
      <c r="J3434" s="19">
        <v>65.47</v>
      </c>
      <c r="K3434" s="10">
        <f t="shared" si="99"/>
        <v>125.04769999999999</v>
      </c>
      <c r="L3434" s="20">
        <v>90.73</v>
      </c>
      <c r="M3434" s="15">
        <f t="shared" si="100"/>
        <v>173.29429999999999</v>
      </c>
      <c r="N3434" s="19">
        <v>25.26</v>
      </c>
      <c r="O3434" s="10">
        <f t="shared" si="101"/>
        <v>48.246600000000001</v>
      </c>
    </row>
    <row r="3435" spans="1:15" x14ac:dyDescent="0.25">
      <c r="A3435" s="1">
        <v>43243</v>
      </c>
      <c r="B3435" s="2">
        <v>0.58333333333333337</v>
      </c>
      <c r="C3435" s="42">
        <v>13.93154</v>
      </c>
      <c r="D3435" s="42">
        <v>11.149470000000001</v>
      </c>
      <c r="E3435" s="42">
        <v>17.677689999999998</v>
      </c>
      <c r="F3435" s="42">
        <v>21.42482</v>
      </c>
      <c r="H3435" s="21">
        <v>43243</v>
      </c>
      <c r="I3435" s="22">
        <v>0.54166666666666663</v>
      </c>
      <c r="J3435" s="19">
        <v>66.92</v>
      </c>
      <c r="K3435" s="10">
        <f t="shared" si="99"/>
        <v>127.8172</v>
      </c>
      <c r="L3435" s="20">
        <v>93.55</v>
      </c>
      <c r="M3435" s="15">
        <f t="shared" si="100"/>
        <v>178.68049999999999</v>
      </c>
      <c r="N3435" s="19">
        <v>26.6</v>
      </c>
      <c r="O3435" s="10">
        <f t="shared" si="101"/>
        <v>50.805999999999997</v>
      </c>
    </row>
    <row r="3436" spans="1:15" x14ac:dyDescent="0.25">
      <c r="A3436" s="1">
        <v>43243</v>
      </c>
      <c r="B3436" s="2">
        <v>0.625</v>
      </c>
      <c r="C3436" s="42">
        <v>14.34647</v>
      </c>
      <c r="D3436" s="42">
        <v>12.53716</v>
      </c>
      <c r="E3436" s="42">
        <v>16.28838</v>
      </c>
      <c r="F3436" s="42">
        <v>27.04243</v>
      </c>
      <c r="H3436" s="21">
        <v>43243</v>
      </c>
      <c r="I3436" s="22">
        <v>0.58333333333333337</v>
      </c>
      <c r="J3436" s="19">
        <v>71.540000000000006</v>
      </c>
      <c r="K3436" s="10">
        <f t="shared" si="99"/>
        <v>136.6414</v>
      </c>
      <c r="L3436" s="20">
        <v>105.05</v>
      </c>
      <c r="M3436" s="15">
        <f t="shared" si="100"/>
        <v>200.6455</v>
      </c>
      <c r="N3436" s="19">
        <v>33.520000000000003</v>
      </c>
      <c r="O3436" s="10">
        <f t="shared" si="101"/>
        <v>64.023200000000003</v>
      </c>
    </row>
    <row r="3437" spans="1:15" x14ac:dyDescent="0.25">
      <c r="A3437" s="1">
        <v>43243</v>
      </c>
      <c r="B3437" s="2">
        <v>0.66666666666666663</v>
      </c>
      <c r="C3437" s="42">
        <v>10.587910000000001</v>
      </c>
      <c r="D3437" s="42">
        <v>10.52862</v>
      </c>
      <c r="E3437" s="42">
        <v>19.715240000000001</v>
      </c>
      <c r="F3437" s="42">
        <v>38.540759999999999</v>
      </c>
      <c r="H3437" s="21">
        <v>43243</v>
      </c>
      <c r="I3437" s="22">
        <v>0.625</v>
      </c>
      <c r="J3437" s="19">
        <v>58.74</v>
      </c>
      <c r="K3437" s="10">
        <f t="shared" si="99"/>
        <v>112.1934</v>
      </c>
      <c r="L3437" s="20">
        <v>91.93</v>
      </c>
      <c r="M3437" s="15">
        <f t="shared" si="100"/>
        <v>175.58629999999999</v>
      </c>
      <c r="N3437" s="19">
        <v>33.18</v>
      </c>
      <c r="O3437" s="10">
        <f t="shared" si="101"/>
        <v>63.373799999999996</v>
      </c>
    </row>
    <row r="3438" spans="1:15" x14ac:dyDescent="0.25">
      <c r="A3438" s="1">
        <v>43243</v>
      </c>
      <c r="B3438" s="2">
        <v>0.70833333333333337</v>
      </c>
      <c r="C3438" s="42">
        <v>15.14007</v>
      </c>
      <c r="D3438" s="42">
        <v>11.4884</v>
      </c>
      <c r="E3438" s="42">
        <v>18.22532</v>
      </c>
      <c r="F3438" s="42">
        <v>48.402549999999998</v>
      </c>
      <c r="H3438" s="21">
        <v>43243</v>
      </c>
      <c r="I3438" s="22">
        <v>0.66666666666666663</v>
      </c>
      <c r="J3438" s="19">
        <v>94.17</v>
      </c>
      <c r="K3438" s="10">
        <f t="shared" si="99"/>
        <v>179.8647</v>
      </c>
      <c r="L3438" s="20">
        <v>119.4</v>
      </c>
      <c r="M3438" s="15">
        <f t="shared" si="100"/>
        <v>228.054</v>
      </c>
      <c r="N3438" s="19">
        <v>25.23</v>
      </c>
      <c r="O3438" s="10">
        <f t="shared" si="101"/>
        <v>48.189299999999996</v>
      </c>
    </row>
    <row r="3439" spans="1:15" x14ac:dyDescent="0.25">
      <c r="A3439" s="1">
        <v>43243</v>
      </c>
      <c r="B3439" s="2">
        <v>0.75</v>
      </c>
      <c r="C3439" s="42">
        <v>13.37908</v>
      </c>
      <c r="D3439" s="42">
        <v>11.43974</v>
      </c>
      <c r="E3439" s="42">
        <v>17.726890000000001</v>
      </c>
      <c r="F3439" s="42">
        <v>29.60493</v>
      </c>
      <c r="H3439" s="21">
        <v>43243</v>
      </c>
      <c r="I3439" s="22">
        <v>0.70833333333333337</v>
      </c>
      <c r="J3439" s="19">
        <v>74.91</v>
      </c>
      <c r="K3439" s="10">
        <f t="shared" si="99"/>
        <v>143.07809999999998</v>
      </c>
      <c r="L3439" s="20">
        <v>104.58</v>
      </c>
      <c r="M3439" s="15">
        <f t="shared" si="100"/>
        <v>199.74779999999998</v>
      </c>
      <c r="N3439" s="19">
        <v>29.67</v>
      </c>
      <c r="O3439" s="10">
        <f t="shared" si="101"/>
        <v>56.669699999999999</v>
      </c>
    </row>
    <row r="3440" spans="1:15" x14ac:dyDescent="0.25">
      <c r="A3440" s="1">
        <v>43243</v>
      </c>
      <c r="B3440" s="2">
        <v>0.79166666666666663</v>
      </c>
      <c r="C3440" s="42">
        <v>14.61017</v>
      </c>
      <c r="D3440" s="42">
        <v>9.1465800000000002</v>
      </c>
      <c r="E3440" s="42">
        <v>16.631640000000001</v>
      </c>
      <c r="F3440" s="42">
        <v>35.556870000000004</v>
      </c>
      <c r="H3440" s="21">
        <v>43243</v>
      </c>
      <c r="I3440" s="22">
        <v>0.75</v>
      </c>
      <c r="J3440" s="19">
        <v>63.88</v>
      </c>
      <c r="K3440" s="10">
        <f t="shared" si="99"/>
        <v>122.0108</v>
      </c>
      <c r="L3440" s="20">
        <v>94.85</v>
      </c>
      <c r="M3440" s="15">
        <f t="shared" si="100"/>
        <v>181.16349999999997</v>
      </c>
      <c r="N3440" s="19">
        <v>30.99</v>
      </c>
      <c r="O3440" s="10">
        <f t="shared" si="101"/>
        <v>59.190899999999992</v>
      </c>
    </row>
    <row r="3441" spans="1:15" x14ac:dyDescent="0.25">
      <c r="A3441" s="1">
        <v>43243</v>
      </c>
      <c r="B3441" s="2">
        <v>0.83333333333333337</v>
      </c>
      <c r="C3441" s="42">
        <v>14.71546</v>
      </c>
      <c r="D3441" s="42">
        <v>13.12384</v>
      </c>
      <c r="E3441" s="42">
        <v>17.274619999999999</v>
      </c>
      <c r="F3441" s="42">
        <v>24.62274</v>
      </c>
      <c r="H3441" s="21">
        <v>43243</v>
      </c>
      <c r="I3441" s="22">
        <v>0.79166666666666663</v>
      </c>
      <c r="J3441" s="19">
        <v>45.98</v>
      </c>
      <c r="K3441" s="10">
        <f t="shared" si="99"/>
        <v>87.821799999999996</v>
      </c>
      <c r="L3441" s="20">
        <v>69.38</v>
      </c>
      <c r="M3441" s="15">
        <f t="shared" si="100"/>
        <v>132.51579999999998</v>
      </c>
      <c r="N3441" s="19">
        <v>23.4</v>
      </c>
      <c r="O3441" s="10">
        <f t="shared" si="101"/>
        <v>44.693999999999996</v>
      </c>
    </row>
    <row r="3442" spans="1:15" x14ac:dyDescent="0.25">
      <c r="A3442" s="1">
        <v>43243</v>
      </c>
      <c r="B3442" s="2">
        <v>0.875</v>
      </c>
      <c r="C3442" s="42">
        <v>11.29013</v>
      </c>
      <c r="D3442" s="42">
        <v>13.50849</v>
      </c>
      <c r="E3442" s="42">
        <v>13.4018</v>
      </c>
      <c r="F3442" s="42">
        <v>23.79372</v>
      </c>
      <c r="H3442" s="21">
        <v>43243</v>
      </c>
      <c r="I3442" s="22">
        <v>0.83333333333333337</v>
      </c>
      <c r="J3442" s="19">
        <v>46.36</v>
      </c>
      <c r="K3442" s="10">
        <f t="shared" si="99"/>
        <v>88.547599999999989</v>
      </c>
      <c r="L3442" s="20">
        <v>68.900000000000006</v>
      </c>
      <c r="M3442" s="15">
        <f t="shared" si="100"/>
        <v>131.59900000000002</v>
      </c>
      <c r="N3442" s="19">
        <v>22.56</v>
      </c>
      <c r="O3442" s="10">
        <f t="shared" si="101"/>
        <v>43.089599999999997</v>
      </c>
    </row>
    <row r="3443" spans="1:15" x14ac:dyDescent="0.25">
      <c r="A3443" s="1">
        <v>43243</v>
      </c>
      <c r="B3443" s="2">
        <v>0.91666666666666663</v>
      </c>
      <c r="C3443" s="42">
        <v>8.6709200000000006</v>
      </c>
      <c r="D3443" s="42">
        <v>11.11309</v>
      </c>
      <c r="E3443" s="42">
        <v>13.10501</v>
      </c>
      <c r="F3443" s="42">
        <v>19.395910000000001</v>
      </c>
      <c r="H3443" s="21">
        <v>43243</v>
      </c>
      <c r="I3443" s="22">
        <v>0.875</v>
      </c>
      <c r="J3443" s="19">
        <v>39.369999999999997</v>
      </c>
      <c r="K3443" s="10">
        <f t="shared" si="99"/>
        <v>75.196699999999993</v>
      </c>
      <c r="L3443" s="20">
        <v>50.3</v>
      </c>
      <c r="M3443" s="15">
        <f t="shared" si="100"/>
        <v>96.072999999999993</v>
      </c>
      <c r="N3443" s="19">
        <v>10.93</v>
      </c>
      <c r="O3443" s="10">
        <f t="shared" si="101"/>
        <v>20.876299999999997</v>
      </c>
    </row>
    <row r="3444" spans="1:15" x14ac:dyDescent="0.25">
      <c r="A3444" s="1">
        <v>43243</v>
      </c>
      <c r="B3444" s="2">
        <v>0.95833333333333337</v>
      </c>
      <c r="C3444" s="42">
        <v>7.1882200000000003</v>
      </c>
      <c r="D3444" s="42">
        <v>11.689209999999999</v>
      </c>
      <c r="E3444" s="42">
        <v>11.81348</v>
      </c>
      <c r="F3444" s="42">
        <v>14.59515</v>
      </c>
      <c r="H3444" s="21">
        <v>43243</v>
      </c>
      <c r="I3444" s="22">
        <v>0.91666666666666663</v>
      </c>
      <c r="J3444" s="19">
        <v>26.99</v>
      </c>
      <c r="K3444" s="10">
        <f t="shared" si="99"/>
        <v>51.550899999999992</v>
      </c>
      <c r="L3444" s="20">
        <v>40.78</v>
      </c>
      <c r="M3444" s="15">
        <f t="shared" si="100"/>
        <v>77.889799999999994</v>
      </c>
      <c r="N3444" s="19">
        <v>13.79</v>
      </c>
      <c r="O3444" s="10">
        <f t="shared" si="101"/>
        <v>26.338899999999999</v>
      </c>
    </row>
    <row r="3445" spans="1:15" x14ac:dyDescent="0.25">
      <c r="A3445" s="1">
        <v>43243</v>
      </c>
      <c r="B3445" s="3">
        <v>1</v>
      </c>
      <c r="C3445" s="42">
        <v>7.0726699999999996</v>
      </c>
      <c r="D3445" s="42">
        <v>12.837260000000001</v>
      </c>
      <c r="E3445" s="42">
        <v>8.8849499999999999</v>
      </c>
      <c r="F3445" s="42">
        <v>10.43843</v>
      </c>
      <c r="H3445" s="21">
        <v>43243</v>
      </c>
      <c r="I3445" s="22">
        <v>0.95833333333333337</v>
      </c>
      <c r="J3445" s="19">
        <v>12.63</v>
      </c>
      <c r="K3445" s="10">
        <f t="shared" si="99"/>
        <v>24.1233</v>
      </c>
      <c r="L3445" s="20">
        <v>20.65</v>
      </c>
      <c r="M3445" s="15">
        <f t="shared" si="100"/>
        <v>39.441499999999998</v>
      </c>
      <c r="N3445" s="19">
        <v>8.0299999999999994</v>
      </c>
      <c r="O3445" s="10">
        <f t="shared" si="101"/>
        <v>15.337299999999997</v>
      </c>
    </row>
    <row r="3446" spans="1:15" x14ac:dyDescent="0.25">
      <c r="A3446" s="1">
        <v>43244</v>
      </c>
      <c r="B3446" s="2">
        <v>4.1666666666666664E-2</v>
      </c>
      <c r="C3446" s="42">
        <v>4.5276399999999999</v>
      </c>
      <c r="D3446" s="42">
        <v>11.434430000000001</v>
      </c>
      <c r="E3446" s="42">
        <v>7.8129799999999996</v>
      </c>
      <c r="F3446" s="42">
        <v>8.52515</v>
      </c>
      <c r="H3446" s="21">
        <v>43244</v>
      </c>
      <c r="I3446" s="22">
        <v>0</v>
      </c>
      <c r="J3446" s="19">
        <v>12.84</v>
      </c>
      <c r="K3446" s="10">
        <f t="shared" si="99"/>
        <v>24.5244</v>
      </c>
      <c r="L3446" s="20">
        <v>19.03</v>
      </c>
      <c r="M3446" s="15">
        <f t="shared" si="100"/>
        <v>36.347300000000004</v>
      </c>
      <c r="N3446" s="19">
        <v>6.19</v>
      </c>
      <c r="O3446" s="10">
        <f t="shared" si="101"/>
        <v>11.822900000000001</v>
      </c>
    </row>
    <row r="3447" spans="1:15" x14ac:dyDescent="0.25">
      <c r="A3447" s="1">
        <v>43244</v>
      </c>
      <c r="B3447" s="2">
        <v>8.3333333333333329E-2</v>
      </c>
      <c r="C3447" s="42">
        <v>3.9362699999999999</v>
      </c>
      <c r="D3447" s="42" t="s">
        <v>9</v>
      </c>
      <c r="E3447" s="42">
        <v>6.3568800000000003</v>
      </c>
      <c r="F3447" s="42">
        <v>7.6604299999999999</v>
      </c>
      <c r="H3447" s="21">
        <v>43244</v>
      </c>
      <c r="I3447" s="22">
        <v>4.1666666666666664E-2</v>
      </c>
      <c r="J3447" s="19">
        <v>10.51</v>
      </c>
      <c r="K3447" s="10">
        <f t="shared" si="99"/>
        <v>20.074099999999998</v>
      </c>
      <c r="L3447" s="20">
        <v>16.45</v>
      </c>
      <c r="M3447" s="15">
        <f t="shared" si="100"/>
        <v>31.419499999999996</v>
      </c>
      <c r="N3447" s="19">
        <v>5.96</v>
      </c>
      <c r="O3447" s="10">
        <f t="shared" si="101"/>
        <v>11.383599999999999</v>
      </c>
    </row>
    <row r="3448" spans="1:15" x14ac:dyDescent="0.25">
      <c r="A3448" s="1">
        <v>43244</v>
      </c>
      <c r="B3448" s="2">
        <v>0.125</v>
      </c>
      <c r="C3448" s="42">
        <v>4.6768200000000002</v>
      </c>
      <c r="D3448" s="42" t="s">
        <v>9</v>
      </c>
      <c r="E3448" s="42">
        <v>5.2637900000000002</v>
      </c>
      <c r="F3448" s="42">
        <v>6.6453600000000002</v>
      </c>
      <c r="H3448" s="21">
        <v>43244</v>
      </c>
      <c r="I3448" s="22">
        <v>8.3333333333333329E-2</v>
      </c>
      <c r="J3448" s="19">
        <v>11.41</v>
      </c>
      <c r="K3448" s="10">
        <f t="shared" si="99"/>
        <v>21.793099999999999</v>
      </c>
      <c r="L3448" s="20">
        <v>15.75</v>
      </c>
      <c r="M3448" s="15">
        <f t="shared" si="100"/>
        <v>30.0825</v>
      </c>
      <c r="N3448" s="19">
        <v>4.34</v>
      </c>
      <c r="O3448" s="10">
        <f t="shared" si="101"/>
        <v>8.2893999999999988</v>
      </c>
    </row>
    <row r="3449" spans="1:15" x14ac:dyDescent="0.25">
      <c r="A3449" s="1">
        <v>43244</v>
      </c>
      <c r="B3449" s="2">
        <v>0.16666666666666666</v>
      </c>
      <c r="C3449" s="42">
        <v>6.2064199999999996</v>
      </c>
      <c r="D3449" s="42">
        <v>9.0109700000000004</v>
      </c>
      <c r="E3449" s="42">
        <v>5.3132200000000003</v>
      </c>
      <c r="F3449" s="42">
        <v>8.9913399999999992</v>
      </c>
      <c r="H3449" s="21">
        <v>43244</v>
      </c>
      <c r="I3449" s="22">
        <v>0.125</v>
      </c>
      <c r="J3449" s="19">
        <v>18.36</v>
      </c>
      <c r="K3449" s="10">
        <f t="shared" si="99"/>
        <v>35.067599999999999</v>
      </c>
      <c r="L3449" s="20">
        <v>25.28</v>
      </c>
      <c r="M3449" s="15">
        <f t="shared" si="100"/>
        <v>48.284799999999997</v>
      </c>
      <c r="N3449" s="19">
        <v>6.93</v>
      </c>
      <c r="O3449" s="10">
        <f t="shared" si="101"/>
        <v>13.236299999999998</v>
      </c>
    </row>
    <row r="3450" spans="1:15" x14ac:dyDescent="0.25">
      <c r="A3450" s="1">
        <v>43244</v>
      </c>
      <c r="B3450" s="2">
        <v>0.20833333333333334</v>
      </c>
      <c r="C3450" s="42">
        <v>9.1901299999999999</v>
      </c>
      <c r="D3450" s="42">
        <v>10.05866</v>
      </c>
      <c r="E3450" s="42">
        <v>7.3000600000000002</v>
      </c>
      <c r="F3450" s="42">
        <v>18.129300000000001</v>
      </c>
      <c r="H3450" s="21">
        <v>43244</v>
      </c>
      <c r="I3450" s="22">
        <v>0.16666666666666666</v>
      </c>
      <c r="J3450" s="19">
        <v>30.15</v>
      </c>
      <c r="K3450" s="10">
        <f t="shared" si="99"/>
        <v>57.586499999999994</v>
      </c>
      <c r="L3450" s="20">
        <v>44.83</v>
      </c>
      <c r="M3450" s="15">
        <f t="shared" si="100"/>
        <v>85.625299999999996</v>
      </c>
      <c r="N3450" s="19">
        <v>14.66</v>
      </c>
      <c r="O3450" s="10">
        <f t="shared" si="101"/>
        <v>28.000599999999999</v>
      </c>
    </row>
    <row r="3451" spans="1:15" x14ac:dyDescent="0.25">
      <c r="A3451" s="1">
        <v>43244</v>
      </c>
      <c r="B3451" s="2">
        <v>0.25</v>
      </c>
      <c r="C3451" s="42">
        <v>16.927669999999999</v>
      </c>
      <c r="D3451" s="42">
        <v>13.505850000000001</v>
      </c>
      <c r="E3451" s="42">
        <v>10.48048</v>
      </c>
      <c r="F3451" s="42">
        <v>33.040500000000002</v>
      </c>
      <c r="H3451" s="21">
        <v>43244</v>
      </c>
      <c r="I3451" s="22">
        <v>0.20833333333333334</v>
      </c>
      <c r="J3451" s="19">
        <v>78.56</v>
      </c>
      <c r="K3451" s="10">
        <f t="shared" si="99"/>
        <v>150.0496</v>
      </c>
      <c r="L3451" s="20">
        <v>104.03</v>
      </c>
      <c r="M3451" s="15">
        <f t="shared" si="100"/>
        <v>198.69729999999998</v>
      </c>
      <c r="N3451" s="19">
        <v>25.47</v>
      </c>
      <c r="O3451" s="10">
        <f t="shared" si="101"/>
        <v>48.647699999999993</v>
      </c>
    </row>
    <row r="3452" spans="1:15" x14ac:dyDescent="0.25">
      <c r="A3452" s="1">
        <v>43244</v>
      </c>
      <c r="B3452" s="2">
        <v>0.29166666666666669</v>
      </c>
      <c r="C3452" s="42">
        <v>20.585930000000001</v>
      </c>
      <c r="D3452" s="42">
        <v>14.98671</v>
      </c>
      <c r="E3452" s="42">
        <v>18.975729999999999</v>
      </c>
      <c r="F3452" s="42">
        <v>53.339910000000003</v>
      </c>
      <c r="H3452" s="21">
        <v>43244</v>
      </c>
      <c r="I3452" s="22">
        <v>0.25</v>
      </c>
      <c r="J3452" s="19">
        <v>83.28</v>
      </c>
      <c r="K3452" s="10">
        <f t="shared" si="99"/>
        <v>159.06479999999999</v>
      </c>
      <c r="L3452" s="20">
        <v>104.18</v>
      </c>
      <c r="M3452" s="15">
        <f t="shared" si="100"/>
        <v>198.9838</v>
      </c>
      <c r="N3452" s="19">
        <v>20.9</v>
      </c>
      <c r="O3452" s="10">
        <f t="shared" si="101"/>
        <v>39.918999999999997</v>
      </c>
    </row>
    <row r="3453" spans="1:15" x14ac:dyDescent="0.25">
      <c r="A3453" s="1">
        <v>43244</v>
      </c>
      <c r="B3453" s="2">
        <v>0.33333333333333331</v>
      </c>
      <c r="C3453" s="42">
        <v>19.451360000000001</v>
      </c>
      <c r="D3453" s="42">
        <v>22.73714</v>
      </c>
      <c r="E3453" s="42">
        <v>22.00882</v>
      </c>
      <c r="F3453" s="42">
        <v>57.348239999999997</v>
      </c>
      <c r="H3453" s="21">
        <v>43244</v>
      </c>
      <c r="I3453" s="22">
        <v>0.29166666666666669</v>
      </c>
      <c r="J3453" s="19">
        <v>70.790000000000006</v>
      </c>
      <c r="K3453" s="10">
        <f t="shared" si="99"/>
        <v>135.2089</v>
      </c>
      <c r="L3453" s="20">
        <v>98</v>
      </c>
      <c r="M3453" s="15">
        <f t="shared" si="100"/>
        <v>187.17999999999998</v>
      </c>
      <c r="N3453" s="19">
        <v>27.22</v>
      </c>
      <c r="O3453" s="10">
        <f t="shared" si="101"/>
        <v>51.990199999999994</v>
      </c>
    </row>
    <row r="3454" spans="1:15" x14ac:dyDescent="0.25">
      <c r="A3454" s="1">
        <v>43244</v>
      </c>
      <c r="B3454" s="2">
        <v>0.375</v>
      </c>
      <c r="C3454" s="42">
        <v>16.600670000000001</v>
      </c>
      <c r="D3454" s="42">
        <v>19.336410000000001</v>
      </c>
      <c r="E3454" s="42">
        <v>22.952269999999999</v>
      </c>
      <c r="F3454" s="42">
        <v>44.851520000000001</v>
      </c>
      <c r="H3454" s="21">
        <v>43244</v>
      </c>
      <c r="I3454" s="22">
        <v>0.33333333333333331</v>
      </c>
      <c r="J3454" s="19">
        <v>92.49</v>
      </c>
      <c r="K3454" s="10">
        <f t="shared" si="99"/>
        <v>176.65589999999997</v>
      </c>
      <c r="L3454" s="20">
        <v>131.33000000000001</v>
      </c>
      <c r="M3454" s="15">
        <f t="shared" si="100"/>
        <v>250.84030000000001</v>
      </c>
      <c r="N3454" s="19">
        <v>38.86</v>
      </c>
      <c r="O3454" s="10">
        <f t="shared" si="101"/>
        <v>74.2226</v>
      </c>
    </row>
    <row r="3455" spans="1:15" x14ac:dyDescent="0.25">
      <c r="A3455" s="1">
        <v>43244</v>
      </c>
      <c r="B3455" s="2">
        <v>0.41666666666666669</v>
      </c>
      <c r="C3455" s="42">
        <v>17.791239999999998</v>
      </c>
      <c r="D3455" s="42">
        <v>18.80968</v>
      </c>
      <c r="E3455" s="42">
        <v>21.167950000000001</v>
      </c>
      <c r="F3455" s="42">
        <v>40.310740000000003</v>
      </c>
      <c r="H3455" s="21">
        <v>43244</v>
      </c>
      <c r="I3455" s="22">
        <v>0.375</v>
      </c>
      <c r="J3455" s="19">
        <v>78.37</v>
      </c>
      <c r="K3455" s="10">
        <f t="shared" si="99"/>
        <v>149.6867</v>
      </c>
      <c r="L3455" s="20">
        <v>104.95</v>
      </c>
      <c r="M3455" s="15">
        <f t="shared" si="100"/>
        <v>200.4545</v>
      </c>
      <c r="N3455" s="19">
        <v>26.58</v>
      </c>
      <c r="O3455" s="10">
        <f t="shared" si="101"/>
        <v>50.767799999999994</v>
      </c>
    </row>
    <row r="3456" spans="1:15" x14ac:dyDescent="0.25">
      <c r="A3456" s="1">
        <v>43244</v>
      </c>
      <c r="B3456" s="2">
        <v>0.45833333333333331</v>
      </c>
      <c r="C3456" s="42">
        <v>19.26885</v>
      </c>
      <c r="D3456" s="42">
        <v>20.907710000000002</v>
      </c>
      <c r="E3456" s="42">
        <v>20.918240000000001</v>
      </c>
      <c r="F3456" s="42">
        <v>37.527169999999998</v>
      </c>
      <c r="H3456" s="21">
        <v>43244</v>
      </c>
      <c r="I3456" s="22">
        <v>0.41666666666666669</v>
      </c>
      <c r="J3456" s="19">
        <v>86.69</v>
      </c>
      <c r="K3456" s="10">
        <f t="shared" si="99"/>
        <v>165.5779</v>
      </c>
      <c r="L3456" s="20">
        <v>104.25</v>
      </c>
      <c r="M3456" s="15">
        <f t="shared" si="100"/>
        <v>199.11749999999998</v>
      </c>
      <c r="N3456" s="19">
        <v>17.57</v>
      </c>
      <c r="O3456" s="10">
        <f t="shared" si="101"/>
        <v>33.558700000000002</v>
      </c>
    </row>
    <row r="3457" spans="1:15" x14ac:dyDescent="0.25">
      <c r="A3457" s="1">
        <v>43244</v>
      </c>
      <c r="B3457" s="2">
        <v>0.5</v>
      </c>
      <c r="C3457" s="42">
        <v>13.98197</v>
      </c>
      <c r="D3457" s="42">
        <v>18.79637</v>
      </c>
      <c r="E3457" s="42">
        <v>21.566490000000002</v>
      </c>
      <c r="F3457" s="42">
        <v>35.658589999999997</v>
      </c>
      <c r="H3457" s="21">
        <v>43244</v>
      </c>
      <c r="I3457" s="22">
        <v>0.45833333333333331</v>
      </c>
      <c r="J3457" s="19">
        <v>67.739999999999995</v>
      </c>
      <c r="K3457" s="10">
        <f t="shared" si="99"/>
        <v>129.38339999999999</v>
      </c>
      <c r="L3457" s="20">
        <v>92.08</v>
      </c>
      <c r="M3457" s="15">
        <f t="shared" si="100"/>
        <v>175.87279999999998</v>
      </c>
      <c r="N3457" s="19">
        <v>24.35</v>
      </c>
      <c r="O3457" s="10">
        <f t="shared" si="101"/>
        <v>46.508499999999998</v>
      </c>
    </row>
    <row r="3458" spans="1:15" x14ac:dyDescent="0.25">
      <c r="A3458" s="1">
        <v>43244</v>
      </c>
      <c r="B3458" s="2">
        <v>0.54166666666666663</v>
      </c>
      <c r="C3458" s="42">
        <v>12.12185</v>
      </c>
      <c r="D3458" s="42">
        <v>15.11398</v>
      </c>
      <c r="E3458" s="42">
        <v>21.02178</v>
      </c>
      <c r="F3458" s="42">
        <v>39.420400000000001</v>
      </c>
      <c r="H3458" s="21">
        <v>43244</v>
      </c>
      <c r="I3458" s="22">
        <v>0.5</v>
      </c>
      <c r="J3458" s="19">
        <v>87.12</v>
      </c>
      <c r="K3458" s="10">
        <f t="shared" si="99"/>
        <v>166.39920000000001</v>
      </c>
      <c r="L3458" s="20">
        <v>116.83</v>
      </c>
      <c r="M3458" s="15">
        <f t="shared" si="100"/>
        <v>223.14529999999999</v>
      </c>
      <c r="N3458" s="19">
        <v>29.67</v>
      </c>
      <c r="O3458" s="10">
        <f t="shared" si="101"/>
        <v>56.669699999999999</v>
      </c>
    </row>
    <row r="3459" spans="1:15" x14ac:dyDescent="0.25">
      <c r="A3459" s="1">
        <v>43244</v>
      </c>
      <c r="B3459" s="2">
        <v>0.58333333333333337</v>
      </c>
      <c r="C3459" s="42">
        <v>14.39151</v>
      </c>
      <c r="D3459" s="42">
        <v>16.220040000000001</v>
      </c>
      <c r="E3459" s="42">
        <v>21.216529999999999</v>
      </c>
      <c r="F3459" s="42">
        <v>25.542339999999999</v>
      </c>
      <c r="H3459" s="21">
        <v>43244</v>
      </c>
      <c r="I3459" s="22">
        <v>0.54166666666666663</v>
      </c>
      <c r="J3459" s="19">
        <v>70.88</v>
      </c>
      <c r="K3459" s="10">
        <f t="shared" si="99"/>
        <v>135.38079999999999</v>
      </c>
      <c r="L3459" s="20">
        <v>101.55</v>
      </c>
      <c r="M3459" s="15">
        <f t="shared" si="100"/>
        <v>193.9605</v>
      </c>
      <c r="N3459" s="19">
        <v>30.68</v>
      </c>
      <c r="O3459" s="10">
        <f t="shared" si="101"/>
        <v>58.598799999999997</v>
      </c>
    </row>
    <row r="3460" spans="1:15" x14ac:dyDescent="0.25">
      <c r="A3460" s="1">
        <v>43244</v>
      </c>
      <c r="B3460" s="2">
        <v>0.625</v>
      </c>
      <c r="C3460" s="42">
        <v>16.39113</v>
      </c>
      <c r="D3460" s="42">
        <v>12.01093</v>
      </c>
      <c r="E3460" s="42">
        <v>21.116820000000001</v>
      </c>
      <c r="F3460" s="42">
        <v>29.62677</v>
      </c>
      <c r="H3460" s="21">
        <v>43244</v>
      </c>
      <c r="I3460" s="22">
        <v>0.58333333333333337</v>
      </c>
      <c r="J3460" s="19">
        <v>70.95</v>
      </c>
      <c r="K3460" s="10">
        <f t="shared" ref="K3460:K3523" si="102">IF(J3460&lt;&gt;"",J3460*1.91,NA())</f>
        <v>135.5145</v>
      </c>
      <c r="L3460" s="20">
        <v>100.4</v>
      </c>
      <c r="M3460" s="15">
        <f t="shared" si="100"/>
        <v>191.76400000000001</v>
      </c>
      <c r="N3460" s="19">
        <v>29.46</v>
      </c>
      <c r="O3460" s="10">
        <f t="shared" si="101"/>
        <v>56.268599999999999</v>
      </c>
    </row>
    <row r="3461" spans="1:15" x14ac:dyDescent="0.25">
      <c r="A3461" s="1">
        <v>43244</v>
      </c>
      <c r="B3461" s="2">
        <v>0.66666666666666663</v>
      </c>
      <c r="C3461" s="42">
        <v>14.07949</v>
      </c>
      <c r="D3461" s="42">
        <v>9.3315900000000003</v>
      </c>
      <c r="E3461" s="42">
        <v>20.818950000000001</v>
      </c>
      <c r="F3461" s="42">
        <v>40.634729999999998</v>
      </c>
      <c r="H3461" s="21">
        <v>43244</v>
      </c>
      <c r="I3461" s="22">
        <v>0.625</v>
      </c>
      <c r="J3461" s="19">
        <v>70.680000000000007</v>
      </c>
      <c r="K3461" s="10">
        <f t="shared" si="102"/>
        <v>134.99880000000002</v>
      </c>
      <c r="L3461" s="20">
        <v>97.08</v>
      </c>
      <c r="M3461" s="15">
        <f t="shared" si="100"/>
        <v>185.4228</v>
      </c>
      <c r="N3461" s="19">
        <v>26.4</v>
      </c>
      <c r="O3461" s="10">
        <f t="shared" si="101"/>
        <v>50.423999999999992</v>
      </c>
    </row>
    <row r="3462" spans="1:15" x14ac:dyDescent="0.25">
      <c r="A3462" s="1">
        <v>43244</v>
      </c>
      <c r="B3462" s="2">
        <v>0.70833333333333337</v>
      </c>
      <c r="C3462" s="42">
        <v>20.501930000000002</v>
      </c>
      <c r="D3462" s="42">
        <v>9.9558999999999997</v>
      </c>
      <c r="E3462" s="42">
        <v>20.223009999999999</v>
      </c>
      <c r="F3462" s="42">
        <v>41.03031</v>
      </c>
      <c r="H3462" s="21">
        <v>43244</v>
      </c>
      <c r="I3462" s="22">
        <v>0.66666666666666663</v>
      </c>
      <c r="J3462" s="19">
        <v>77.75</v>
      </c>
      <c r="K3462" s="10">
        <f t="shared" si="102"/>
        <v>148.5025</v>
      </c>
      <c r="L3462" s="20">
        <v>112.9</v>
      </c>
      <c r="M3462" s="15">
        <f t="shared" si="100"/>
        <v>215.63900000000001</v>
      </c>
      <c r="N3462" s="19">
        <v>35.159999999999997</v>
      </c>
      <c r="O3462" s="10">
        <f t="shared" si="101"/>
        <v>67.155599999999993</v>
      </c>
    </row>
    <row r="3463" spans="1:15" x14ac:dyDescent="0.25">
      <c r="A3463" s="1">
        <v>43244</v>
      </c>
      <c r="B3463" s="2">
        <v>0.75</v>
      </c>
      <c r="C3463" s="42">
        <v>19.944389999999999</v>
      </c>
      <c r="D3463" s="42">
        <v>12.59249</v>
      </c>
      <c r="E3463" s="42">
        <v>18.677009999999999</v>
      </c>
      <c r="F3463" s="42">
        <v>22.069299999999998</v>
      </c>
      <c r="H3463" s="21">
        <v>43244</v>
      </c>
      <c r="I3463" s="22">
        <v>0.70833333333333337</v>
      </c>
      <c r="J3463" s="19">
        <v>69.930000000000007</v>
      </c>
      <c r="K3463" s="10">
        <f t="shared" si="102"/>
        <v>133.56630000000001</v>
      </c>
      <c r="L3463" s="20">
        <v>98.15</v>
      </c>
      <c r="M3463" s="15">
        <f t="shared" si="100"/>
        <v>187.4665</v>
      </c>
      <c r="N3463" s="19">
        <v>28.25</v>
      </c>
      <c r="O3463" s="10">
        <f t="shared" si="101"/>
        <v>53.957499999999996</v>
      </c>
    </row>
    <row r="3464" spans="1:15" x14ac:dyDescent="0.25">
      <c r="A3464" s="1">
        <v>43244</v>
      </c>
      <c r="B3464" s="2">
        <v>0.79166666666666663</v>
      </c>
      <c r="C3464" s="42">
        <v>15.50507</v>
      </c>
      <c r="D3464" s="42">
        <v>8.2383500000000005</v>
      </c>
      <c r="E3464" s="42">
        <v>15.29609</v>
      </c>
      <c r="F3464" s="42">
        <v>27.971039999999999</v>
      </c>
      <c r="H3464" s="21">
        <v>43244</v>
      </c>
      <c r="I3464" s="22">
        <v>0.75</v>
      </c>
      <c r="J3464" s="19">
        <v>63.8</v>
      </c>
      <c r="K3464" s="10">
        <f t="shared" si="102"/>
        <v>121.85799999999999</v>
      </c>
      <c r="L3464" s="20">
        <v>94.53</v>
      </c>
      <c r="M3464" s="15">
        <f t="shared" si="100"/>
        <v>180.5523</v>
      </c>
      <c r="N3464" s="19">
        <v>30.72</v>
      </c>
      <c r="O3464" s="10">
        <f t="shared" si="101"/>
        <v>58.675199999999997</v>
      </c>
    </row>
    <row r="3465" spans="1:15" x14ac:dyDescent="0.25">
      <c r="A3465" s="1">
        <v>43244</v>
      </c>
      <c r="B3465" s="2">
        <v>0.83333333333333337</v>
      </c>
      <c r="C3465" s="42">
        <v>16.0776</v>
      </c>
      <c r="D3465" s="42">
        <v>9.8676899999999996</v>
      </c>
      <c r="E3465" s="42">
        <v>15.296939999999999</v>
      </c>
      <c r="F3465" s="42">
        <v>21.530840000000001</v>
      </c>
      <c r="H3465" s="21">
        <v>43244</v>
      </c>
      <c r="I3465" s="22">
        <v>0.79166666666666663</v>
      </c>
      <c r="J3465" s="19">
        <v>53.96</v>
      </c>
      <c r="K3465" s="10">
        <f t="shared" si="102"/>
        <v>103.06359999999999</v>
      </c>
      <c r="L3465" s="20">
        <v>76.400000000000006</v>
      </c>
      <c r="M3465" s="15">
        <f t="shared" si="100"/>
        <v>145.92400000000001</v>
      </c>
      <c r="N3465" s="19">
        <v>22.45</v>
      </c>
      <c r="O3465" s="10">
        <f t="shared" si="101"/>
        <v>42.8795</v>
      </c>
    </row>
    <row r="3466" spans="1:15" x14ac:dyDescent="0.25">
      <c r="A3466" s="1">
        <v>43244</v>
      </c>
      <c r="B3466" s="2">
        <v>0.875</v>
      </c>
      <c r="C3466" s="42">
        <v>14.691509999999999</v>
      </c>
      <c r="D3466" s="42">
        <v>9.6774500000000003</v>
      </c>
      <c r="E3466" s="42">
        <v>15.64349</v>
      </c>
      <c r="F3466" s="42">
        <v>27.388169999999999</v>
      </c>
      <c r="H3466" s="21">
        <v>43244</v>
      </c>
      <c r="I3466" s="22">
        <v>0.83333333333333337</v>
      </c>
      <c r="J3466" s="19">
        <v>35.729999999999997</v>
      </c>
      <c r="K3466" s="10">
        <f t="shared" si="102"/>
        <v>68.244299999999996</v>
      </c>
      <c r="L3466" s="20">
        <v>61.95</v>
      </c>
      <c r="M3466" s="15">
        <f t="shared" si="100"/>
        <v>118.3245</v>
      </c>
      <c r="N3466" s="19">
        <v>26.23</v>
      </c>
      <c r="O3466" s="10">
        <f t="shared" si="101"/>
        <v>50.099299999999999</v>
      </c>
    </row>
    <row r="3467" spans="1:15" x14ac:dyDescent="0.25">
      <c r="A3467" s="1">
        <v>43244</v>
      </c>
      <c r="B3467" s="2">
        <v>0.91666666666666663</v>
      </c>
      <c r="C3467" s="42">
        <v>15.414569999999999</v>
      </c>
      <c r="D3467" s="42">
        <v>19.354659999999999</v>
      </c>
      <c r="E3467" s="42">
        <v>17.77947</v>
      </c>
      <c r="F3467" s="42">
        <v>20.985710000000001</v>
      </c>
      <c r="H3467" s="21">
        <v>43244</v>
      </c>
      <c r="I3467" s="22">
        <v>0.875</v>
      </c>
      <c r="J3467" s="19">
        <v>54.35</v>
      </c>
      <c r="K3467" s="10">
        <f t="shared" si="102"/>
        <v>103.8085</v>
      </c>
      <c r="L3467" s="20">
        <v>73.5</v>
      </c>
      <c r="M3467" s="15">
        <f t="shared" si="100"/>
        <v>140.38499999999999</v>
      </c>
      <c r="N3467" s="19">
        <v>19.16</v>
      </c>
      <c r="O3467" s="10">
        <f t="shared" si="101"/>
        <v>36.595599999999997</v>
      </c>
    </row>
    <row r="3468" spans="1:15" x14ac:dyDescent="0.25">
      <c r="A3468" s="1">
        <v>43244</v>
      </c>
      <c r="B3468" s="2">
        <v>0.95833333333333337</v>
      </c>
      <c r="C3468" s="42">
        <v>13.75895</v>
      </c>
      <c r="D3468" s="42">
        <v>25.15183</v>
      </c>
      <c r="E3468" s="42">
        <v>15.3941</v>
      </c>
      <c r="F3468" s="42">
        <v>16.402059999999999</v>
      </c>
      <c r="H3468" s="21">
        <v>43244</v>
      </c>
      <c r="I3468" s="22">
        <v>0.91666666666666663</v>
      </c>
      <c r="J3468" s="19">
        <v>29.82</v>
      </c>
      <c r="K3468" s="10">
        <f t="shared" si="102"/>
        <v>56.956199999999995</v>
      </c>
      <c r="L3468" s="20">
        <v>46.13</v>
      </c>
      <c r="M3468" s="15">
        <f t="shared" si="100"/>
        <v>88.1083</v>
      </c>
      <c r="N3468" s="19">
        <v>16.309999999999999</v>
      </c>
      <c r="O3468" s="10">
        <f t="shared" si="101"/>
        <v>31.152099999999997</v>
      </c>
    </row>
    <row r="3469" spans="1:15" x14ac:dyDescent="0.25">
      <c r="A3469" s="1">
        <v>43244</v>
      </c>
      <c r="B3469" s="3">
        <v>1</v>
      </c>
      <c r="C3469" s="42">
        <v>16.61063</v>
      </c>
      <c r="D3469" s="42">
        <v>20.739660000000001</v>
      </c>
      <c r="E3469" s="42">
        <v>11.17497</v>
      </c>
      <c r="F3469" s="42">
        <v>8.2281300000000002</v>
      </c>
      <c r="H3469" s="21">
        <v>43244</v>
      </c>
      <c r="I3469" s="22">
        <v>0.95833333333333337</v>
      </c>
      <c r="J3469" s="19">
        <v>20.010000000000002</v>
      </c>
      <c r="K3469" s="10">
        <f t="shared" si="102"/>
        <v>38.219100000000005</v>
      </c>
      <c r="L3469" s="20">
        <v>38.03</v>
      </c>
      <c r="M3469" s="15">
        <f t="shared" si="100"/>
        <v>72.637299999999996</v>
      </c>
      <c r="N3469" s="19">
        <v>18.02</v>
      </c>
      <c r="O3469" s="10">
        <f t="shared" si="101"/>
        <v>34.418199999999999</v>
      </c>
    </row>
    <row r="3470" spans="1:15" x14ac:dyDescent="0.25">
      <c r="A3470" s="1">
        <v>43245</v>
      </c>
      <c r="B3470" s="2">
        <v>4.1666666666666664E-2</v>
      </c>
      <c r="C3470" s="42">
        <v>11.920159999999999</v>
      </c>
      <c r="D3470" s="42">
        <v>27.853149999999999</v>
      </c>
      <c r="E3470" s="42">
        <v>6.7588400000000002</v>
      </c>
      <c r="F3470" s="42">
        <v>5.73733</v>
      </c>
      <c r="H3470" s="21">
        <v>43245</v>
      </c>
      <c r="I3470" s="22">
        <v>0</v>
      </c>
      <c r="J3470" s="19">
        <v>15.37</v>
      </c>
      <c r="K3470" s="10">
        <f t="shared" si="102"/>
        <v>29.356699999999996</v>
      </c>
      <c r="L3470" s="20">
        <v>26.33</v>
      </c>
      <c r="M3470" s="15">
        <f t="shared" si="100"/>
        <v>50.290299999999995</v>
      </c>
      <c r="N3470" s="19">
        <v>10.93</v>
      </c>
      <c r="O3470" s="10">
        <f t="shared" si="101"/>
        <v>20.876299999999997</v>
      </c>
    </row>
    <row r="3471" spans="1:15" x14ac:dyDescent="0.25">
      <c r="A3471" s="1">
        <v>43245</v>
      </c>
      <c r="B3471" s="2">
        <v>8.3333333333333329E-2</v>
      </c>
      <c r="C3471" s="42">
        <v>10.21025</v>
      </c>
      <c r="D3471" s="42">
        <v>24.529990000000002</v>
      </c>
      <c r="E3471" s="42">
        <v>8.6764100000000006</v>
      </c>
      <c r="F3471" s="42">
        <v>9.8991500000000006</v>
      </c>
      <c r="H3471" s="21">
        <v>43245</v>
      </c>
      <c r="I3471" s="22">
        <v>4.1666666666666664E-2</v>
      </c>
      <c r="J3471" s="19">
        <v>9.02</v>
      </c>
      <c r="K3471" s="10">
        <f t="shared" si="102"/>
        <v>17.228199999999998</v>
      </c>
      <c r="L3471" s="20">
        <v>15.25</v>
      </c>
      <c r="M3471" s="15">
        <f t="shared" ref="M3471:M3534" si="103">IF(L3471&lt;&gt;"",L3471*1.91,NA())</f>
        <v>29.127499999999998</v>
      </c>
      <c r="N3471" s="19">
        <v>6.24</v>
      </c>
      <c r="O3471" s="10">
        <f t="shared" ref="O3471:O3534" si="104">IF(N3471&lt;&gt;"",N3471*1.91,NA())</f>
        <v>11.9184</v>
      </c>
    </row>
    <row r="3472" spans="1:15" x14ac:dyDescent="0.25">
      <c r="A3472" s="1">
        <v>43245</v>
      </c>
      <c r="B3472" s="2">
        <v>0.125</v>
      </c>
      <c r="C3472" s="42">
        <v>7.3662400000000003</v>
      </c>
      <c r="D3472" s="42">
        <v>22.23067</v>
      </c>
      <c r="E3472" s="42">
        <v>9.7389899999999994</v>
      </c>
      <c r="F3472" s="42">
        <v>12.74235</v>
      </c>
      <c r="H3472" s="21">
        <v>43245</v>
      </c>
      <c r="I3472" s="22">
        <v>8.3333333333333329E-2</v>
      </c>
      <c r="J3472" s="19">
        <v>12.64</v>
      </c>
      <c r="K3472" s="10">
        <f t="shared" si="102"/>
        <v>24.142399999999999</v>
      </c>
      <c r="L3472" s="20">
        <v>20.48</v>
      </c>
      <c r="M3472" s="15">
        <f t="shared" si="103"/>
        <v>39.116799999999998</v>
      </c>
      <c r="N3472" s="19">
        <v>7.82</v>
      </c>
      <c r="O3472" s="10">
        <f t="shared" si="104"/>
        <v>14.936199999999999</v>
      </c>
    </row>
    <row r="3473" spans="1:15" x14ac:dyDescent="0.25">
      <c r="A3473" s="1">
        <v>43245</v>
      </c>
      <c r="B3473" s="2">
        <v>0.16666666666666666</v>
      </c>
      <c r="C3473" s="42">
        <v>12.42985</v>
      </c>
      <c r="D3473" s="42">
        <v>25.391089999999998</v>
      </c>
      <c r="E3473" s="42">
        <v>9.0930999999999997</v>
      </c>
      <c r="F3473" s="42">
        <v>10.16053</v>
      </c>
      <c r="H3473" s="21">
        <v>43245</v>
      </c>
      <c r="I3473" s="22">
        <v>0.125</v>
      </c>
      <c r="J3473" s="19">
        <v>28.3</v>
      </c>
      <c r="K3473" s="10">
        <f t="shared" si="102"/>
        <v>54.052999999999997</v>
      </c>
      <c r="L3473" s="20">
        <v>39.700000000000003</v>
      </c>
      <c r="M3473" s="15">
        <f t="shared" si="103"/>
        <v>75.826999999999998</v>
      </c>
      <c r="N3473" s="19">
        <v>11.41</v>
      </c>
      <c r="O3473" s="10">
        <f t="shared" si="104"/>
        <v>21.793099999999999</v>
      </c>
    </row>
    <row r="3474" spans="1:15" x14ac:dyDescent="0.25">
      <c r="A3474" s="1">
        <v>43245</v>
      </c>
      <c r="B3474" s="2">
        <v>0.20833333333333334</v>
      </c>
      <c r="C3474" s="42">
        <v>18.832260000000002</v>
      </c>
      <c r="D3474" s="42">
        <v>20.933579999999999</v>
      </c>
      <c r="E3474" s="42">
        <v>10.63213</v>
      </c>
      <c r="F3474" s="42">
        <v>15.8682</v>
      </c>
      <c r="H3474" s="21">
        <v>43245</v>
      </c>
      <c r="I3474" s="22">
        <v>0.16666666666666666</v>
      </c>
      <c r="J3474" s="19">
        <v>65.48</v>
      </c>
      <c r="K3474" s="10">
        <f t="shared" si="102"/>
        <v>125.0668</v>
      </c>
      <c r="L3474" s="20">
        <v>79.680000000000007</v>
      </c>
      <c r="M3474" s="15">
        <f t="shared" si="103"/>
        <v>152.18880000000001</v>
      </c>
      <c r="N3474" s="19">
        <v>14.19</v>
      </c>
      <c r="O3474" s="10">
        <f t="shared" si="104"/>
        <v>27.102899999999998</v>
      </c>
    </row>
    <row r="3475" spans="1:15" x14ac:dyDescent="0.25">
      <c r="A3475" s="1">
        <v>43245</v>
      </c>
      <c r="B3475" s="2">
        <v>0.25</v>
      </c>
      <c r="C3475" s="42">
        <v>20.129770000000001</v>
      </c>
      <c r="D3475" s="42">
        <v>20.345559999999999</v>
      </c>
      <c r="E3475" s="42">
        <v>15.80124</v>
      </c>
      <c r="F3475" s="42">
        <v>40.034700000000001</v>
      </c>
      <c r="H3475" s="21">
        <v>43245</v>
      </c>
      <c r="I3475" s="22">
        <v>0.20833333333333334</v>
      </c>
      <c r="J3475" s="19">
        <v>75.88</v>
      </c>
      <c r="K3475" s="10">
        <f t="shared" si="102"/>
        <v>144.93079999999998</v>
      </c>
      <c r="L3475" s="20">
        <v>99.15</v>
      </c>
      <c r="M3475" s="15">
        <f t="shared" si="103"/>
        <v>189.37649999999999</v>
      </c>
      <c r="N3475" s="19">
        <v>23.27</v>
      </c>
      <c r="O3475" s="10">
        <f t="shared" si="104"/>
        <v>44.445699999999995</v>
      </c>
    </row>
    <row r="3476" spans="1:15" x14ac:dyDescent="0.25">
      <c r="A3476" s="1">
        <v>43245</v>
      </c>
      <c r="B3476" s="2">
        <v>0.29166666666666669</v>
      </c>
      <c r="C3476" s="42">
        <v>36.78163</v>
      </c>
      <c r="D3476" s="42">
        <v>35.096899999999998</v>
      </c>
      <c r="E3476" s="42">
        <v>24.84769</v>
      </c>
      <c r="F3476" s="42">
        <v>45.454369999999997</v>
      </c>
      <c r="H3476" s="21">
        <v>43245</v>
      </c>
      <c r="I3476" s="22">
        <v>0.25</v>
      </c>
      <c r="J3476" s="19">
        <v>85.23</v>
      </c>
      <c r="K3476" s="10">
        <f t="shared" si="102"/>
        <v>162.7893</v>
      </c>
      <c r="L3476" s="20">
        <v>113.35</v>
      </c>
      <c r="M3476" s="15">
        <f t="shared" si="103"/>
        <v>216.49849999999998</v>
      </c>
      <c r="N3476" s="19">
        <v>28.13</v>
      </c>
      <c r="O3476" s="10">
        <f t="shared" si="104"/>
        <v>53.728299999999997</v>
      </c>
    </row>
    <row r="3477" spans="1:15" x14ac:dyDescent="0.25">
      <c r="A3477" s="1">
        <v>43245</v>
      </c>
      <c r="B3477" s="2">
        <v>0.33333333333333331</v>
      </c>
      <c r="C3477" s="42">
        <v>39.827840000000002</v>
      </c>
      <c r="D3477" s="42">
        <v>48.597360000000002</v>
      </c>
      <c r="E3477" s="42">
        <v>31.11496</v>
      </c>
      <c r="F3477" s="42">
        <v>58.906700000000001</v>
      </c>
      <c r="H3477" s="21">
        <v>43245</v>
      </c>
      <c r="I3477" s="22">
        <v>0.29166666666666669</v>
      </c>
      <c r="J3477" s="19">
        <v>105.87</v>
      </c>
      <c r="K3477" s="10">
        <f t="shared" si="102"/>
        <v>202.21170000000001</v>
      </c>
      <c r="L3477" s="20">
        <v>140.30000000000001</v>
      </c>
      <c r="M3477" s="15">
        <f t="shared" si="103"/>
        <v>267.97300000000001</v>
      </c>
      <c r="N3477" s="19">
        <v>34.450000000000003</v>
      </c>
      <c r="O3477" s="10">
        <f t="shared" si="104"/>
        <v>65.799500000000009</v>
      </c>
    </row>
    <row r="3478" spans="1:15" x14ac:dyDescent="0.25">
      <c r="A3478" s="1">
        <v>43245</v>
      </c>
      <c r="B3478" s="2">
        <v>0.375</v>
      </c>
      <c r="C3478" s="42">
        <v>33.714460000000003</v>
      </c>
      <c r="D3478" s="42">
        <v>42.414870000000001</v>
      </c>
      <c r="E3478" s="42">
        <v>28.884160000000001</v>
      </c>
      <c r="F3478" s="42">
        <v>66.751620000000003</v>
      </c>
      <c r="H3478" s="21">
        <v>43245</v>
      </c>
      <c r="I3478" s="22">
        <v>0.33333333333333331</v>
      </c>
      <c r="J3478" s="19">
        <v>104.48</v>
      </c>
      <c r="K3478" s="10">
        <f t="shared" si="102"/>
        <v>199.55680000000001</v>
      </c>
      <c r="L3478" s="20">
        <v>139.05000000000001</v>
      </c>
      <c r="M3478" s="15">
        <f t="shared" si="103"/>
        <v>265.58550000000002</v>
      </c>
      <c r="N3478" s="19">
        <v>34.57</v>
      </c>
      <c r="O3478" s="10">
        <f t="shared" si="104"/>
        <v>66.028700000000001</v>
      </c>
    </row>
    <row r="3479" spans="1:15" x14ac:dyDescent="0.25">
      <c r="A3479" s="1">
        <v>43245</v>
      </c>
      <c r="B3479" s="2">
        <v>0.41666666666666669</v>
      </c>
      <c r="C3479" s="42">
        <v>32.548290000000001</v>
      </c>
      <c r="D3479" s="42">
        <v>38.630119999999998</v>
      </c>
      <c r="E3479" s="42">
        <v>29.491689999999998</v>
      </c>
      <c r="F3479" s="42">
        <v>34.988630000000001</v>
      </c>
      <c r="H3479" s="21">
        <v>43245</v>
      </c>
      <c r="I3479" s="22">
        <v>0.375</v>
      </c>
      <c r="J3479" s="19">
        <v>105.2</v>
      </c>
      <c r="K3479" s="10">
        <f t="shared" si="102"/>
        <v>200.93199999999999</v>
      </c>
      <c r="L3479" s="20">
        <v>138.85</v>
      </c>
      <c r="M3479" s="15">
        <f t="shared" si="103"/>
        <v>265.20349999999996</v>
      </c>
      <c r="N3479" s="19">
        <v>33.659999999999997</v>
      </c>
      <c r="O3479" s="10">
        <f t="shared" si="104"/>
        <v>64.290599999999998</v>
      </c>
    </row>
    <row r="3480" spans="1:15" x14ac:dyDescent="0.25">
      <c r="A3480" s="1">
        <v>43245</v>
      </c>
      <c r="B3480" s="2">
        <v>0.45833333333333331</v>
      </c>
      <c r="C3480" s="42">
        <v>31.428139999999999</v>
      </c>
      <c r="D3480" s="42">
        <v>34.814520000000002</v>
      </c>
      <c r="E3480" s="42">
        <v>19.895130000000002</v>
      </c>
      <c r="F3480" s="42">
        <v>35.797350000000002</v>
      </c>
      <c r="H3480" s="21">
        <v>43245</v>
      </c>
      <c r="I3480" s="22">
        <v>0.41666666666666669</v>
      </c>
      <c r="J3480" s="19">
        <v>109.59</v>
      </c>
      <c r="K3480" s="10">
        <f t="shared" si="102"/>
        <v>209.3169</v>
      </c>
      <c r="L3480" s="20">
        <v>142.68</v>
      </c>
      <c r="M3480" s="15">
        <f t="shared" si="103"/>
        <v>272.5188</v>
      </c>
      <c r="N3480" s="19">
        <v>33.1</v>
      </c>
      <c r="O3480" s="10">
        <f t="shared" si="104"/>
        <v>63.220999999999997</v>
      </c>
    </row>
    <row r="3481" spans="1:15" x14ac:dyDescent="0.25">
      <c r="A3481" s="1">
        <v>43245</v>
      </c>
      <c r="B3481" s="2">
        <v>0.5</v>
      </c>
      <c r="C3481" s="42">
        <v>32.49971</v>
      </c>
      <c r="D3481" s="42">
        <v>31.68075</v>
      </c>
      <c r="E3481" s="42">
        <v>22.972740000000002</v>
      </c>
      <c r="F3481" s="42">
        <v>48.103830000000002</v>
      </c>
      <c r="H3481" s="21">
        <v>43245</v>
      </c>
      <c r="I3481" s="22">
        <v>0.45833333333333331</v>
      </c>
      <c r="J3481" s="19">
        <v>95.2</v>
      </c>
      <c r="K3481" s="10">
        <f t="shared" si="102"/>
        <v>181.83199999999999</v>
      </c>
      <c r="L3481" s="20">
        <v>126.2</v>
      </c>
      <c r="M3481" s="15">
        <f t="shared" si="103"/>
        <v>241.042</v>
      </c>
      <c r="N3481" s="19">
        <v>30.99</v>
      </c>
      <c r="O3481" s="10">
        <f t="shared" si="104"/>
        <v>59.190899999999992</v>
      </c>
    </row>
    <row r="3482" spans="1:15" x14ac:dyDescent="0.25">
      <c r="A3482" s="1">
        <v>43245</v>
      </c>
      <c r="B3482" s="2">
        <v>0.54166666666666663</v>
      </c>
      <c r="C3482" s="42">
        <v>30.818339999999999</v>
      </c>
      <c r="D3482" s="42">
        <v>21.97345</v>
      </c>
      <c r="E3482" s="42">
        <v>23.22054</v>
      </c>
      <c r="F3482" s="42">
        <v>50.334009999999999</v>
      </c>
      <c r="H3482" s="21">
        <v>43245</v>
      </c>
      <c r="I3482" s="22">
        <v>0.5</v>
      </c>
      <c r="J3482" s="19">
        <v>102.53</v>
      </c>
      <c r="K3482" s="10">
        <f t="shared" si="102"/>
        <v>195.8323</v>
      </c>
      <c r="L3482" s="20">
        <v>129.25</v>
      </c>
      <c r="M3482" s="15">
        <f t="shared" si="103"/>
        <v>246.86749999999998</v>
      </c>
      <c r="N3482" s="19">
        <v>26.71</v>
      </c>
      <c r="O3482" s="10">
        <f t="shared" si="104"/>
        <v>51.016100000000002</v>
      </c>
    </row>
    <row r="3483" spans="1:15" x14ac:dyDescent="0.25">
      <c r="A3483" s="1">
        <v>43245</v>
      </c>
      <c r="B3483" s="2">
        <v>0.58333333333333337</v>
      </c>
      <c r="C3483" s="42">
        <v>34.37576</v>
      </c>
      <c r="D3483" s="42">
        <v>23.930669999999999</v>
      </c>
      <c r="E3483" s="42">
        <v>23.86308</v>
      </c>
      <c r="F3483" s="42">
        <v>55.396859999999997</v>
      </c>
      <c r="H3483" s="21">
        <v>43245</v>
      </c>
      <c r="I3483" s="22">
        <v>0.54166666666666663</v>
      </c>
      <c r="J3483" s="19">
        <v>132.22</v>
      </c>
      <c r="K3483" s="10">
        <f t="shared" si="102"/>
        <v>252.5402</v>
      </c>
      <c r="L3483" s="20">
        <v>174.23</v>
      </c>
      <c r="M3483" s="15">
        <f t="shared" si="103"/>
        <v>332.77929999999998</v>
      </c>
      <c r="N3483" s="19">
        <v>42.02</v>
      </c>
      <c r="O3483" s="10">
        <f t="shared" si="104"/>
        <v>80.258200000000002</v>
      </c>
    </row>
    <row r="3484" spans="1:15" x14ac:dyDescent="0.25">
      <c r="A3484" s="1">
        <v>43245</v>
      </c>
      <c r="B3484" s="2">
        <v>0.625</v>
      </c>
      <c r="C3484" s="42">
        <v>47.95458</v>
      </c>
      <c r="D3484" s="42">
        <v>33.78349</v>
      </c>
      <c r="E3484" s="42">
        <v>28.73667</v>
      </c>
      <c r="F3484" s="42">
        <v>57.028700000000001</v>
      </c>
      <c r="H3484" s="21">
        <v>43245</v>
      </c>
      <c r="I3484" s="22">
        <v>0.58333333333333337</v>
      </c>
      <c r="J3484" s="19">
        <v>117.82</v>
      </c>
      <c r="K3484" s="10">
        <f t="shared" si="102"/>
        <v>225.03619999999998</v>
      </c>
      <c r="L3484" s="20">
        <v>156.43</v>
      </c>
      <c r="M3484" s="15">
        <f t="shared" si="103"/>
        <v>298.78129999999999</v>
      </c>
      <c r="N3484" s="19">
        <v>38.590000000000003</v>
      </c>
      <c r="O3484" s="10">
        <f t="shared" si="104"/>
        <v>73.706900000000005</v>
      </c>
    </row>
    <row r="3485" spans="1:15" x14ac:dyDescent="0.25">
      <c r="A3485" s="1">
        <v>43245</v>
      </c>
      <c r="B3485" s="2">
        <v>0.66666666666666663</v>
      </c>
      <c r="C3485" s="42">
        <v>39.592260000000003</v>
      </c>
      <c r="D3485" s="42">
        <v>41.081670000000003</v>
      </c>
      <c r="E3485" s="42">
        <v>34.904389999999999</v>
      </c>
      <c r="F3485" s="42">
        <v>54.045209999999997</v>
      </c>
      <c r="H3485" s="21">
        <v>43245</v>
      </c>
      <c r="I3485" s="22">
        <v>0.625</v>
      </c>
      <c r="J3485" s="19">
        <v>124.69</v>
      </c>
      <c r="K3485" s="10">
        <f t="shared" si="102"/>
        <v>238.15789999999998</v>
      </c>
      <c r="L3485" s="20">
        <v>154.25</v>
      </c>
      <c r="M3485" s="15">
        <f t="shared" si="103"/>
        <v>294.61750000000001</v>
      </c>
      <c r="N3485" s="19">
        <v>29.57</v>
      </c>
      <c r="O3485" s="10">
        <f t="shared" si="104"/>
        <v>56.478699999999996</v>
      </c>
    </row>
    <row r="3486" spans="1:15" x14ac:dyDescent="0.25">
      <c r="A3486" s="1">
        <v>43245</v>
      </c>
      <c r="B3486" s="2">
        <v>0.70833333333333337</v>
      </c>
      <c r="C3486" s="42">
        <v>39.593359999999997</v>
      </c>
      <c r="D3486" s="42">
        <v>41.243519999999997</v>
      </c>
      <c r="E3486" s="42">
        <v>31.77646</v>
      </c>
      <c r="F3486" s="42">
        <v>47.794980000000002</v>
      </c>
      <c r="H3486" s="21">
        <v>43245</v>
      </c>
      <c r="I3486" s="22">
        <v>0.66666666666666663</v>
      </c>
      <c r="J3486" s="19">
        <v>118.7</v>
      </c>
      <c r="K3486" s="10">
        <f t="shared" si="102"/>
        <v>226.71699999999998</v>
      </c>
      <c r="L3486" s="20">
        <v>154.4</v>
      </c>
      <c r="M3486" s="15">
        <f t="shared" si="103"/>
        <v>294.904</v>
      </c>
      <c r="N3486" s="19">
        <v>35.67</v>
      </c>
      <c r="O3486" s="10">
        <f t="shared" si="104"/>
        <v>68.1297</v>
      </c>
    </row>
    <row r="3487" spans="1:15" x14ac:dyDescent="0.25">
      <c r="A3487" s="1">
        <v>43245</v>
      </c>
      <c r="B3487" s="2">
        <v>0.75</v>
      </c>
      <c r="C3487" s="42">
        <v>42.750010000000003</v>
      </c>
      <c r="D3487" s="42">
        <v>34.225990000000003</v>
      </c>
      <c r="E3487" s="42">
        <v>29.177209999999999</v>
      </c>
      <c r="F3487" s="42">
        <v>39.706220000000002</v>
      </c>
      <c r="H3487" s="21">
        <v>43245</v>
      </c>
      <c r="I3487" s="22">
        <v>0.70833333333333337</v>
      </c>
      <c r="J3487" s="19">
        <v>150.16999999999999</v>
      </c>
      <c r="K3487" s="10">
        <f t="shared" si="102"/>
        <v>286.82469999999995</v>
      </c>
      <c r="L3487" s="20">
        <v>189.45</v>
      </c>
      <c r="M3487" s="15">
        <f t="shared" si="103"/>
        <v>361.84949999999998</v>
      </c>
      <c r="N3487" s="19">
        <v>39.28</v>
      </c>
      <c r="O3487" s="10">
        <f t="shared" si="104"/>
        <v>75.024799999999999</v>
      </c>
    </row>
    <row r="3488" spans="1:15" x14ac:dyDescent="0.25">
      <c r="A3488" s="1">
        <v>43245</v>
      </c>
      <c r="B3488" s="2">
        <v>0.79166666666666663</v>
      </c>
      <c r="C3488" s="42">
        <v>43.993729999999999</v>
      </c>
      <c r="D3488" s="42">
        <v>35.75432</v>
      </c>
      <c r="E3488" s="42">
        <v>27.43036</v>
      </c>
      <c r="F3488" s="42">
        <v>40.861890000000002</v>
      </c>
      <c r="H3488" s="21">
        <v>43245</v>
      </c>
      <c r="I3488" s="22">
        <v>0.75</v>
      </c>
      <c r="J3488" s="19">
        <v>104.35</v>
      </c>
      <c r="K3488" s="10">
        <f t="shared" si="102"/>
        <v>199.30849999999998</v>
      </c>
      <c r="L3488" s="20">
        <v>147</v>
      </c>
      <c r="M3488" s="15">
        <f t="shared" si="103"/>
        <v>280.77</v>
      </c>
      <c r="N3488" s="19">
        <v>42.65</v>
      </c>
      <c r="O3488" s="10">
        <f t="shared" si="104"/>
        <v>81.461500000000001</v>
      </c>
    </row>
    <row r="3489" spans="1:15" x14ac:dyDescent="0.25">
      <c r="A3489" s="1">
        <v>43245</v>
      </c>
      <c r="B3489" s="2">
        <v>0.83333333333333337</v>
      </c>
      <c r="C3489" s="42">
        <v>33.583350000000003</v>
      </c>
      <c r="D3489" s="42">
        <v>35.052930000000003</v>
      </c>
      <c r="E3489" s="42">
        <v>24.944870000000002</v>
      </c>
      <c r="F3489" s="42">
        <v>36.491979999999998</v>
      </c>
      <c r="H3489" s="21">
        <v>43245</v>
      </c>
      <c r="I3489" s="22">
        <v>0.79166666666666663</v>
      </c>
      <c r="J3489" s="19">
        <v>71.099999999999994</v>
      </c>
      <c r="K3489" s="10">
        <f t="shared" si="102"/>
        <v>135.80099999999999</v>
      </c>
      <c r="L3489" s="20">
        <v>100.95</v>
      </c>
      <c r="M3489" s="15">
        <f t="shared" si="103"/>
        <v>192.81450000000001</v>
      </c>
      <c r="N3489" s="19">
        <v>29.87</v>
      </c>
      <c r="O3489" s="10">
        <f t="shared" si="104"/>
        <v>57.051699999999997</v>
      </c>
    </row>
    <row r="3490" spans="1:15" x14ac:dyDescent="0.25">
      <c r="A3490" s="1">
        <v>43245</v>
      </c>
      <c r="B3490" s="2">
        <v>0.875</v>
      </c>
      <c r="C3490" s="42">
        <v>30.442409999999999</v>
      </c>
      <c r="D3490" s="42">
        <v>29.357900000000001</v>
      </c>
      <c r="E3490" s="42">
        <v>20.421430000000001</v>
      </c>
      <c r="F3490" s="42">
        <v>33.80932</v>
      </c>
      <c r="H3490" s="21">
        <v>43245</v>
      </c>
      <c r="I3490" s="22">
        <v>0.83333333333333337</v>
      </c>
      <c r="J3490" s="19">
        <v>53.37</v>
      </c>
      <c r="K3490" s="10">
        <f t="shared" si="102"/>
        <v>101.93669999999999</v>
      </c>
      <c r="L3490" s="20">
        <v>78.25</v>
      </c>
      <c r="M3490" s="15">
        <f t="shared" si="103"/>
        <v>149.45749999999998</v>
      </c>
      <c r="N3490" s="19">
        <v>24.88</v>
      </c>
      <c r="O3490" s="10">
        <f t="shared" si="104"/>
        <v>47.520799999999994</v>
      </c>
    </row>
    <row r="3491" spans="1:15" x14ac:dyDescent="0.25">
      <c r="A3491" s="1">
        <v>43245</v>
      </c>
      <c r="B3491" s="2">
        <v>0.91666666666666663</v>
      </c>
      <c r="C3491" s="42">
        <v>29.19699</v>
      </c>
      <c r="D3491" s="42">
        <v>28.684159999999999</v>
      </c>
      <c r="E3491" s="42">
        <v>21.415410000000001</v>
      </c>
      <c r="F3491" s="42">
        <v>26.914010000000001</v>
      </c>
      <c r="H3491" s="21">
        <v>43245</v>
      </c>
      <c r="I3491" s="22">
        <v>0.875</v>
      </c>
      <c r="J3491" s="19">
        <v>34.85</v>
      </c>
      <c r="K3491" s="10">
        <f t="shared" si="102"/>
        <v>66.563500000000005</v>
      </c>
      <c r="L3491" s="20">
        <v>56.38</v>
      </c>
      <c r="M3491" s="15">
        <f t="shared" si="103"/>
        <v>107.6858</v>
      </c>
      <c r="N3491" s="19">
        <v>21.51</v>
      </c>
      <c r="O3491" s="10">
        <f t="shared" si="104"/>
        <v>41.084099999999999</v>
      </c>
    </row>
    <row r="3492" spans="1:15" x14ac:dyDescent="0.25">
      <c r="A3492" s="1">
        <v>43245</v>
      </c>
      <c r="B3492" s="2">
        <v>0.95833333333333337</v>
      </c>
      <c r="C3492" s="42">
        <v>18.84065</v>
      </c>
      <c r="D3492" s="42">
        <v>18.585999999999999</v>
      </c>
      <c r="E3492" s="42">
        <v>20.573869999999999</v>
      </c>
      <c r="F3492" s="42">
        <v>20.457249999999998</v>
      </c>
      <c r="H3492" s="21">
        <v>43245</v>
      </c>
      <c r="I3492" s="22">
        <v>0.91666666666666663</v>
      </c>
      <c r="J3492" s="19">
        <v>28.31</v>
      </c>
      <c r="K3492" s="10">
        <f t="shared" si="102"/>
        <v>54.072099999999992</v>
      </c>
      <c r="L3492" s="20">
        <v>47.33</v>
      </c>
      <c r="M3492" s="15">
        <f t="shared" si="103"/>
        <v>90.400299999999987</v>
      </c>
      <c r="N3492" s="19">
        <v>19.02</v>
      </c>
      <c r="O3492" s="10">
        <f t="shared" si="104"/>
        <v>36.328199999999995</v>
      </c>
    </row>
    <row r="3493" spans="1:15" x14ac:dyDescent="0.25">
      <c r="A3493" s="1">
        <v>43245</v>
      </c>
      <c r="B3493" s="3">
        <v>1</v>
      </c>
      <c r="C3493" s="42">
        <v>16.252669999999998</v>
      </c>
      <c r="D3493" s="42">
        <v>25.81429</v>
      </c>
      <c r="E3493" s="42">
        <v>17.14235</v>
      </c>
      <c r="F3493" s="42">
        <v>17.98856</v>
      </c>
      <c r="H3493" s="21">
        <v>43245</v>
      </c>
      <c r="I3493" s="22">
        <v>0.95833333333333337</v>
      </c>
      <c r="J3493" s="19">
        <v>26.63</v>
      </c>
      <c r="K3493" s="10">
        <f t="shared" si="102"/>
        <v>50.863299999999995</v>
      </c>
      <c r="L3493" s="20">
        <v>42.5</v>
      </c>
      <c r="M3493" s="15">
        <f t="shared" si="103"/>
        <v>81.174999999999997</v>
      </c>
      <c r="N3493" s="19">
        <v>15.87</v>
      </c>
      <c r="O3493" s="10">
        <f t="shared" si="104"/>
        <v>30.311699999999998</v>
      </c>
    </row>
    <row r="3494" spans="1:15" x14ac:dyDescent="0.25">
      <c r="A3494" s="1">
        <v>43246</v>
      </c>
      <c r="B3494" s="2">
        <v>4.1666666666666664E-2</v>
      </c>
      <c r="C3494" s="42">
        <v>11.302910000000001</v>
      </c>
      <c r="D3494" s="42">
        <v>21.965959999999999</v>
      </c>
      <c r="E3494" s="42">
        <v>15.11509</v>
      </c>
      <c r="F3494" s="42">
        <v>13.113239999999999</v>
      </c>
      <c r="H3494" s="21">
        <v>43246</v>
      </c>
      <c r="I3494" s="22">
        <v>0</v>
      </c>
      <c r="J3494" s="19">
        <v>12.61</v>
      </c>
      <c r="K3494" s="10">
        <f t="shared" si="102"/>
        <v>24.085099999999997</v>
      </c>
      <c r="L3494" s="20">
        <v>23.3</v>
      </c>
      <c r="M3494" s="15">
        <f t="shared" si="103"/>
        <v>44.503</v>
      </c>
      <c r="N3494" s="19">
        <v>10.66</v>
      </c>
      <c r="O3494" s="10">
        <f t="shared" si="104"/>
        <v>20.360599999999998</v>
      </c>
    </row>
    <row r="3495" spans="1:15" x14ac:dyDescent="0.25">
      <c r="A3495" s="1">
        <v>43246</v>
      </c>
      <c r="B3495" s="2">
        <v>8.3333333333333329E-2</v>
      </c>
      <c r="C3495" s="42">
        <v>10.023149999999999</v>
      </c>
      <c r="D3495" s="42">
        <v>19.60697</v>
      </c>
      <c r="E3495" s="42">
        <v>12.79162</v>
      </c>
      <c r="F3495" s="42">
        <v>14.8072</v>
      </c>
      <c r="H3495" s="21">
        <v>43246</v>
      </c>
      <c r="I3495" s="22">
        <v>4.1666666666666664E-2</v>
      </c>
      <c r="J3495" s="19">
        <v>7.81</v>
      </c>
      <c r="K3495" s="10">
        <f t="shared" si="102"/>
        <v>14.917099999999998</v>
      </c>
      <c r="L3495" s="20">
        <v>17.38</v>
      </c>
      <c r="M3495" s="15">
        <f t="shared" si="103"/>
        <v>33.195799999999998</v>
      </c>
      <c r="N3495" s="19">
        <v>9.58</v>
      </c>
      <c r="O3495" s="10">
        <f t="shared" si="104"/>
        <v>18.297799999999999</v>
      </c>
    </row>
    <row r="3496" spans="1:15" x14ac:dyDescent="0.25">
      <c r="A3496" s="1">
        <v>43246</v>
      </c>
      <c r="B3496" s="2">
        <v>0.125</v>
      </c>
      <c r="C3496" s="42">
        <v>10.1653</v>
      </c>
      <c r="D3496" s="42">
        <v>19.11392</v>
      </c>
      <c r="E3496" s="42">
        <v>11.08395</v>
      </c>
      <c r="F3496" s="42">
        <v>11.38912</v>
      </c>
      <c r="H3496" s="21">
        <v>43246</v>
      </c>
      <c r="I3496" s="22">
        <v>8.3333333333333329E-2</v>
      </c>
      <c r="J3496" s="19">
        <v>19.5</v>
      </c>
      <c r="K3496" s="10">
        <f t="shared" si="102"/>
        <v>37.244999999999997</v>
      </c>
      <c r="L3496" s="20">
        <v>34.479999999999997</v>
      </c>
      <c r="M3496" s="15">
        <f t="shared" si="103"/>
        <v>65.856799999999993</v>
      </c>
      <c r="N3496" s="19">
        <v>14.98</v>
      </c>
      <c r="O3496" s="10">
        <f t="shared" si="104"/>
        <v>28.611799999999999</v>
      </c>
    </row>
    <row r="3497" spans="1:15" x14ac:dyDescent="0.25">
      <c r="A3497" s="1">
        <v>43246</v>
      </c>
      <c r="B3497" s="2">
        <v>0.16666666666666666</v>
      </c>
      <c r="C3497" s="42">
        <v>8.4064399999999999</v>
      </c>
      <c r="D3497" s="42">
        <v>17.63053</v>
      </c>
      <c r="E3497" s="42">
        <v>9.5427099999999996</v>
      </c>
      <c r="F3497" s="42">
        <v>12.991379999999999</v>
      </c>
      <c r="H3497" s="21">
        <v>43246</v>
      </c>
      <c r="I3497" s="22">
        <v>0.125</v>
      </c>
      <c r="J3497" s="19">
        <v>27.67</v>
      </c>
      <c r="K3497" s="10">
        <f t="shared" si="102"/>
        <v>52.849699999999999</v>
      </c>
      <c r="L3497" s="20">
        <v>36.78</v>
      </c>
      <c r="M3497" s="15">
        <f t="shared" si="103"/>
        <v>70.249799999999993</v>
      </c>
      <c r="N3497" s="19">
        <v>9.09</v>
      </c>
      <c r="O3497" s="10">
        <f t="shared" si="104"/>
        <v>17.361899999999999</v>
      </c>
    </row>
    <row r="3498" spans="1:15" x14ac:dyDescent="0.25">
      <c r="A3498" s="1">
        <v>43246</v>
      </c>
      <c r="B3498" s="2">
        <v>0.20833333333333334</v>
      </c>
      <c r="C3498" s="42">
        <v>11.66291</v>
      </c>
      <c r="D3498" s="42">
        <v>15.1386</v>
      </c>
      <c r="E3498" s="42">
        <v>10.189550000000001</v>
      </c>
      <c r="F3498" s="42">
        <v>14.607659999999999</v>
      </c>
      <c r="H3498" s="21">
        <v>43246</v>
      </c>
      <c r="I3498" s="22">
        <v>0.16666666666666666</v>
      </c>
      <c r="J3498" s="19">
        <v>9.92</v>
      </c>
      <c r="K3498" s="10">
        <f t="shared" si="102"/>
        <v>18.947199999999999</v>
      </c>
      <c r="L3498" s="20">
        <v>22.15</v>
      </c>
      <c r="M3498" s="15">
        <f t="shared" si="103"/>
        <v>42.306499999999993</v>
      </c>
      <c r="N3498" s="19">
        <v>12.23</v>
      </c>
      <c r="O3498" s="10">
        <f t="shared" si="104"/>
        <v>23.359300000000001</v>
      </c>
    </row>
    <row r="3499" spans="1:15" x14ac:dyDescent="0.25">
      <c r="A3499" s="1">
        <v>43246</v>
      </c>
      <c r="B3499" s="2">
        <v>0.25</v>
      </c>
      <c r="C3499" s="42">
        <v>12.956160000000001</v>
      </c>
      <c r="D3499" s="42">
        <v>16.67116</v>
      </c>
      <c r="E3499" s="42">
        <v>15.214259999999999</v>
      </c>
      <c r="F3499" s="42">
        <v>19.83727</v>
      </c>
      <c r="H3499" s="21">
        <v>43246</v>
      </c>
      <c r="I3499" s="22">
        <v>0.20833333333333334</v>
      </c>
      <c r="J3499" s="19">
        <v>30.6</v>
      </c>
      <c r="K3499" s="10">
        <f t="shared" si="102"/>
        <v>58.445999999999998</v>
      </c>
      <c r="L3499" s="20">
        <v>43.93</v>
      </c>
      <c r="M3499" s="15">
        <f t="shared" si="103"/>
        <v>83.906300000000002</v>
      </c>
      <c r="N3499" s="19">
        <v>13.34</v>
      </c>
      <c r="O3499" s="10">
        <f t="shared" si="104"/>
        <v>25.479399999999998</v>
      </c>
    </row>
    <row r="3500" spans="1:15" x14ac:dyDescent="0.25">
      <c r="A3500" s="1">
        <v>43246</v>
      </c>
      <c r="B3500" s="2">
        <v>0.29166666666666669</v>
      </c>
      <c r="C3500" s="42">
        <v>17.585170000000002</v>
      </c>
      <c r="D3500" s="42">
        <v>19.20233</v>
      </c>
      <c r="E3500" s="42">
        <v>16.206289999999999</v>
      </c>
      <c r="F3500" s="42">
        <v>28.56758</v>
      </c>
      <c r="H3500" s="21">
        <v>43246</v>
      </c>
      <c r="I3500" s="22">
        <v>0.25</v>
      </c>
      <c r="J3500" s="19">
        <v>48.2</v>
      </c>
      <c r="K3500" s="10">
        <f t="shared" si="102"/>
        <v>92.061999999999998</v>
      </c>
      <c r="L3500" s="20">
        <v>74.23</v>
      </c>
      <c r="M3500" s="15">
        <f t="shared" si="103"/>
        <v>141.77930000000001</v>
      </c>
      <c r="N3500" s="19">
        <v>26.04</v>
      </c>
      <c r="O3500" s="10">
        <f t="shared" si="104"/>
        <v>49.736399999999996</v>
      </c>
    </row>
    <row r="3501" spans="1:15" x14ac:dyDescent="0.25">
      <c r="A3501" s="1">
        <v>43246</v>
      </c>
      <c r="B3501" s="2">
        <v>0.33333333333333331</v>
      </c>
      <c r="C3501" s="42">
        <v>16.610340000000001</v>
      </c>
      <c r="D3501" s="42">
        <v>23.891159999999999</v>
      </c>
      <c r="E3501" s="42">
        <v>18.00132</v>
      </c>
      <c r="F3501" s="42">
        <v>22.542000000000002</v>
      </c>
      <c r="H3501" s="21">
        <v>43246</v>
      </c>
      <c r="I3501" s="22">
        <v>0.29166666666666669</v>
      </c>
      <c r="J3501" s="19">
        <v>60.18</v>
      </c>
      <c r="K3501" s="10">
        <f t="shared" si="102"/>
        <v>114.9438</v>
      </c>
      <c r="L3501" s="20">
        <v>85.18</v>
      </c>
      <c r="M3501" s="15">
        <f t="shared" si="103"/>
        <v>162.69380000000001</v>
      </c>
      <c r="N3501" s="19">
        <v>24.98</v>
      </c>
      <c r="O3501" s="10">
        <f t="shared" si="104"/>
        <v>47.711799999999997</v>
      </c>
    </row>
    <row r="3502" spans="1:15" x14ac:dyDescent="0.25">
      <c r="A3502" s="1">
        <v>43246</v>
      </c>
      <c r="B3502" s="2">
        <v>0.375</v>
      </c>
      <c r="C3502" s="42">
        <v>17.946549999999998</v>
      </c>
      <c r="D3502" s="42">
        <v>21.246500000000001</v>
      </c>
      <c r="E3502" s="42">
        <v>19.64706</v>
      </c>
      <c r="F3502" s="42">
        <v>26.817170000000001</v>
      </c>
      <c r="H3502" s="21">
        <v>43246</v>
      </c>
      <c r="I3502" s="22">
        <v>0.33333333333333331</v>
      </c>
      <c r="J3502" s="19">
        <v>60.72</v>
      </c>
      <c r="K3502" s="10">
        <f t="shared" si="102"/>
        <v>115.97519999999999</v>
      </c>
      <c r="L3502" s="20">
        <v>87.1</v>
      </c>
      <c r="M3502" s="15">
        <f t="shared" si="103"/>
        <v>166.36099999999999</v>
      </c>
      <c r="N3502" s="19">
        <v>26.37</v>
      </c>
      <c r="O3502" s="10">
        <f t="shared" si="104"/>
        <v>50.366700000000002</v>
      </c>
    </row>
    <row r="3503" spans="1:15" x14ac:dyDescent="0.25">
      <c r="A3503" s="1">
        <v>43246</v>
      </c>
      <c r="B3503" s="2">
        <v>0.41666666666666669</v>
      </c>
      <c r="C3503" s="42">
        <v>16.437560000000001</v>
      </c>
      <c r="D3503" s="42">
        <v>19.380410000000001</v>
      </c>
      <c r="E3503" s="42">
        <v>19.944970000000001</v>
      </c>
      <c r="F3503" s="42">
        <v>32.235010000000003</v>
      </c>
      <c r="H3503" s="21">
        <v>43246</v>
      </c>
      <c r="I3503" s="22">
        <v>0.375</v>
      </c>
      <c r="J3503" s="19">
        <v>69.38</v>
      </c>
      <c r="K3503" s="10">
        <f t="shared" si="102"/>
        <v>132.51579999999998</v>
      </c>
      <c r="L3503" s="20">
        <v>100.4</v>
      </c>
      <c r="M3503" s="15">
        <f t="shared" si="103"/>
        <v>191.76400000000001</v>
      </c>
      <c r="N3503" s="19">
        <v>31</v>
      </c>
      <c r="O3503" s="10">
        <f t="shared" si="104"/>
        <v>59.21</v>
      </c>
    </row>
    <row r="3504" spans="1:15" x14ac:dyDescent="0.25">
      <c r="A3504" s="1">
        <v>43246</v>
      </c>
      <c r="B3504" s="2">
        <v>0.45833333333333331</v>
      </c>
      <c r="C3504" s="42">
        <v>16.888290000000001</v>
      </c>
      <c r="D3504" s="42">
        <v>15.502689999999999</v>
      </c>
      <c r="E3504" s="42">
        <v>17.6572</v>
      </c>
      <c r="F3504" s="42">
        <v>30.606470000000002</v>
      </c>
      <c r="H3504" s="21">
        <v>43246</v>
      </c>
      <c r="I3504" s="22">
        <v>0.41666666666666669</v>
      </c>
      <c r="J3504" s="19">
        <v>52.89</v>
      </c>
      <c r="K3504" s="10">
        <f t="shared" si="102"/>
        <v>101.01989999999999</v>
      </c>
      <c r="L3504" s="20">
        <v>81.25</v>
      </c>
      <c r="M3504" s="15">
        <f t="shared" si="103"/>
        <v>155.1875</v>
      </c>
      <c r="N3504" s="19">
        <v>28.35</v>
      </c>
      <c r="O3504" s="10">
        <f t="shared" si="104"/>
        <v>54.148499999999999</v>
      </c>
    </row>
    <row r="3505" spans="1:15" x14ac:dyDescent="0.25">
      <c r="A3505" s="1">
        <v>43246</v>
      </c>
      <c r="B3505" s="2">
        <v>0.5</v>
      </c>
      <c r="C3505" s="42">
        <v>13.58536</v>
      </c>
      <c r="D3505" s="42">
        <v>11.43225</v>
      </c>
      <c r="E3505" s="42">
        <v>15.864789999999999</v>
      </c>
      <c r="F3505" s="42">
        <v>27.344519999999999</v>
      </c>
      <c r="H3505" s="21">
        <v>43246</v>
      </c>
      <c r="I3505" s="22">
        <v>0.45833333333333331</v>
      </c>
      <c r="J3505" s="19">
        <v>50.43</v>
      </c>
      <c r="K3505" s="10">
        <f t="shared" si="102"/>
        <v>96.321299999999994</v>
      </c>
      <c r="L3505" s="20">
        <v>75.650000000000006</v>
      </c>
      <c r="M3505" s="15">
        <f t="shared" si="103"/>
        <v>144.4915</v>
      </c>
      <c r="N3505" s="19">
        <v>25.23</v>
      </c>
      <c r="O3505" s="10">
        <f t="shared" si="104"/>
        <v>48.189299999999996</v>
      </c>
    </row>
    <row r="3506" spans="1:15" x14ac:dyDescent="0.25">
      <c r="A3506" s="1">
        <v>43246</v>
      </c>
      <c r="B3506" s="2">
        <v>0.54166666666666663</v>
      </c>
      <c r="C3506" s="42">
        <v>13.76638</v>
      </c>
      <c r="D3506" s="42">
        <v>8.0370699999999999</v>
      </c>
      <c r="E3506" s="42">
        <v>18.60042</v>
      </c>
      <c r="F3506" s="42">
        <v>20.264749999999999</v>
      </c>
      <c r="H3506" s="21">
        <v>43246</v>
      </c>
      <c r="I3506" s="22">
        <v>0.5</v>
      </c>
      <c r="J3506" s="19">
        <v>40.51</v>
      </c>
      <c r="K3506" s="10">
        <f t="shared" si="102"/>
        <v>77.374099999999999</v>
      </c>
      <c r="L3506" s="20">
        <v>64.7</v>
      </c>
      <c r="M3506" s="15">
        <f t="shared" si="103"/>
        <v>123.577</v>
      </c>
      <c r="N3506" s="19">
        <v>24.16</v>
      </c>
      <c r="O3506" s="10">
        <f t="shared" si="104"/>
        <v>46.145600000000002</v>
      </c>
    </row>
    <row r="3507" spans="1:15" x14ac:dyDescent="0.25">
      <c r="A3507" s="1">
        <v>43246</v>
      </c>
      <c r="B3507" s="2">
        <v>0.58333333333333337</v>
      </c>
      <c r="C3507" s="42">
        <v>9.3768200000000004</v>
      </c>
      <c r="D3507" s="42">
        <v>7.2264600000000003</v>
      </c>
      <c r="E3507" s="42">
        <v>16.657640000000001</v>
      </c>
      <c r="F3507" s="42">
        <v>20.163720000000001</v>
      </c>
      <c r="H3507" s="21">
        <v>43246</v>
      </c>
      <c r="I3507" s="22">
        <v>0.54166666666666663</v>
      </c>
      <c r="J3507" s="19">
        <v>34.86</v>
      </c>
      <c r="K3507" s="10">
        <f t="shared" si="102"/>
        <v>66.582599999999999</v>
      </c>
      <c r="L3507" s="20">
        <v>50.1</v>
      </c>
      <c r="M3507" s="15">
        <f t="shared" si="103"/>
        <v>95.691000000000003</v>
      </c>
      <c r="N3507" s="19">
        <v>15.28</v>
      </c>
      <c r="O3507" s="10">
        <f t="shared" si="104"/>
        <v>29.184799999999999</v>
      </c>
    </row>
    <row r="3508" spans="1:15" x14ac:dyDescent="0.25">
      <c r="A3508" s="1">
        <v>43246</v>
      </c>
      <c r="B3508" s="2">
        <v>0.625</v>
      </c>
      <c r="C3508" s="42">
        <v>9.8642299999999992</v>
      </c>
      <c r="D3508" s="42">
        <v>7.8495600000000003</v>
      </c>
      <c r="E3508" s="42">
        <v>16.558810000000001</v>
      </c>
      <c r="F3508" s="42">
        <v>11.76656</v>
      </c>
      <c r="H3508" s="21">
        <v>43246</v>
      </c>
      <c r="I3508" s="22">
        <v>0.58333333333333337</v>
      </c>
      <c r="J3508" s="19">
        <v>33.46</v>
      </c>
      <c r="K3508" s="10">
        <f t="shared" si="102"/>
        <v>63.9086</v>
      </c>
      <c r="L3508" s="20">
        <v>54.2</v>
      </c>
      <c r="M3508" s="15">
        <f t="shared" si="103"/>
        <v>103.52200000000001</v>
      </c>
      <c r="N3508" s="19">
        <v>20.73</v>
      </c>
      <c r="O3508" s="10">
        <f t="shared" si="104"/>
        <v>39.594299999999997</v>
      </c>
    </row>
    <row r="3509" spans="1:15" x14ac:dyDescent="0.25">
      <c r="A3509" s="1">
        <v>43246</v>
      </c>
      <c r="B3509" s="2">
        <v>0.66666666666666663</v>
      </c>
      <c r="C3509" s="42">
        <v>8.9503699999999995</v>
      </c>
      <c r="D3509" s="42">
        <v>7.7551899999999998</v>
      </c>
      <c r="E3509" s="42">
        <v>13.1272</v>
      </c>
      <c r="F3509" s="42">
        <v>10.251989999999999</v>
      </c>
      <c r="H3509" s="21">
        <v>43246</v>
      </c>
      <c r="I3509" s="22">
        <v>0.625</v>
      </c>
      <c r="J3509" s="19">
        <v>35.799999999999997</v>
      </c>
      <c r="K3509" s="10">
        <f t="shared" si="102"/>
        <v>68.377999999999986</v>
      </c>
      <c r="L3509" s="20">
        <v>56.05</v>
      </c>
      <c r="M3509" s="15">
        <f t="shared" si="103"/>
        <v>107.05549999999999</v>
      </c>
      <c r="N3509" s="19">
        <v>20.239999999999998</v>
      </c>
      <c r="O3509" s="10">
        <f t="shared" si="104"/>
        <v>38.658399999999993</v>
      </c>
    </row>
    <row r="3510" spans="1:15" x14ac:dyDescent="0.25">
      <c r="A3510" s="1">
        <v>43246</v>
      </c>
      <c r="B3510" s="2">
        <v>0.70833333333333337</v>
      </c>
      <c r="C3510" s="42">
        <v>9.8594899999999992</v>
      </c>
      <c r="D3510" s="42">
        <v>6.5114599999999996</v>
      </c>
      <c r="E3510" s="42">
        <v>15.16446</v>
      </c>
      <c r="F3510" s="42">
        <v>8.8533500000000007</v>
      </c>
      <c r="H3510" s="21">
        <v>43246</v>
      </c>
      <c r="I3510" s="22">
        <v>0.66666666666666663</v>
      </c>
      <c r="J3510" s="19">
        <v>23.61</v>
      </c>
      <c r="K3510" s="10">
        <f t="shared" si="102"/>
        <v>45.095099999999995</v>
      </c>
      <c r="L3510" s="20">
        <v>40.58</v>
      </c>
      <c r="M3510" s="15">
        <f t="shared" si="103"/>
        <v>77.507799999999989</v>
      </c>
      <c r="N3510" s="19">
        <v>16.98</v>
      </c>
      <c r="O3510" s="10">
        <f t="shared" si="104"/>
        <v>32.431800000000003</v>
      </c>
    </row>
    <row r="3511" spans="1:15" x14ac:dyDescent="0.25">
      <c r="A3511" s="1">
        <v>43246</v>
      </c>
      <c r="B3511" s="2">
        <v>0.75</v>
      </c>
      <c r="C3511" s="42">
        <v>14.41461</v>
      </c>
      <c r="D3511" s="42">
        <v>7.5669399999999998</v>
      </c>
      <c r="E3511" s="42">
        <v>14.36834</v>
      </c>
      <c r="F3511" s="42">
        <v>9.5262899999999995</v>
      </c>
      <c r="H3511" s="21">
        <v>43246</v>
      </c>
      <c r="I3511" s="22">
        <v>0.70833333333333337</v>
      </c>
      <c r="J3511" s="19">
        <v>27.39</v>
      </c>
      <c r="K3511" s="10">
        <f t="shared" si="102"/>
        <v>52.314900000000002</v>
      </c>
      <c r="L3511" s="20">
        <v>44.68</v>
      </c>
      <c r="M3511" s="15">
        <f t="shared" si="103"/>
        <v>85.338799999999992</v>
      </c>
      <c r="N3511" s="19">
        <v>17.3</v>
      </c>
      <c r="O3511" s="10">
        <f t="shared" si="104"/>
        <v>33.042999999999999</v>
      </c>
    </row>
    <row r="3512" spans="1:15" x14ac:dyDescent="0.25">
      <c r="A3512" s="1">
        <v>43246</v>
      </c>
      <c r="B3512" s="2">
        <v>0.79166666666666663</v>
      </c>
      <c r="C3512" s="42">
        <v>16.709240000000001</v>
      </c>
      <c r="D3512" s="42">
        <v>9.7717799999999997</v>
      </c>
      <c r="E3512" s="42">
        <v>14.41563</v>
      </c>
      <c r="F3512" s="42">
        <v>10.837249999999999</v>
      </c>
      <c r="H3512" s="21">
        <v>43246</v>
      </c>
      <c r="I3512" s="22">
        <v>0.75</v>
      </c>
      <c r="J3512" s="19">
        <v>23.95</v>
      </c>
      <c r="K3512" s="10">
        <f t="shared" si="102"/>
        <v>45.744499999999995</v>
      </c>
      <c r="L3512" s="20">
        <v>38.380000000000003</v>
      </c>
      <c r="M3512" s="15">
        <f t="shared" si="103"/>
        <v>73.305800000000005</v>
      </c>
      <c r="N3512" s="19">
        <v>14.42</v>
      </c>
      <c r="O3512" s="10">
        <f t="shared" si="104"/>
        <v>27.542199999999998</v>
      </c>
    </row>
    <row r="3513" spans="1:15" x14ac:dyDescent="0.25">
      <c r="A3513" s="1">
        <v>43246</v>
      </c>
      <c r="B3513" s="2">
        <v>0.83333333333333337</v>
      </c>
      <c r="C3513" s="42">
        <v>23.845469999999999</v>
      </c>
      <c r="D3513" s="42">
        <v>10.77933</v>
      </c>
      <c r="E3513" s="42">
        <v>11.38252</v>
      </c>
      <c r="F3513" s="42">
        <v>16.165839999999999</v>
      </c>
      <c r="H3513" s="21">
        <v>43246</v>
      </c>
      <c r="I3513" s="22">
        <v>0.79166666666666663</v>
      </c>
      <c r="J3513" s="19">
        <v>15.05</v>
      </c>
      <c r="K3513" s="10">
        <f t="shared" si="102"/>
        <v>28.7455</v>
      </c>
      <c r="L3513" s="20">
        <v>26.95</v>
      </c>
      <c r="M3513" s="15">
        <f t="shared" si="103"/>
        <v>51.474499999999999</v>
      </c>
      <c r="N3513" s="19">
        <v>11.9</v>
      </c>
      <c r="O3513" s="10">
        <f t="shared" si="104"/>
        <v>22.728999999999999</v>
      </c>
    </row>
    <row r="3514" spans="1:15" x14ac:dyDescent="0.25">
      <c r="A3514" s="1">
        <v>43246</v>
      </c>
      <c r="B3514" s="2">
        <v>0.875</v>
      </c>
      <c r="C3514" s="42">
        <v>14.47719</v>
      </c>
      <c r="D3514" s="42">
        <v>13.5596</v>
      </c>
      <c r="E3514" s="42">
        <v>12.72424</v>
      </c>
      <c r="F3514" s="42">
        <v>19.06748</v>
      </c>
      <c r="H3514" s="21">
        <v>43246</v>
      </c>
      <c r="I3514" s="22">
        <v>0.83333333333333337</v>
      </c>
      <c r="J3514" s="19">
        <v>16.8</v>
      </c>
      <c r="K3514" s="10">
        <f t="shared" si="102"/>
        <v>32.088000000000001</v>
      </c>
      <c r="L3514" s="20">
        <v>25.78</v>
      </c>
      <c r="M3514" s="15">
        <f t="shared" si="103"/>
        <v>49.239800000000002</v>
      </c>
      <c r="N3514" s="19">
        <v>8.99</v>
      </c>
      <c r="O3514" s="10">
        <f t="shared" si="104"/>
        <v>17.1709</v>
      </c>
    </row>
    <row r="3515" spans="1:15" x14ac:dyDescent="0.25">
      <c r="A3515" s="1">
        <v>43246</v>
      </c>
      <c r="B3515" s="2">
        <v>0.91666666666666663</v>
      </c>
      <c r="C3515" s="42">
        <v>20.281949999999998</v>
      </c>
      <c r="D3515" s="42">
        <v>17.39236</v>
      </c>
      <c r="E3515" s="42">
        <v>16.254349999999999</v>
      </c>
      <c r="F3515" s="42">
        <v>22.725960000000001</v>
      </c>
      <c r="H3515" s="21">
        <v>43246</v>
      </c>
      <c r="I3515" s="22">
        <v>0.875</v>
      </c>
      <c r="J3515" s="19">
        <v>15.78</v>
      </c>
      <c r="K3515" s="10">
        <f t="shared" si="102"/>
        <v>30.139799999999997</v>
      </c>
      <c r="L3515" s="20">
        <v>27.3</v>
      </c>
      <c r="M3515" s="15">
        <f t="shared" si="103"/>
        <v>52.143000000000001</v>
      </c>
      <c r="N3515" s="19">
        <v>11.51</v>
      </c>
      <c r="O3515" s="10">
        <f t="shared" si="104"/>
        <v>21.984099999999998</v>
      </c>
    </row>
    <row r="3516" spans="1:15" x14ac:dyDescent="0.25">
      <c r="A3516" s="1">
        <v>43246</v>
      </c>
      <c r="B3516" s="2">
        <v>0.95833333333333337</v>
      </c>
      <c r="C3516" s="42">
        <v>13.05725</v>
      </c>
      <c r="D3516" s="42">
        <v>16.000119999999999</v>
      </c>
      <c r="E3516" s="42">
        <v>13.46968</v>
      </c>
      <c r="F3516" s="42">
        <v>21.65513</v>
      </c>
      <c r="H3516" s="21">
        <v>43246</v>
      </c>
      <c r="I3516" s="22">
        <v>0.91666666666666663</v>
      </c>
      <c r="J3516" s="19">
        <v>10.67</v>
      </c>
      <c r="K3516" s="10">
        <f t="shared" si="102"/>
        <v>20.3797</v>
      </c>
      <c r="L3516" s="20">
        <v>18.48</v>
      </c>
      <c r="M3516" s="15">
        <f t="shared" si="103"/>
        <v>35.296799999999998</v>
      </c>
      <c r="N3516" s="19">
        <v>7.8</v>
      </c>
      <c r="O3516" s="10">
        <f t="shared" si="104"/>
        <v>14.898</v>
      </c>
    </row>
    <row r="3517" spans="1:15" x14ac:dyDescent="0.25">
      <c r="A3517" s="1">
        <v>43246</v>
      </c>
      <c r="B3517" s="3">
        <v>1</v>
      </c>
      <c r="C3517" s="42">
        <v>12.416600000000001</v>
      </c>
      <c r="D3517" s="42">
        <v>13.75033</v>
      </c>
      <c r="E3517" s="42">
        <v>13.421189999999999</v>
      </c>
      <c r="F3517" s="42">
        <v>14.00703</v>
      </c>
      <c r="H3517" s="21">
        <v>43246</v>
      </c>
      <c r="I3517" s="22">
        <v>0.95833333333333337</v>
      </c>
      <c r="J3517" s="19">
        <v>8.2100000000000009</v>
      </c>
      <c r="K3517" s="10">
        <f t="shared" si="102"/>
        <v>15.681100000000001</v>
      </c>
      <c r="L3517" s="20">
        <v>14.43</v>
      </c>
      <c r="M3517" s="15">
        <f t="shared" si="103"/>
        <v>27.561299999999999</v>
      </c>
      <c r="N3517" s="19">
        <v>6.22</v>
      </c>
      <c r="O3517" s="10">
        <f t="shared" si="104"/>
        <v>11.880199999999999</v>
      </c>
    </row>
    <row r="3518" spans="1:15" x14ac:dyDescent="0.25">
      <c r="A3518" s="1">
        <v>43247</v>
      </c>
      <c r="B3518" s="2">
        <v>4.1666666666666664E-2</v>
      </c>
      <c r="C3518" s="42">
        <v>9.0172100000000004</v>
      </c>
      <c r="D3518" s="42">
        <v>11.94519</v>
      </c>
      <c r="E3518" s="42">
        <v>12.13771</v>
      </c>
      <c r="F3518" s="42">
        <v>10.46044</v>
      </c>
      <c r="H3518" s="21">
        <v>43247</v>
      </c>
      <c r="I3518" s="22">
        <v>0</v>
      </c>
      <c r="J3518" s="19">
        <v>7.17</v>
      </c>
      <c r="K3518" s="10">
        <f t="shared" si="102"/>
        <v>13.694699999999999</v>
      </c>
      <c r="L3518" s="20">
        <v>14.25</v>
      </c>
      <c r="M3518" s="15">
        <f t="shared" si="103"/>
        <v>27.217499999999998</v>
      </c>
      <c r="N3518" s="19">
        <v>7.09</v>
      </c>
      <c r="O3518" s="10">
        <f t="shared" si="104"/>
        <v>13.5419</v>
      </c>
    </row>
    <row r="3519" spans="1:15" x14ac:dyDescent="0.25">
      <c r="A3519" s="1">
        <v>43247</v>
      </c>
      <c r="B3519" s="2">
        <v>8.3333333333333329E-2</v>
      </c>
      <c r="C3519" s="42">
        <v>11.17925</v>
      </c>
      <c r="D3519" s="42">
        <v>10.219290000000001</v>
      </c>
      <c r="E3519" s="42">
        <v>10.609400000000001</v>
      </c>
      <c r="F3519" s="42">
        <v>7.2433300000000003</v>
      </c>
      <c r="H3519" s="21">
        <v>43247</v>
      </c>
      <c r="I3519" s="22">
        <v>4.1666666666666664E-2</v>
      </c>
      <c r="J3519" s="19">
        <v>4.6900000000000004</v>
      </c>
      <c r="K3519" s="10">
        <f t="shared" si="102"/>
        <v>8.9579000000000004</v>
      </c>
      <c r="L3519" s="20">
        <v>8.8000000000000007</v>
      </c>
      <c r="M3519" s="15">
        <f t="shared" si="103"/>
        <v>16.808</v>
      </c>
      <c r="N3519" s="19">
        <v>4.0999999999999996</v>
      </c>
      <c r="O3519" s="10">
        <f t="shared" si="104"/>
        <v>7.8309999999999986</v>
      </c>
    </row>
    <row r="3520" spans="1:15" x14ac:dyDescent="0.25">
      <c r="A3520" s="1">
        <v>43247</v>
      </c>
      <c r="B3520" s="2">
        <v>0.125</v>
      </c>
      <c r="C3520" s="42">
        <v>12.62139</v>
      </c>
      <c r="D3520" s="42">
        <v>12.21482</v>
      </c>
      <c r="E3520" s="42">
        <v>24.223870000000002</v>
      </c>
      <c r="F3520" s="42">
        <v>11.40399</v>
      </c>
      <c r="H3520" s="21">
        <v>43247</v>
      </c>
      <c r="I3520" s="22">
        <v>8.3333333333333329E-2</v>
      </c>
      <c r="J3520" s="19">
        <v>6.68</v>
      </c>
      <c r="K3520" s="10">
        <f t="shared" si="102"/>
        <v>12.758799999999999</v>
      </c>
      <c r="L3520" s="20">
        <v>11.95</v>
      </c>
      <c r="M3520" s="15">
        <f t="shared" si="103"/>
        <v>22.824499999999997</v>
      </c>
      <c r="N3520" s="19">
        <v>5.27</v>
      </c>
      <c r="O3520" s="10">
        <f t="shared" si="104"/>
        <v>10.0657</v>
      </c>
    </row>
    <row r="3521" spans="1:15" x14ac:dyDescent="0.25">
      <c r="A3521" s="1">
        <v>43247</v>
      </c>
      <c r="B3521" s="2">
        <v>0.16666666666666666</v>
      </c>
      <c r="C3521" s="42">
        <v>8.5224499999999992</v>
      </c>
      <c r="D3521" s="42">
        <v>11.832850000000001</v>
      </c>
      <c r="E3521" s="42">
        <v>15.16743</v>
      </c>
      <c r="F3521" s="42">
        <v>13.65639</v>
      </c>
      <c r="H3521" s="21">
        <v>43247</v>
      </c>
      <c r="I3521" s="22">
        <v>0.125</v>
      </c>
      <c r="J3521" s="19">
        <v>8.26</v>
      </c>
      <c r="K3521" s="10">
        <f t="shared" si="102"/>
        <v>15.776599999999998</v>
      </c>
      <c r="L3521" s="20">
        <v>13.18</v>
      </c>
      <c r="M3521" s="15">
        <f t="shared" si="103"/>
        <v>25.1738</v>
      </c>
      <c r="N3521" s="19">
        <v>4.91</v>
      </c>
      <c r="O3521" s="10">
        <f t="shared" si="104"/>
        <v>9.3780999999999999</v>
      </c>
    </row>
    <row r="3522" spans="1:15" x14ac:dyDescent="0.25">
      <c r="A3522" s="1">
        <v>43247</v>
      </c>
      <c r="B3522" s="2">
        <v>0.20833333333333334</v>
      </c>
      <c r="C3522" s="42">
        <v>7.2731500000000002</v>
      </c>
      <c r="D3522" s="42">
        <v>10.347189999999999</v>
      </c>
      <c r="E3522" s="42">
        <v>9.8448799999999999</v>
      </c>
      <c r="F3522" s="42">
        <v>9.0030099999999997</v>
      </c>
      <c r="H3522" s="21">
        <v>43247</v>
      </c>
      <c r="I3522" s="22">
        <v>0.16666666666666666</v>
      </c>
      <c r="J3522" s="19">
        <v>4.7</v>
      </c>
      <c r="K3522" s="10">
        <f t="shared" si="102"/>
        <v>8.9770000000000003</v>
      </c>
      <c r="L3522" s="20">
        <v>9.48</v>
      </c>
      <c r="M3522" s="15">
        <f t="shared" si="103"/>
        <v>18.1068</v>
      </c>
      <c r="N3522" s="19">
        <v>4.7699999999999996</v>
      </c>
      <c r="O3522" s="10">
        <f t="shared" si="104"/>
        <v>9.1106999999999996</v>
      </c>
    </row>
    <row r="3523" spans="1:15" x14ac:dyDescent="0.25">
      <c r="A3523" s="1">
        <v>43247</v>
      </c>
      <c r="B3523" s="2">
        <v>0.25</v>
      </c>
      <c r="C3523" s="42">
        <v>9.8147800000000007</v>
      </c>
      <c r="D3523" s="42">
        <v>10.49249</v>
      </c>
      <c r="E3523" s="42">
        <v>8.1052999999999997</v>
      </c>
      <c r="F3523" s="42">
        <v>13.51244</v>
      </c>
      <c r="H3523" s="21">
        <v>43247</v>
      </c>
      <c r="I3523" s="22">
        <v>0.20833333333333334</v>
      </c>
      <c r="J3523" s="19">
        <v>13.26</v>
      </c>
      <c r="K3523" s="10">
        <f t="shared" si="102"/>
        <v>25.326599999999999</v>
      </c>
      <c r="L3523" s="20">
        <v>22.55</v>
      </c>
      <c r="M3523" s="15">
        <f t="shared" si="103"/>
        <v>43.070500000000003</v>
      </c>
      <c r="N3523" s="19">
        <v>9.2799999999999994</v>
      </c>
      <c r="O3523" s="10">
        <f t="shared" si="104"/>
        <v>17.724799999999998</v>
      </c>
    </row>
    <row r="3524" spans="1:15" x14ac:dyDescent="0.25">
      <c r="A3524" s="1">
        <v>43247</v>
      </c>
      <c r="B3524" s="2">
        <v>0.29166666666666669</v>
      </c>
      <c r="C3524" s="42">
        <v>7.1489599999999998</v>
      </c>
      <c r="D3524" s="42">
        <v>10.38965</v>
      </c>
      <c r="E3524" s="42">
        <v>9.0523600000000002</v>
      </c>
      <c r="F3524" s="42">
        <v>16.069569999999999</v>
      </c>
      <c r="H3524" s="21">
        <v>43247</v>
      </c>
      <c r="I3524" s="22">
        <v>0.25</v>
      </c>
      <c r="J3524" s="19">
        <v>11.96</v>
      </c>
      <c r="K3524" s="10">
        <f t="shared" ref="K3524:K3587" si="105">IF(J3524&lt;&gt;"",J3524*1.91,NA())</f>
        <v>22.843600000000002</v>
      </c>
      <c r="L3524" s="20">
        <v>18.78</v>
      </c>
      <c r="M3524" s="15">
        <f t="shared" si="103"/>
        <v>35.869799999999998</v>
      </c>
      <c r="N3524" s="19">
        <v>6.82</v>
      </c>
      <c r="O3524" s="10">
        <f t="shared" si="104"/>
        <v>13.026199999999999</v>
      </c>
    </row>
    <row r="3525" spans="1:15" x14ac:dyDescent="0.25">
      <c r="A3525" s="1">
        <v>43247</v>
      </c>
      <c r="B3525" s="2">
        <v>0.33333333333333331</v>
      </c>
      <c r="C3525" s="42">
        <v>7.8944900000000002</v>
      </c>
      <c r="D3525" s="42">
        <v>9.1895900000000008</v>
      </c>
      <c r="E3525" s="42">
        <v>9.5004200000000001</v>
      </c>
      <c r="F3525" s="42">
        <v>19.725519999999999</v>
      </c>
      <c r="H3525" s="21">
        <v>43247</v>
      </c>
      <c r="I3525" s="22">
        <v>0.29166666666666669</v>
      </c>
      <c r="J3525" s="19">
        <v>21.19</v>
      </c>
      <c r="K3525" s="10">
        <f t="shared" si="105"/>
        <v>40.472900000000003</v>
      </c>
      <c r="L3525" s="20">
        <v>34.93</v>
      </c>
      <c r="M3525" s="15">
        <f t="shared" si="103"/>
        <v>66.71629999999999</v>
      </c>
      <c r="N3525" s="19">
        <v>13.72</v>
      </c>
      <c r="O3525" s="10">
        <f t="shared" si="104"/>
        <v>26.205200000000001</v>
      </c>
    </row>
    <row r="3526" spans="1:15" x14ac:dyDescent="0.25">
      <c r="A3526" s="1">
        <v>43247</v>
      </c>
      <c r="B3526" s="2">
        <v>0.375</v>
      </c>
      <c r="C3526" s="42">
        <v>11.231299999999999</v>
      </c>
      <c r="D3526" s="42">
        <v>8.8533200000000001</v>
      </c>
      <c r="E3526" s="42">
        <v>11.5946</v>
      </c>
      <c r="F3526" s="42">
        <v>15.517899999999999</v>
      </c>
      <c r="H3526" s="21">
        <v>43247</v>
      </c>
      <c r="I3526" s="22">
        <v>0.33333333333333331</v>
      </c>
      <c r="J3526" s="19">
        <v>19.600000000000001</v>
      </c>
      <c r="K3526" s="10">
        <f t="shared" si="105"/>
        <v>37.436</v>
      </c>
      <c r="L3526" s="20">
        <v>28.73</v>
      </c>
      <c r="M3526" s="15">
        <f t="shared" si="103"/>
        <v>54.874299999999998</v>
      </c>
      <c r="N3526" s="19">
        <v>9.11</v>
      </c>
      <c r="O3526" s="10">
        <f t="shared" si="104"/>
        <v>17.400099999999998</v>
      </c>
    </row>
    <row r="3527" spans="1:15" x14ac:dyDescent="0.25">
      <c r="A3527" s="1">
        <v>43247</v>
      </c>
      <c r="B3527" s="2">
        <v>0.41666666666666669</v>
      </c>
      <c r="C3527" s="42">
        <v>10.238490000000001</v>
      </c>
      <c r="D3527" s="42">
        <v>8.3280499999999993</v>
      </c>
      <c r="E3527" s="42" t="s">
        <v>9</v>
      </c>
      <c r="F3527" s="42">
        <v>15.567019999999999</v>
      </c>
      <c r="H3527" s="21">
        <v>43247</v>
      </c>
      <c r="I3527" s="22">
        <v>0.375</v>
      </c>
      <c r="J3527" s="19">
        <v>32.340000000000003</v>
      </c>
      <c r="K3527" s="10">
        <f t="shared" si="105"/>
        <v>61.769400000000005</v>
      </c>
      <c r="L3527" s="20">
        <v>42.9</v>
      </c>
      <c r="M3527" s="15">
        <f t="shared" si="103"/>
        <v>81.938999999999993</v>
      </c>
      <c r="N3527" s="19">
        <v>10.58</v>
      </c>
      <c r="O3527" s="10">
        <f t="shared" si="104"/>
        <v>20.207799999999999</v>
      </c>
    </row>
    <row r="3528" spans="1:15" x14ac:dyDescent="0.25">
      <c r="A3528" s="1">
        <v>43247</v>
      </c>
      <c r="B3528" s="2">
        <v>0.45833333333333331</v>
      </c>
      <c r="C3528" s="42">
        <v>9.3772400000000005</v>
      </c>
      <c r="D3528" s="42">
        <v>6.2701900000000004</v>
      </c>
      <c r="E3528" s="42" t="s">
        <v>9</v>
      </c>
      <c r="F3528" s="42">
        <v>10.80649</v>
      </c>
      <c r="H3528" s="21">
        <v>43247</v>
      </c>
      <c r="I3528" s="22">
        <v>0.41666666666666669</v>
      </c>
      <c r="J3528" s="19">
        <v>29.53</v>
      </c>
      <c r="K3528" s="10">
        <f t="shared" si="105"/>
        <v>56.402299999999997</v>
      </c>
      <c r="L3528" s="20">
        <v>44.1</v>
      </c>
      <c r="M3528" s="15">
        <f t="shared" si="103"/>
        <v>84.230999999999995</v>
      </c>
      <c r="N3528" s="19">
        <v>14.57</v>
      </c>
      <c r="O3528" s="10">
        <f t="shared" si="104"/>
        <v>27.828699999999998</v>
      </c>
    </row>
    <row r="3529" spans="1:15" x14ac:dyDescent="0.25">
      <c r="A3529" s="1">
        <v>43247</v>
      </c>
      <c r="B3529" s="2">
        <v>0.5</v>
      </c>
      <c r="C3529" s="42">
        <v>8.2521199999999997</v>
      </c>
      <c r="D3529" s="42">
        <v>5.9850899999999996</v>
      </c>
      <c r="E3529" s="42" t="s">
        <v>9</v>
      </c>
      <c r="F3529" s="42">
        <v>7.3071599999999997</v>
      </c>
      <c r="H3529" s="21">
        <v>43247</v>
      </c>
      <c r="I3529" s="22">
        <v>0.45833333333333331</v>
      </c>
      <c r="J3529" s="19">
        <v>20.87</v>
      </c>
      <c r="K3529" s="10">
        <f t="shared" si="105"/>
        <v>39.861699999999999</v>
      </c>
      <c r="L3529" s="20">
        <v>36.25</v>
      </c>
      <c r="M3529" s="15">
        <f t="shared" si="103"/>
        <v>69.237499999999997</v>
      </c>
      <c r="N3529" s="19">
        <v>15.36</v>
      </c>
      <c r="O3529" s="10">
        <f t="shared" si="104"/>
        <v>29.337599999999998</v>
      </c>
    </row>
    <row r="3530" spans="1:15" x14ac:dyDescent="0.25">
      <c r="A3530" s="1">
        <v>43247</v>
      </c>
      <c r="B3530" s="2">
        <v>0.54166666666666663</v>
      </c>
      <c r="C3530" s="42">
        <v>10.70462</v>
      </c>
      <c r="D3530" s="42">
        <v>6.1296299999999997</v>
      </c>
      <c r="E3530" s="42" t="s">
        <v>9</v>
      </c>
      <c r="F3530" s="42">
        <v>8.6032100000000007</v>
      </c>
      <c r="H3530" s="21">
        <v>43247</v>
      </c>
      <c r="I3530" s="22">
        <v>0.5</v>
      </c>
      <c r="J3530" s="19">
        <v>20.46</v>
      </c>
      <c r="K3530" s="10">
        <f t="shared" si="105"/>
        <v>39.078600000000002</v>
      </c>
      <c r="L3530" s="20">
        <v>39.130000000000003</v>
      </c>
      <c r="M3530" s="15">
        <f t="shared" si="103"/>
        <v>74.738299999999995</v>
      </c>
      <c r="N3530" s="19">
        <v>18.64</v>
      </c>
      <c r="O3530" s="10">
        <f t="shared" si="104"/>
        <v>35.602400000000003</v>
      </c>
    </row>
    <row r="3531" spans="1:15" x14ac:dyDescent="0.25">
      <c r="A3531" s="1">
        <v>43247</v>
      </c>
      <c r="B3531" s="2">
        <v>0.58333333333333337</v>
      </c>
      <c r="C3531" s="42">
        <v>13.17464</v>
      </c>
      <c r="D3531" s="42">
        <v>5.74742</v>
      </c>
      <c r="E3531" s="42">
        <v>23.83324</v>
      </c>
      <c r="F3531" s="42">
        <v>8.5653000000000006</v>
      </c>
      <c r="H3531" s="21">
        <v>43247</v>
      </c>
      <c r="I3531" s="22">
        <v>0.54166666666666663</v>
      </c>
      <c r="J3531" s="19">
        <v>30</v>
      </c>
      <c r="K3531" s="10">
        <f t="shared" si="105"/>
        <v>57.3</v>
      </c>
      <c r="L3531" s="20">
        <v>46.55</v>
      </c>
      <c r="M3531" s="15">
        <f t="shared" si="103"/>
        <v>88.910499999999985</v>
      </c>
      <c r="N3531" s="19">
        <v>16.53</v>
      </c>
      <c r="O3531" s="10">
        <f t="shared" si="104"/>
        <v>31.572300000000002</v>
      </c>
    </row>
    <row r="3532" spans="1:15" x14ac:dyDescent="0.25">
      <c r="A3532" s="1">
        <v>43247</v>
      </c>
      <c r="B3532" s="2">
        <v>0.625</v>
      </c>
      <c r="C3532" s="42">
        <v>12.07258</v>
      </c>
      <c r="D3532" s="42">
        <v>6.9452299999999996</v>
      </c>
      <c r="E3532" s="42">
        <v>15.36716</v>
      </c>
      <c r="F3532" s="42">
        <v>7.2091599999999998</v>
      </c>
      <c r="H3532" s="21">
        <v>43247</v>
      </c>
      <c r="I3532" s="22">
        <v>0.58333333333333337</v>
      </c>
      <c r="J3532" s="19">
        <v>19.559999999999999</v>
      </c>
      <c r="K3532" s="10">
        <f t="shared" si="105"/>
        <v>37.359599999999993</v>
      </c>
      <c r="L3532" s="20">
        <v>38.700000000000003</v>
      </c>
      <c r="M3532" s="15">
        <f t="shared" si="103"/>
        <v>73.917000000000002</v>
      </c>
      <c r="N3532" s="19">
        <v>19.13</v>
      </c>
      <c r="O3532" s="10">
        <f t="shared" si="104"/>
        <v>36.5383</v>
      </c>
    </row>
    <row r="3533" spans="1:15" x14ac:dyDescent="0.25">
      <c r="A3533" s="1">
        <v>43247</v>
      </c>
      <c r="B3533" s="2">
        <v>0.66666666666666663</v>
      </c>
      <c r="C3533" s="42">
        <v>13.374129999999999</v>
      </c>
      <c r="D3533" s="42">
        <v>8.0469299999999997</v>
      </c>
      <c r="E3533" s="42">
        <v>13.726240000000001</v>
      </c>
      <c r="F3533" s="42">
        <v>7.8618800000000002</v>
      </c>
      <c r="H3533" s="21">
        <v>43247</v>
      </c>
      <c r="I3533" s="22">
        <v>0.625</v>
      </c>
      <c r="J3533" s="19">
        <v>18.760000000000002</v>
      </c>
      <c r="K3533" s="10">
        <f t="shared" si="105"/>
        <v>35.831600000000002</v>
      </c>
      <c r="L3533" s="20">
        <v>32.83</v>
      </c>
      <c r="M3533" s="15">
        <f t="shared" si="103"/>
        <v>62.705299999999994</v>
      </c>
      <c r="N3533" s="19">
        <v>14.07</v>
      </c>
      <c r="O3533" s="10">
        <f t="shared" si="104"/>
        <v>26.873699999999999</v>
      </c>
    </row>
    <row r="3534" spans="1:15" x14ac:dyDescent="0.25">
      <c r="A3534" s="1">
        <v>43247</v>
      </c>
      <c r="B3534" s="2">
        <v>0.70833333333333337</v>
      </c>
      <c r="C3534" s="42">
        <v>15.262309999999999</v>
      </c>
      <c r="D3534" s="42">
        <v>8.8143499999999992</v>
      </c>
      <c r="E3534" s="42">
        <v>15.666869999999999</v>
      </c>
      <c r="F3534" s="42">
        <v>7.7370599999999996</v>
      </c>
      <c r="H3534" s="21">
        <v>43247</v>
      </c>
      <c r="I3534" s="22">
        <v>0.66666666666666663</v>
      </c>
      <c r="J3534" s="19">
        <v>15.48</v>
      </c>
      <c r="K3534" s="10">
        <f t="shared" si="105"/>
        <v>29.566800000000001</v>
      </c>
      <c r="L3534" s="20">
        <v>29.75</v>
      </c>
      <c r="M3534" s="15">
        <f t="shared" si="103"/>
        <v>56.822499999999998</v>
      </c>
      <c r="N3534" s="19">
        <v>14.27</v>
      </c>
      <c r="O3534" s="10">
        <f t="shared" si="104"/>
        <v>27.255699999999997</v>
      </c>
    </row>
    <row r="3535" spans="1:15" x14ac:dyDescent="0.25">
      <c r="A3535" s="1">
        <v>43247</v>
      </c>
      <c r="B3535" s="2">
        <v>0.75</v>
      </c>
      <c r="C3535" s="42">
        <v>20.07264</v>
      </c>
      <c r="D3535" s="42">
        <v>12.072760000000001</v>
      </c>
      <c r="E3535" s="42">
        <v>13.426310000000001</v>
      </c>
      <c r="F3535" s="42">
        <v>8.8150499999999994</v>
      </c>
      <c r="H3535" s="21">
        <v>43247</v>
      </c>
      <c r="I3535" s="22">
        <v>0.70833333333333337</v>
      </c>
      <c r="J3535" s="19">
        <v>21.86</v>
      </c>
      <c r="K3535" s="10">
        <f t="shared" si="105"/>
        <v>41.752599999999994</v>
      </c>
      <c r="L3535" s="20">
        <v>35.68</v>
      </c>
      <c r="M3535" s="15">
        <f t="shared" ref="M3535:M3598" si="106">IF(L3535&lt;&gt;"",L3535*1.91,NA())</f>
        <v>68.148799999999994</v>
      </c>
      <c r="N3535" s="19">
        <v>13.81</v>
      </c>
      <c r="O3535" s="10">
        <f t="shared" ref="O3535:O3598" si="107">IF(N3535&lt;&gt;"",N3535*1.91,NA())</f>
        <v>26.377099999999999</v>
      </c>
    </row>
    <row r="3536" spans="1:15" x14ac:dyDescent="0.25">
      <c r="A3536" s="1">
        <v>43247</v>
      </c>
      <c r="B3536" s="2">
        <v>0.79166666666666663</v>
      </c>
      <c r="C3536" s="42">
        <v>25.559660000000001</v>
      </c>
      <c r="D3536" s="42">
        <v>18.016400000000001</v>
      </c>
      <c r="E3536" s="42">
        <v>15.565569999999999</v>
      </c>
      <c r="F3536" s="42">
        <v>12.42665</v>
      </c>
      <c r="H3536" s="21">
        <v>43247</v>
      </c>
      <c r="I3536" s="22">
        <v>0.75</v>
      </c>
      <c r="J3536" s="19">
        <v>26.87</v>
      </c>
      <c r="K3536" s="10">
        <f t="shared" si="105"/>
        <v>51.3217</v>
      </c>
      <c r="L3536" s="20">
        <v>49.98</v>
      </c>
      <c r="M3536" s="15">
        <f t="shared" si="106"/>
        <v>95.461799999999997</v>
      </c>
      <c r="N3536" s="19">
        <v>23.11</v>
      </c>
      <c r="O3536" s="10">
        <f t="shared" si="107"/>
        <v>44.140099999999997</v>
      </c>
    </row>
    <row r="3537" spans="1:15" x14ac:dyDescent="0.25">
      <c r="A3537" s="1">
        <v>43247</v>
      </c>
      <c r="B3537" s="2">
        <v>0.83333333333333337</v>
      </c>
      <c r="C3537" s="42">
        <v>18.57714</v>
      </c>
      <c r="D3537" s="42">
        <v>13.75165</v>
      </c>
      <c r="E3537" s="42">
        <v>14.9666</v>
      </c>
      <c r="F3537" s="42">
        <v>16.73057</v>
      </c>
      <c r="H3537" s="21">
        <v>43247</v>
      </c>
      <c r="I3537" s="22">
        <v>0.79166666666666663</v>
      </c>
      <c r="J3537" s="19">
        <v>27.53</v>
      </c>
      <c r="K3537" s="10">
        <f t="shared" si="105"/>
        <v>52.582299999999996</v>
      </c>
      <c r="L3537" s="20">
        <v>51.6</v>
      </c>
      <c r="M3537" s="15">
        <f t="shared" si="106"/>
        <v>98.555999999999997</v>
      </c>
      <c r="N3537" s="19">
        <v>24.07</v>
      </c>
      <c r="O3537" s="10">
        <f t="shared" si="107"/>
        <v>45.973700000000001</v>
      </c>
    </row>
    <row r="3538" spans="1:15" x14ac:dyDescent="0.25">
      <c r="A3538" s="1">
        <v>43247</v>
      </c>
      <c r="B3538" s="2">
        <v>0.875</v>
      </c>
      <c r="C3538" s="42">
        <v>16.980509999999999</v>
      </c>
      <c r="D3538" s="42">
        <v>11.93046</v>
      </c>
      <c r="E3538" s="42">
        <v>14.76798</v>
      </c>
      <c r="F3538" s="42">
        <v>26.097290000000001</v>
      </c>
      <c r="H3538" s="21">
        <v>43247</v>
      </c>
      <c r="I3538" s="22">
        <v>0.83333333333333337</v>
      </c>
      <c r="J3538" s="19">
        <v>22.31</v>
      </c>
      <c r="K3538" s="10">
        <f t="shared" si="105"/>
        <v>42.612099999999998</v>
      </c>
      <c r="L3538" s="20">
        <v>43.28</v>
      </c>
      <c r="M3538" s="15">
        <f t="shared" si="106"/>
        <v>82.6648</v>
      </c>
      <c r="N3538" s="19">
        <v>20.96</v>
      </c>
      <c r="O3538" s="10">
        <f t="shared" si="107"/>
        <v>40.0336</v>
      </c>
    </row>
    <row r="3539" spans="1:15" x14ac:dyDescent="0.25">
      <c r="A3539" s="1">
        <v>43247</v>
      </c>
      <c r="B3539" s="2">
        <v>0.91666666666666663</v>
      </c>
      <c r="C3539" s="42">
        <v>15.53248</v>
      </c>
      <c r="D3539" s="42">
        <v>17.865870000000001</v>
      </c>
      <c r="E3539" s="42">
        <v>14.521839999999999</v>
      </c>
      <c r="F3539" s="42">
        <v>18.837430000000001</v>
      </c>
      <c r="H3539" s="21">
        <v>43247</v>
      </c>
      <c r="I3539" s="22">
        <v>0.875</v>
      </c>
      <c r="J3539" s="19">
        <v>28.2</v>
      </c>
      <c r="K3539" s="10">
        <f t="shared" si="105"/>
        <v>53.861999999999995</v>
      </c>
      <c r="L3539" s="20">
        <v>48.7</v>
      </c>
      <c r="M3539" s="15">
        <f t="shared" si="106"/>
        <v>93.016999999999996</v>
      </c>
      <c r="N3539" s="19">
        <v>20.51</v>
      </c>
      <c r="O3539" s="10">
        <f t="shared" si="107"/>
        <v>39.174100000000003</v>
      </c>
    </row>
    <row r="3540" spans="1:15" x14ac:dyDescent="0.25">
      <c r="A3540" s="1">
        <v>43247</v>
      </c>
      <c r="B3540" s="2">
        <v>0.95833333333333337</v>
      </c>
      <c r="C3540" s="42">
        <v>29.338609999999999</v>
      </c>
      <c r="D3540" s="42">
        <v>12.643219999999999</v>
      </c>
      <c r="E3540" s="42">
        <v>14.66966</v>
      </c>
      <c r="F3540" s="42">
        <v>14.1036</v>
      </c>
      <c r="H3540" s="21">
        <v>43247</v>
      </c>
      <c r="I3540" s="22">
        <v>0.91666666666666663</v>
      </c>
      <c r="J3540" s="19">
        <v>13.9</v>
      </c>
      <c r="K3540" s="10">
        <f t="shared" si="105"/>
        <v>26.548999999999999</v>
      </c>
      <c r="L3540" s="20">
        <v>25.03</v>
      </c>
      <c r="M3540" s="15">
        <f t="shared" si="106"/>
        <v>47.807299999999998</v>
      </c>
      <c r="N3540" s="19">
        <v>11.12</v>
      </c>
      <c r="O3540" s="10">
        <f t="shared" si="107"/>
        <v>21.239199999999997</v>
      </c>
    </row>
    <row r="3541" spans="1:15" x14ac:dyDescent="0.25">
      <c r="A3541" s="1">
        <v>43247</v>
      </c>
      <c r="B3541" s="3">
        <v>1</v>
      </c>
      <c r="C3541" s="42">
        <v>11.676209999999999</v>
      </c>
      <c r="D3541" s="42">
        <v>9.7732500000000009</v>
      </c>
      <c r="E3541" s="42">
        <v>15.763640000000001</v>
      </c>
      <c r="F3541" s="42">
        <v>15.72071</v>
      </c>
      <c r="H3541" s="21">
        <v>43247</v>
      </c>
      <c r="I3541" s="22">
        <v>0.95833333333333337</v>
      </c>
      <c r="J3541" s="19">
        <v>8.35</v>
      </c>
      <c r="K3541" s="10">
        <f t="shared" si="105"/>
        <v>15.948499999999999</v>
      </c>
      <c r="L3541" s="20">
        <v>14.43</v>
      </c>
      <c r="M3541" s="15">
        <f t="shared" si="106"/>
        <v>27.561299999999999</v>
      </c>
      <c r="N3541" s="19">
        <v>6.08</v>
      </c>
      <c r="O3541" s="10">
        <f t="shared" si="107"/>
        <v>11.6128</v>
      </c>
    </row>
    <row r="3542" spans="1:15" x14ac:dyDescent="0.25">
      <c r="A3542" s="1">
        <v>43248</v>
      </c>
      <c r="B3542" s="2">
        <v>4.1666666666666664E-2</v>
      </c>
      <c r="C3542" s="42">
        <v>8.86937</v>
      </c>
      <c r="D3542" s="42">
        <v>10.285769999999999</v>
      </c>
      <c r="E3542" s="42">
        <v>18.442170000000001</v>
      </c>
      <c r="F3542" s="42">
        <v>15.04425</v>
      </c>
      <c r="H3542" s="21">
        <v>43248</v>
      </c>
      <c r="I3542" s="22">
        <v>0</v>
      </c>
      <c r="J3542" s="19">
        <v>10.6</v>
      </c>
      <c r="K3542" s="10">
        <f t="shared" si="105"/>
        <v>20.245999999999999</v>
      </c>
      <c r="L3542" s="20">
        <v>18.95</v>
      </c>
      <c r="M3542" s="15">
        <f t="shared" si="106"/>
        <v>36.194499999999998</v>
      </c>
      <c r="N3542" s="19">
        <v>8.34</v>
      </c>
      <c r="O3542" s="10">
        <f t="shared" si="107"/>
        <v>15.929399999999999</v>
      </c>
    </row>
    <row r="3543" spans="1:15" x14ac:dyDescent="0.25">
      <c r="A3543" s="1">
        <v>43248</v>
      </c>
      <c r="B3543" s="2">
        <v>8.3333333333333329E-2</v>
      </c>
      <c r="C3543" s="42">
        <v>9.1479800000000004</v>
      </c>
      <c r="D3543" s="42">
        <v>9.5184999999999995</v>
      </c>
      <c r="E3543" s="42">
        <v>12.73592</v>
      </c>
      <c r="F3543" s="42">
        <v>9.8113899999999994</v>
      </c>
      <c r="H3543" s="21">
        <v>43248</v>
      </c>
      <c r="I3543" s="22">
        <v>4.1666666666666664E-2</v>
      </c>
      <c r="J3543" s="19">
        <v>10.19</v>
      </c>
      <c r="K3543" s="10">
        <f t="shared" si="105"/>
        <v>19.462899999999998</v>
      </c>
      <c r="L3543" s="20">
        <v>17.649999999999999</v>
      </c>
      <c r="M3543" s="15">
        <f t="shared" si="106"/>
        <v>33.711499999999994</v>
      </c>
      <c r="N3543" s="19">
        <v>7.46</v>
      </c>
      <c r="O3543" s="10">
        <f t="shared" si="107"/>
        <v>14.2486</v>
      </c>
    </row>
    <row r="3544" spans="1:15" x14ac:dyDescent="0.25">
      <c r="A3544" s="1">
        <v>43248</v>
      </c>
      <c r="B3544" s="2">
        <v>0.125</v>
      </c>
      <c r="C3544" s="42">
        <v>4.7402699999999998</v>
      </c>
      <c r="D3544" s="42">
        <v>8.7678700000000003</v>
      </c>
      <c r="E3544" s="42">
        <v>17.66461</v>
      </c>
      <c r="F3544" s="42">
        <v>9.8826900000000002</v>
      </c>
      <c r="H3544" s="21">
        <v>43248</v>
      </c>
      <c r="I3544" s="22">
        <v>8.3333333333333329E-2</v>
      </c>
      <c r="J3544" s="19">
        <v>9.34</v>
      </c>
      <c r="K3544" s="10">
        <f t="shared" si="105"/>
        <v>17.839399999999998</v>
      </c>
      <c r="L3544" s="20">
        <v>16.43</v>
      </c>
      <c r="M3544" s="15">
        <f t="shared" si="106"/>
        <v>31.3813</v>
      </c>
      <c r="N3544" s="19">
        <v>7.1</v>
      </c>
      <c r="O3544" s="10">
        <f t="shared" si="107"/>
        <v>13.560999999999998</v>
      </c>
    </row>
    <row r="3545" spans="1:15" x14ac:dyDescent="0.25">
      <c r="A3545" s="1">
        <v>43248</v>
      </c>
      <c r="B3545" s="2">
        <v>0.16666666666666666</v>
      </c>
      <c r="C3545" s="42">
        <v>7.6945399999999999</v>
      </c>
      <c r="D3545" s="42">
        <v>10.635529999999999</v>
      </c>
      <c r="E3545" s="42">
        <v>11.19271</v>
      </c>
      <c r="F3545" s="42">
        <v>9.7790800000000004</v>
      </c>
      <c r="H3545" s="21">
        <v>43248</v>
      </c>
      <c r="I3545" s="22">
        <v>0.125</v>
      </c>
      <c r="J3545" s="19">
        <v>5.0199999999999996</v>
      </c>
      <c r="K3545" s="10">
        <f t="shared" si="105"/>
        <v>9.5881999999999987</v>
      </c>
      <c r="L3545" s="20">
        <v>9.5</v>
      </c>
      <c r="M3545" s="15">
        <f t="shared" si="106"/>
        <v>18.145</v>
      </c>
      <c r="N3545" s="19">
        <v>4.49</v>
      </c>
      <c r="O3545" s="10">
        <f t="shared" si="107"/>
        <v>8.5759000000000007</v>
      </c>
    </row>
    <row r="3546" spans="1:15" x14ac:dyDescent="0.25">
      <c r="A3546" s="1">
        <v>43248</v>
      </c>
      <c r="B3546" s="2">
        <v>0.20833333333333334</v>
      </c>
      <c r="C3546" s="42">
        <v>12.06152</v>
      </c>
      <c r="D3546" s="42">
        <v>15.04543</v>
      </c>
      <c r="E3546" s="42">
        <v>10.14997</v>
      </c>
      <c r="F3546" s="42">
        <v>11.795310000000001</v>
      </c>
      <c r="H3546" s="21">
        <v>43248</v>
      </c>
      <c r="I3546" s="22">
        <v>0.16666666666666666</v>
      </c>
      <c r="J3546" s="19">
        <v>14.13</v>
      </c>
      <c r="K3546" s="10">
        <f t="shared" si="105"/>
        <v>26.988299999999999</v>
      </c>
      <c r="L3546" s="20">
        <v>26.78</v>
      </c>
      <c r="M3546" s="15">
        <f t="shared" si="106"/>
        <v>51.149799999999999</v>
      </c>
      <c r="N3546" s="19">
        <v>12.64</v>
      </c>
      <c r="O3546" s="10">
        <f t="shared" si="107"/>
        <v>24.142399999999999</v>
      </c>
    </row>
    <row r="3547" spans="1:15" x14ac:dyDescent="0.25">
      <c r="A3547" s="1">
        <v>43248</v>
      </c>
      <c r="B3547" s="2">
        <v>0.25</v>
      </c>
      <c r="C3547" s="42">
        <v>11.50243</v>
      </c>
      <c r="D3547" s="42">
        <v>14.32518</v>
      </c>
      <c r="E3547" s="42">
        <v>10.44749</v>
      </c>
      <c r="F3547" s="42">
        <v>18.594139999999999</v>
      </c>
      <c r="H3547" s="21">
        <v>43248</v>
      </c>
      <c r="I3547" s="22">
        <v>0.20833333333333334</v>
      </c>
      <c r="J3547" s="19">
        <v>23.63</v>
      </c>
      <c r="K3547" s="10">
        <f t="shared" si="105"/>
        <v>45.133299999999998</v>
      </c>
      <c r="L3547" s="20">
        <v>37.83</v>
      </c>
      <c r="M3547" s="15">
        <f t="shared" si="106"/>
        <v>72.255299999999991</v>
      </c>
      <c r="N3547" s="19">
        <v>14.18</v>
      </c>
      <c r="O3547" s="10">
        <f t="shared" si="107"/>
        <v>27.0838</v>
      </c>
    </row>
    <row r="3548" spans="1:15" x14ac:dyDescent="0.25">
      <c r="A3548" s="1">
        <v>43248</v>
      </c>
      <c r="B3548" s="2">
        <v>0.29166666666666669</v>
      </c>
      <c r="C3548" s="42">
        <v>12.259370000000001</v>
      </c>
      <c r="D3548" s="42">
        <v>15.854810000000001</v>
      </c>
      <c r="E3548" s="42">
        <v>8.0105199999999996</v>
      </c>
      <c r="F3548" s="42">
        <v>21.808319999999998</v>
      </c>
      <c r="H3548" s="21">
        <v>43248</v>
      </c>
      <c r="I3548" s="22">
        <v>0.25</v>
      </c>
      <c r="J3548" s="19">
        <v>28.11</v>
      </c>
      <c r="K3548" s="10">
        <f t="shared" si="105"/>
        <v>53.690099999999994</v>
      </c>
      <c r="L3548" s="20">
        <v>45.88</v>
      </c>
      <c r="M3548" s="15">
        <f t="shared" si="106"/>
        <v>87.630800000000008</v>
      </c>
      <c r="N3548" s="19">
        <v>17.78</v>
      </c>
      <c r="O3548" s="10">
        <f t="shared" si="107"/>
        <v>33.959800000000001</v>
      </c>
    </row>
    <row r="3549" spans="1:15" x14ac:dyDescent="0.25">
      <c r="A3549" s="1">
        <v>43248</v>
      </c>
      <c r="B3549" s="2">
        <v>0.33333333333333331</v>
      </c>
      <c r="C3549" s="42">
        <v>17.989650000000001</v>
      </c>
      <c r="D3549" s="42">
        <v>16.190090000000001</v>
      </c>
      <c r="E3549" s="42">
        <v>12.49752</v>
      </c>
      <c r="F3549" s="42">
        <v>18.43826</v>
      </c>
      <c r="H3549" s="21">
        <v>43248</v>
      </c>
      <c r="I3549" s="22">
        <v>0.29166666666666669</v>
      </c>
      <c r="J3549" s="19">
        <v>27.17</v>
      </c>
      <c r="K3549" s="10">
        <f t="shared" si="105"/>
        <v>51.8947</v>
      </c>
      <c r="L3549" s="20">
        <v>46.6</v>
      </c>
      <c r="M3549" s="15">
        <f t="shared" si="106"/>
        <v>89.006</v>
      </c>
      <c r="N3549" s="19">
        <v>19.420000000000002</v>
      </c>
      <c r="O3549" s="10">
        <f t="shared" si="107"/>
        <v>37.092199999999998</v>
      </c>
    </row>
    <row r="3550" spans="1:15" x14ac:dyDescent="0.25">
      <c r="A3550" s="1">
        <v>43248</v>
      </c>
      <c r="B3550" s="2">
        <v>0.375</v>
      </c>
      <c r="C3550" s="42">
        <v>15.87556</v>
      </c>
      <c r="D3550" s="42">
        <v>13.98639</v>
      </c>
      <c r="E3550" s="42">
        <v>25.317219999999999</v>
      </c>
      <c r="F3550" s="42">
        <v>22.394290000000002</v>
      </c>
      <c r="H3550" s="21">
        <v>43248</v>
      </c>
      <c r="I3550" s="22">
        <v>0.33333333333333331</v>
      </c>
      <c r="J3550" s="19">
        <v>36.49</v>
      </c>
      <c r="K3550" s="10">
        <f t="shared" si="105"/>
        <v>69.695899999999995</v>
      </c>
      <c r="L3550" s="20">
        <v>56.88</v>
      </c>
      <c r="M3550" s="15">
        <f t="shared" si="106"/>
        <v>108.6408</v>
      </c>
      <c r="N3550" s="19">
        <v>20.41</v>
      </c>
      <c r="O3550" s="10">
        <f t="shared" si="107"/>
        <v>38.9831</v>
      </c>
    </row>
    <row r="3551" spans="1:15" x14ac:dyDescent="0.25">
      <c r="A3551" s="1">
        <v>43248</v>
      </c>
      <c r="B3551" s="2">
        <v>0.41666666666666669</v>
      </c>
      <c r="C3551" s="42">
        <v>18.612770000000001</v>
      </c>
      <c r="D3551" s="42">
        <v>16.474699999999999</v>
      </c>
      <c r="E3551" s="42">
        <v>43.573880000000003</v>
      </c>
      <c r="F3551" s="42">
        <v>27.27383</v>
      </c>
      <c r="H3551" s="21">
        <v>43248</v>
      </c>
      <c r="I3551" s="22">
        <v>0.375</v>
      </c>
      <c r="J3551" s="19">
        <v>52.5</v>
      </c>
      <c r="K3551" s="10">
        <f t="shared" si="105"/>
        <v>100.27499999999999</v>
      </c>
      <c r="L3551" s="20">
        <v>85.15</v>
      </c>
      <c r="M3551" s="15">
        <f t="shared" si="106"/>
        <v>162.63650000000001</v>
      </c>
      <c r="N3551" s="19">
        <v>32.659999999999997</v>
      </c>
      <c r="O3551" s="10">
        <f t="shared" si="107"/>
        <v>62.380599999999994</v>
      </c>
    </row>
    <row r="3552" spans="1:15" x14ac:dyDescent="0.25">
      <c r="A3552" s="1">
        <v>43248</v>
      </c>
      <c r="B3552" s="2">
        <v>0.45833333333333331</v>
      </c>
      <c r="C3552" s="42">
        <v>15.11734</v>
      </c>
      <c r="D3552" s="42">
        <v>12.591570000000001</v>
      </c>
      <c r="E3552" s="42">
        <v>32.894080000000002</v>
      </c>
      <c r="F3552" s="42">
        <v>18.838429999999999</v>
      </c>
      <c r="H3552" s="21">
        <v>43248</v>
      </c>
      <c r="I3552" s="22">
        <v>0.41666666666666669</v>
      </c>
      <c r="J3552" s="19">
        <v>55.79</v>
      </c>
      <c r="K3552" s="10">
        <f t="shared" si="105"/>
        <v>106.55889999999999</v>
      </c>
      <c r="L3552" s="20">
        <v>79.45</v>
      </c>
      <c r="M3552" s="15">
        <f t="shared" si="106"/>
        <v>151.74950000000001</v>
      </c>
      <c r="N3552" s="19">
        <v>23.66</v>
      </c>
      <c r="O3552" s="10">
        <f t="shared" si="107"/>
        <v>45.190599999999996</v>
      </c>
    </row>
    <row r="3553" spans="1:15" x14ac:dyDescent="0.25">
      <c r="A3553" s="1">
        <v>43248</v>
      </c>
      <c r="B3553" s="2">
        <v>0.5</v>
      </c>
      <c r="C3553" s="42">
        <v>18.27393</v>
      </c>
      <c r="D3553" s="42">
        <v>9.8568499999999997</v>
      </c>
      <c r="E3553" s="42">
        <v>10.002560000000001</v>
      </c>
      <c r="F3553" s="42">
        <v>18.852239999999998</v>
      </c>
      <c r="H3553" s="21">
        <v>43248</v>
      </c>
      <c r="I3553" s="22">
        <v>0.45833333333333331</v>
      </c>
      <c r="J3553" s="19">
        <v>45.01</v>
      </c>
      <c r="K3553" s="10">
        <f t="shared" si="105"/>
        <v>85.969099999999997</v>
      </c>
      <c r="L3553" s="20">
        <v>69.849999999999994</v>
      </c>
      <c r="M3553" s="15">
        <f t="shared" si="106"/>
        <v>133.41349999999997</v>
      </c>
      <c r="N3553" s="19">
        <v>24.85</v>
      </c>
      <c r="O3553" s="10">
        <f t="shared" si="107"/>
        <v>47.463500000000003</v>
      </c>
    </row>
    <row r="3554" spans="1:15" x14ac:dyDescent="0.25">
      <c r="A3554" s="1">
        <v>43248</v>
      </c>
      <c r="B3554" s="2">
        <v>0.54166666666666663</v>
      </c>
      <c r="C3554" s="42">
        <v>14.660299999999999</v>
      </c>
      <c r="D3554" s="42">
        <v>7.5627800000000001</v>
      </c>
      <c r="E3554" s="42">
        <v>18.774380000000001</v>
      </c>
      <c r="F3554" s="42">
        <v>22.601739999999999</v>
      </c>
      <c r="H3554" s="21">
        <v>43248</v>
      </c>
      <c r="I3554" s="22">
        <v>0.5</v>
      </c>
      <c r="J3554" s="19">
        <v>42.91</v>
      </c>
      <c r="K3554" s="10">
        <f t="shared" si="105"/>
        <v>81.958099999999988</v>
      </c>
      <c r="L3554" s="20">
        <v>71.73</v>
      </c>
      <c r="M3554" s="15">
        <f t="shared" si="106"/>
        <v>137.0043</v>
      </c>
      <c r="N3554" s="19">
        <v>28.82</v>
      </c>
      <c r="O3554" s="10">
        <f t="shared" si="107"/>
        <v>55.046199999999999</v>
      </c>
    </row>
    <row r="3555" spans="1:15" x14ac:dyDescent="0.25">
      <c r="A3555" s="1">
        <v>43248</v>
      </c>
      <c r="B3555" s="2">
        <v>0.58333333333333337</v>
      </c>
      <c r="C3555" s="42">
        <v>11.834989999999999</v>
      </c>
      <c r="D3555" s="42">
        <v>7.5163399999999996</v>
      </c>
      <c r="E3555" s="42">
        <v>12.89048</v>
      </c>
      <c r="F3555" s="42">
        <v>20.375060000000001</v>
      </c>
      <c r="H3555" s="21">
        <v>43248</v>
      </c>
      <c r="I3555" s="22">
        <v>0.54166666666666663</v>
      </c>
      <c r="J3555" s="19">
        <v>37.14</v>
      </c>
      <c r="K3555" s="10">
        <f t="shared" si="105"/>
        <v>70.937399999999997</v>
      </c>
      <c r="L3555" s="20">
        <v>64.53</v>
      </c>
      <c r="M3555" s="15">
        <f t="shared" si="106"/>
        <v>123.25229999999999</v>
      </c>
      <c r="N3555" s="19">
        <v>27.39</v>
      </c>
      <c r="O3555" s="10">
        <f t="shared" si="107"/>
        <v>52.314900000000002</v>
      </c>
    </row>
    <row r="3556" spans="1:15" x14ac:dyDescent="0.25">
      <c r="A3556" s="1">
        <v>43248</v>
      </c>
      <c r="B3556" s="2">
        <v>0.625</v>
      </c>
      <c r="C3556" s="42">
        <v>20.10642</v>
      </c>
      <c r="D3556" s="42">
        <v>8.6654999999999998</v>
      </c>
      <c r="E3556" s="42">
        <v>10.20049</v>
      </c>
      <c r="F3556" s="42">
        <v>16.18327</v>
      </c>
      <c r="H3556" s="21">
        <v>43248</v>
      </c>
      <c r="I3556" s="22">
        <v>0.58333333333333337</v>
      </c>
      <c r="J3556" s="19">
        <v>26.96</v>
      </c>
      <c r="K3556" s="10">
        <f t="shared" si="105"/>
        <v>51.493600000000001</v>
      </c>
      <c r="L3556" s="20">
        <v>59.15</v>
      </c>
      <c r="M3556" s="15">
        <f t="shared" si="106"/>
        <v>112.97649999999999</v>
      </c>
      <c r="N3556" s="19">
        <v>32.200000000000003</v>
      </c>
      <c r="O3556" s="10">
        <f t="shared" si="107"/>
        <v>61.502000000000002</v>
      </c>
    </row>
    <row r="3557" spans="1:15" x14ac:dyDescent="0.25">
      <c r="A3557" s="1">
        <v>43248</v>
      </c>
      <c r="B3557" s="2">
        <v>0.66666666666666663</v>
      </c>
      <c r="C3557" s="42">
        <v>14.59628</v>
      </c>
      <c r="D3557" s="42">
        <v>7.7565099999999996</v>
      </c>
      <c r="E3557" s="42">
        <v>11.34437</v>
      </c>
      <c r="F3557" s="42">
        <v>17.84815</v>
      </c>
      <c r="H3557" s="21">
        <v>43248</v>
      </c>
      <c r="I3557" s="22">
        <v>0.625</v>
      </c>
      <c r="J3557" s="19">
        <v>31.48</v>
      </c>
      <c r="K3557" s="10">
        <f t="shared" si="105"/>
        <v>60.126799999999996</v>
      </c>
      <c r="L3557" s="20">
        <v>56.95</v>
      </c>
      <c r="M3557" s="15">
        <f t="shared" si="106"/>
        <v>108.7745</v>
      </c>
      <c r="N3557" s="19">
        <v>25.47</v>
      </c>
      <c r="O3557" s="10">
        <f t="shared" si="107"/>
        <v>48.647699999999993</v>
      </c>
    </row>
    <row r="3558" spans="1:15" x14ac:dyDescent="0.25">
      <c r="A3558" s="1">
        <v>43248</v>
      </c>
      <c r="B3558" s="2">
        <v>0.70833333333333337</v>
      </c>
      <c r="C3558" s="42">
        <v>21.766159999999999</v>
      </c>
      <c r="D3558" s="42">
        <v>8.0451099999999993</v>
      </c>
      <c r="E3558" s="42">
        <v>9.6527499999999993</v>
      </c>
      <c r="F3558" s="42">
        <v>14.48432</v>
      </c>
      <c r="H3558" s="21">
        <v>43248</v>
      </c>
      <c r="I3558" s="22">
        <v>0.66666666666666663</v>
      </c>
      <c r="J3558" s="19">
        <v>29.85</v>
      </c>
      <c r="K3558" s="10">
        <f t="shared" si="105"/>
        <v>57.013500000000001</v>
      </c>
      <c r="L3558" s="20">
        <v>55.83</v>
      </c>
      <c r="M3558" s="15">
        <f t="shared" si="106"/>
        <v>106.63529999999999</v>
      </c>
      <c r="N3558" s="19">
        <v>25.96</v>
      </c>
      <c r="O3558" s="10">
        <f t="shared" si="107"/>
        <v>49.583599999999997</v>
      </c>
    </row>
    <row r="3559" spans="1:15" x14ac:dyDescent="0.25">
      <c r="A3559" s="1">
        <v>43248</v>
      </c>
      <c r="B3559" s="2">
        <v>0.75</v>
      </c>
      <c r="C3559" s="42">
        <v>18.303509999999999</v>
      </c>
      <c r="D3559" s="42">
        <v>9.0032899999999998</v>
      </c>
      <c r="E3559" s="42">
        <v>11.442830000000001</v>
      </c>
      <c r="F3559" s="42">
        <v>13.83825</v>
      </c>
      <c r="H3559" s="21">
        <v>43248</v>
      </c>
      <c r="I3559" s="22">
        <v>0.70833333333333337</v>
      </c>
      <c r="J3559" s="19">
        <v>27.03</v>
      </c>
      <c r="K3559" s="10">
        <f t="shared" si="105"/>
        <v>51.627299999999998</v>
      </c>
      <c r="L3559" s="20">
        <v>52.88</v>
      </c>
      <c r="M3559" s="15">
        <f t="shared" si="106"/>
        <v>101.0008</v>
      </c>
      <c r="N3559" s="19">
        <v>25.84</v>
      </c>
      <c r="O3559" s="10">
        <f t="shared" si="107"/>
        <v>49.354399999999998</v>
      </c>
    </row>
    <row r="3560" spans="1:15" x14ac:dyDescent="0.25">
      <c r="A3560" s="1">
        <v>43248</v>
      </c>
      <c r="B3560" s="2">
        <v>0.79166666666666663</v>
      </c>
      <c r="C3560" s="42">
        <v>15.83356</v>
      </c>
      <c r="D3560" s="42">
        <v>9.3415700000000008</v>
      </c>
      <c r="E3560" s="42">
        <v>12.33738</v>
      </c>
      <c r="F3560" s="42">
        <v>15.68571</v>
      </c>
      <c r="H3560" s="21">
        <v>43248</v>
      </c>
      <c r="I3560" s="22">
        <v>0.75</v>
      </c>
      <c r="J3560" s="19">
        <v>34.69</v>
      </c>
      <c r="K3560" s="10">
        <f t="shared" si="105"/>
        <v>66.257899999999992</v>
      </c>
      <c r="L3560" s="20">
        <v>58.6</v>
      </c>
      <c r="M3560" s="15">
        <f t="shared" si="106"/>
        <v>111.926</v>
      </c>
      <c r="N3560" s="19">
        <v>23.9</v>
      </c>
      <c r="O3560" s="10">
        <f t="shared" si="107"/>
        <v>45.648999999999994</v>
      </c>
    </row>
    <row r="3561" spans="1:15" x14ac:dyDescent="0.25">
      <c r="A3561" s="1">
        <v>43248</v>
      </c>
      <c r="B3561" s="2">
        <v>0.83333333333333337</v>
      </c>
      <c r="C3561" s="42">
        <v>12.938840000000001</v>
      </c>
      <c r="D3561" s="42">
        <v>12.265029999999999</v>
      </c>
      <c r="E3561" s="42">
        <v>16.3171</v>
      </c>
      <c r="F3561" s="42">
        <v>19.09122</v>
      </c>
      <c r="H3561" s="21">
        <v>43248</v>
      </c>
      <c r="I3561" s="22">
        <v>0.79166666666666663</v>
      </c>
      <c r="J3561" s="19">
        <v>25.07</v>
      </c>
      <c r="K3561" s="10">
        <f t="shared" si="105"/>
        <v>47.883699999999997</v>
      </c>
      <c r="L3561" s="20">
        <v>46.58</v>
      </c>
      <c r="M3561" s="15">
        <f t="shared" si="106"/>
        <v>88.967799999999997</v>
      </c>
      <c r="N3561" s="19">
        <v>21.5</v>
      </c>
      <c r="O3561" s="10">
        <f t="shared" si="107"/>
        <v>41.064999999999998</v>
      </c>
    </row>
    <row r="3562" spans="1:15" x14ac:dyDescent="0.25">
      <c r="A3562" s="1">
        <v>43248</v>
      </c>
      <c r="B3562" s="2">
        <v>0.875</v>
      </c>
      <c r="C3562" s="42">
        <v>14.04627</v>
      </c>
      <c r="D3562" s="42">
        <v>12.792299999999999</v>
      </c>
      <c r="E3562" s="42">
        <v>12.58605</v>
      </c>
      <c r="F3562" s="42">
        <v>17.17146</v>
      </c>
      <c r="H3562" s="21">
        <v>43248</v>
      </c>
      <c r="I3562" s="22">
        <v>0.83333333333333337</v>
      </c>
      <c r="J3562" s="19">
        <v>20.059999999999999</v>
      </c>
      <c r="K3562" s="10">
        <f t="shared" si="105"/>
        <v>38.314599999999999</v>
      </c>
      <c r="L3562" s="20">
        <v>39.65</v>
      </c>
      <c r="M3562" s="15">
        <f t="shared" si="106"/>
        <v>75.731499999999997</v>
      </c>
      <c r="N3562" s="19">
        <v>19.59</v>
      </c>
      <c r="O3562" s="10">
        <f t="shared" si="107"/>
        <v>37.416899999999998</v>
      </c>
    </row>
    <row r="3563" spans="1:15" x14ac:dyDescent="0.25">
      <c r="A3563" s="1">
        <v>43248</v>
      </c>
      <c r="B3563" s="2">
        <v>0.91666666666666663</v>
      </c>
      <c r="C3563" s="42">
        <v>10.297029999999999</v>
      </c>
      <c r="D3563" s="42">
        <v>9.1485900000000004</v>
      </c>
      <c r="E3563" s="42">
        <v>10.446820000000001</v>
      </c>
      <c r="F3563" s="42">
        <v>11.8775</v>
      </c>
      <c r="H3563" s="21">
        <v>43248</v>
      </c>
      <c r="I3563" s="22">
        <v>0.875</v>
      </c>
      <c r="J3563" s="19">
        <v>15.25</v>
      </c>
      <c r="K3563" s="10">
        <f t="shared" si="105"/>
        <v>29.127499999999998</v>
      </c>
      <c r="L3563" s="20">
        <v>27.83</v>
      </c>
      <c r="M3563" s="15">
        <f t="shared" si="106"/>
        <v>53.155299999999997</v>
      </c>
      <c r="N3563" s="19">
        <v>12.58</v>
      </c>
      <c r="O3563" s="10">
        <f t="shared" si="107"/>
        <v>24.027799999999999</v>
      </c>
    </row>
    <row r="3564" spans="1:15" x14ac:dyDescent="0.25">
      <c r="A3564" s="1">
        <v>43248</v>
      </c>
      <c r="B3564" s="2">
        <v>0.95833333333333337</v>
      </c>
      <c r="C3564" s="42">
        <v>8.0150600000000001</v>
      </c>
      <c r="D3564" s="42">
        <v>9.1513399999999994</v>
      </c>
      <c r="E3564" s="42">
        <v>8.5570400000000006</v>
      </c>
      <c r="F3564" s="42">
        <v>11.59845</v>
      </c>
      <c r="H3564" s="21">
        <v>43248</v>
      </c>
      <c r="I3564" s="22">
        <v>0.91666666666666663</v>
      </c>
      <c r="J3564" s="19">
        <v>7.01</v>
      </c>
      <c r="K3564" s="10">
        <f t="shared" si="105"/>
        <v>13.389099999999999</v>
      </c>
      <c r="L3564" s="20">
        <v>15.68</v>
      </c>
      <c r="M3564" s="15">
        <f t="shared" si="106"/>
        <v>29.948799999999999</v>
      </c>
      <c r="N3564" s="19">
        <v>8.66</v>
      </c>
      <c r="O3564" s="10">
        <f t="shared" si="107"/>
        <v>16.540600000000001</v>
      </c>
    </row>
    <row r="3565" spans="1:15" x14ac:dyDescent="0.25">
      <c r="A3565" s="1">
        <v>43248</v>
      </c>
      <c r="B3565" s="3">
        <v>1</v>
      </c>
      <c r="C3565" s="42">
        <v>6.5083500000000001</v>
      </c>
      <c r="D3565" s="42">
        <v>8.7189399999999999</v>
      </c>
      <c r="E3565" s="42">
        <v>6.3173300000000001</v>
      </c>
      <c r="F3565" s="42">
        <v>10.26397</v>
      </c>
      <c r="H3565" s="21">
        <v>43248</v>
      </c>
      <c r="I3565" s="22">
        <v>0.95833333333333337</v>
      </c>
      <c r="J3565" s="19">
        <v>6.93</v>
      </c>
      <c r="K3565" s="10">
        <f t="shared" si="105"/>
        <v>13.236299999999998</v>
      </c>
      <c r="L3565" s="20">
        <v>13.68</v>
      </c>
      <c r="M3565" s="15">
        <f t="shared" si="106"/>
        <v>26.128799999999998</v>
      </c>
      <c r="N3565" s="19">
        <v>6.73</v>
      </c>
      <c r="O3565" s="10">
        <f t="shared" si="107"/>
        <v>12.8543</v>
      </c>
    </row>
    <row r="3566" spans="1:15" x14ac:dyDescent="0.25">
      <c r="A3566" s="1">
        <v>43249</v>
      </c>
      <c r="B3566" s="2">
        <v>4.1666666666666664E-2</v>
      </c>
      <c r="C3566" s="42">
        <v>6.3227000000000002</v>
      </c>
      <c r="D3566" s="42">
        <v>9.9022000000000006</v>
      </c>
      <c r="E3566" s="42">
        <v>6.9669499999999998</v>
      </c>
      <c r="F3566" s="42">
        <v>8.5764300000000002</v>
      </c>
      <c r="H3566" s="21">
        <v>43249</v>
      </c>
      <c r="I3566" s="22">
        <v>0</v>
      </c>
      <c r="J3566" s="19">
        <v>6.07</v>
      </c>
      <c r="K3566" s="10">
        <f t="shared" si="105"/>
        <v>11.5937</v>
      </c>
      <c r="L3566" s="20">
        <v>11.7</v>
      </c>
      <c r="M3566" s="15">
        <f t="shared" si="106"/>
        <v>22.346999999999998</v>
      </c>
      <c r="N3566" s="19">
        <v>5.64</v>
      </c>
      <c r="O3566" s="10">
        <f t="shared" si="107"/>
        <v>10.772399999999999</v>
      </c>
    </row>
    <row r="3567" spans="1:15" x14ac:dyDescent="0.25">
      <c r="A3567" s="1">
        <v>43249</v>
      </c>
      <c r="B3567" s="2">
        <v>8.3333333333333329E-2</v>
      </c>
      <c r="C3567" s="42">
        <v>4.9461700000000004</v>
      </c>
      <c r="D3567" s="42">
        <v>9.4551400000000001</v>
      </c>
      <c r="E3567" s="42">
        <v>5.7062999999999997</v>
      </c>
      <c r="F3567" s="42">
        <v>6.6338499999999998</v>
      </c>
      <c r="H3567" s="21">
        <v>43249</v>
      </c>
      <c r="I3567" s="22">
        <v>4.1666666666666664E-2</v>
      </c>
      <c r="J3567" s="19">
        <v>5.75</v>
      </c>
      <c r="K3567" s="10">
        <f t="shared" si="105"/>
        <v>10.9825</v>
      </c>
      <c r="L3567" s="20">
        <v>9.0500000000000007</v>
      </c>
      <c r="M3567" s="15">
        <f t="shared" si="106"/>
        <v>17.285499999999999</v>
      </c>
      <c r="N3567" s="19">
        <v>3.29</v>
      </c>
      <c r="O3567" s="10">
        <f t="shared" si="107"/>
        <v>6.2839</v>
      </c>
    </row>
    <row r="3568" spans="1:15" x14ac:dyDescent="0.25">
      <c r="A3568" s="1">
        <v>43249</v>
      </c>
      <c r="B3568" s="2">
        <v>0.125</v>
      </c>
      <c r="C3568" s="42">
        <v>5.2969099999999996</v>
      </c>
      <c r="D3568" s="42" t="s">
        <v>9</v>
      </c>
      <c r="E3568" s="42">
        <v>4.7273100000000001</v>
      </c>
      <c r="F3568" s="42">
        <v>7.8334700000000002</v>
      </c>
      <c r="H3568" s="21">
        <v>43249</v>
      </c>
      <c r="I3568" s="22">
        <v>8.3333333333333329E-2</v>
      </c>
      <c r="J3568" s="19">
        <v>7.02</v>
      </c>
      <c r="K3568" s="10">
        <f t="shared" si="105"/>
        <v>13.408199999999999</v>
      </c>
      <c r="L3568" s="20">
        <v>12.73</v>
      </c>
      <c r="M3568" s="15">
        <f t="shared" si="106"/>
        <v>24.314299999999999</v>
      </c>
      <c r="N3568" s="19">
        <v>5.72</v>
      </c>
      <c r="O3568" s="10">
        <f t="shared" si="107"/>
        <v>10.925199999999998</v>
      </c>
    </row>
    <row r="3569" spans="1:15" x14ac:dyDescent="0.25">
      <c r="A3569" s="1">
        <v>43249</v>
      </c>
      <c r="B3569" s="2">
        <v>0.16666666666666666</v>
      </c>
      <c r="C3569" s="42">
        <v>4.5631199999999996</v>
      </c>
      <c r="D3569" s="42">
        <v>6.9847000000000001</v>
      </c>
      <c r="E3569" s="42">
        <v>5.4746699999999997</v>
      </c>
      <c r="F3569" s="42">
        <v>10.461119999999999</v>
      </c>
      <c r="H3569" s="21">
        <v>43249</v>
      </c>
      <c r="I3569" s="22">
        <v>0.125</v>
      </c>
      <c r="J3569" s="19">
        <v>10.84</v>
      </c>
      <c r="K3569" s="10">
        <f t="shared" si="105"/>
        <v>20.7044</v>
      </c>
      <c r="L3569" s="20">
        <v>19.95</v>
      </c>
      <c r="M3569" s="15">
        <f t="shared" si="106"/>
        <v>38.104499999999994</v>
      </c>
      <c r="N3569" s="19">
        <v>9.1199999999999992</v>
      </c>
      <c r="O3569" s="10">
        <f t="shared" si="107"/>
        <v>17.419199999999996</v>
      </c>
    </row>
    <row r="3570" spans="1:15" x14ac:dyDescent="0.25">
      <c r="A3570" s="1">
        <v>43249</v>
      </c>
      <c r="B3570" s="2">
        <v>0.20833333333333334</v>
      </c>
      <c r="C3570" s="42">
        <v>7.3490700000000002</v>
      </c>
      <c r="D3570" s="42">
        <v>10.97383</v>
      </c>
      <c r="E3570" s="42">
        <v>7.36564</v>
      </c>
      <c r="F3570" s="42">
        <v>22.94426</v>
      </c>
      <c r="H3570" s="21">
        <v>43249</v>
      </c>
      <c r="I3570" s="22">
        <v>0.16666666666666666</v>
      </c>
      <c r="J3570" s="19">
        <v>27.87</v>
      </c>
      <c r="K3570" s="10">
        <f t="shared" si="105"/>
        <v>53.231699999999996</v>
      </c>
      <c r="L3570" s="20">
        <v>47.2</v>
      </c>
      <c r="M3570" s="15">
        <f t="shared" si="106"/>
        <v>90.152000000000001</v>
      </c>
      <c r="N3570" s="19">
        <v>19.329999999999998</v>
      </c>
      <c r="O3570" s="10">
        <f t="shared" si="107"/>
        <v>36.920299999999997</v>
      </c>
    </row>
    <row r="3571" spans="1:15" x14ac:dyDescent="0.25">
      <c r="A3571" s="1">
        <v>43249</v>
      </c>
      <c r="B3571" s="2">
        <v>0.25</v>
      </c>
      <c r="C3571" s="42">
        <v>14.954639999999999</v>
      </c>
      <c r="D3571" s="42">
        <v>12.88621</v>
      </c>
      <c r="E3571" s="42">
        <v>11.19858</v>
      </c>
      <c r="F3571" s="42">
        <v>40.787109999999998</v>
      </c>
      <c r="H3571" s="21">
        <v>43249</v>
      </c>
      <c r="I3571" s="22">
        <v>0.20833333333333334</v>
      </c>
      <c r="J3571" s="19">
        <v>52.4</v>
      </c>
      <c r="K3571" s="10">
        <f t="shared" si="105"/>
        <v>100.08399999999999</v>
      </c>
      <c r="L3571" s="20">
        <v>83.15</v>
      </c>
      <c r="M3571" s="15">
        <f t="shared" si="106"/>
        <v>158.81649999999999</v>
      </c>
      <c r="N3571" s="19">
        <v>30.75</v>
      </c>
      <c r="O3571" s="10">
        <f t="shared" si="107"/>
        <v>58.732499999999995</v>
      </c>
    </row>
    <row r="3572" spans="1:15" x14ac:dyDescent="0.25">
      <c r="A3572" s="1">
        <v>43249</v>
      </c>
      <c r="B3572" s="2">
        <v>0.29166666666666669</v>
      </c>
      <c r="C3572" s="42">
        <v>26.05819</v>
      </c>
      <c r="D3572" s="42">
        <v>18.34327</v>
      </c>
      <c r="E3572" s="42">
        <v>17.12501</v>
      </c>
      <c r="F3572" s="42">
        <v>45.462919999999997</v>
      </c>
      <c r="H3572" s="21">
        <v>43249</v>
      </c>
      <c r="I3572" s="22">
        <v>0.25</v>
      </c>
      <c r="J3572" s="19">
        <v>83.14</v>
      </c>
      <c r="K3572" s="10">
        <f t="shared" si="105"/>
        <v>158.79739999999998</v>
      </c>
      <c r="L3572" s="20">
        <v>118.4</v>
      </c>
      <c r="M3572" s="15">
        <f t="shared" si="106"/>
        <v>226.14400000000001</v>
      </c>
      <c r="N3572" s="19">
        <v>35.28</v>
      </c>
      <c r="O3572" s="10">
        <f t="shared" si="107"/>
        <v>67.384799999999998</v>
      </c>
    </row>
    <row r="3573" spans="1:15" x14ac:dyDescent="0.25">
      <c r="A3573" s="1">
        <v>43249</v>
      </c>
      <c r="B3573" s="2">
        <v>0.33333333333333331</v>
      </c>
      <c r="C3573" s="42">
        <v>23.1065</v>
      </c>
      <c r="D3573" s="42">
        <v>18.43788</v>
      </c>
      <c r="E3573" s="42">
        <v>20.813079999999999</v>
      </c>
      <c r="F3573" s="42">
        <v>44.28633</v>
      </c>
      <c r="H3573" s="21">
        <v>43249</v>
      </c>
      <c r="I3573" s="22">
        <v>0.29166666666666669</v>
      </c>
      <c r="J3573" s="19">
        <v>90.15</v>
      </c>
      <c r="K3573" s="10">
        <f t="shared" si="105"/>
        <v>172.1865</v>
      </c>
      <c r="L3573" s="20">
        <v>129.88</v>
      </c>
      <c r="M3573" s="15">
        <f t="shared" si="106"/>
        <v>248.07079999999999</v>
      </c>
      <c r="N3573" s="19">
        <v>39.71</v>
      </c>
      <c r="O3573" s="10">
        <f t="shared" si="107"/>
        <v>75.846099999999993</v>
      </c>
    </row>
    <row r="3574" spans="1:15" x14ac:dyDescent="0.25">
      <c r="A3574" s="1">
        <v>43249</v>
      </c>
      <c r="B3574" s="2">
        <v>0.375</v>
      </c>
      <c r="C3574" s="42">
        <v>18.208089999999999</v>
      </c>
      <c r="D3574" s="42">
        <v>17.38081</v>
      </c>
      <c r="E3574" s="42">
        <v>18.573139999999999</v>
      </c>
      <c r="F3574" s="42">
        <v>46.837339999999998</v>
      </c>
      <c r="H3574" s="21">
        <v>43249</v>
      </c>
      <c r="I3574" s="22">
        <v>0.33333333333333331</v>
      </c>
      <c r="J3574" s="19">
        <v>69.23</v>
      </c>
      <c r="K3574" s="10">
        <f t="shared" si="105"/>
        <v>132.22929999999999</v>
      </c>
      <c r="L3574" s="20">
        <v>102.83</v>
      </c>
      <c r="M3574" s="15">
        <f t="shared" si="106"/>
        <v>196.40529999999998</v>
      </c>
      <c r="N3574" s="19">
        <v>33.590000000000003</v>
      </c>
      <c r="O3574" s="10">
        <f t="shared" si="107"/>
        <v>64.156900000000007</v>
      </c>
    </row>
    <row r="3575" spans="1:15" x14ac:dyDescent="0.25">
      <c r="A3575" s="1">
        <v>43249</v>
      </c>
      <c r="B3575" s="2">
        <v>0.41666666666666669</v>
      </c>
      <c r="C3575" s="42">
        <v>20.783909999999999</v>
      </c>
      <c r="D3575" s="42">
        <v>20.159520000000001</v>
      </c>
      <c r="E3575" s="42">
        <v>22.60567</v>
      </c>
      <c r="F3575" s="42">
        <v>51.607810000000001</v>
      </c>
      <c r="H3575" s="21">
        <v>43249</v>
      </c>
      <c r="I3575" s="22">
        <v>0.375</v>
      </c>
      <c r="J3575" s="19">
        <v>70.44</v>
      </c>
      <c r="K3575" s="10">
        <f t="shared" si="105"/>
        <v>134.54039999999998</v>
      </c>
      <c r="L3575" s="20">
        <v>107.9</v>
      </c>
      <c r="M3575" s="15">
        <f t="shared" si="106"/>
        <v>206.089</v>
      </c>
      <c r="N3575" s="19">
        <v>37.46</v>
      </c>
      <c r="O3575" s="10">
        <f t="shared" si="107"/>
        <v>71.548599999999993</v>
      </c>
    </row>
    <row r="3576" spans="1:15" x14ac:dyDescent="0.25">
      <c r="A3576" s="1">
        <v>43249</v>
      </c>
      <c r="B3576" s="2">
        <v>0.45833333333333331</v>
      </c>
      <c r="C3576" s="42">
        <v>29.11195</v>
      </c>
      <c r="D3576" s="42">
        <v>18.816099999999999</v>
      </c>
      <c r="E3576" s="42">
        <v>21.66086</v>
      </c>
      <c r="F3576" s="42">
        <v>43.372810000000001</v>
      </c>
      <c r="H3576" s="21">
        <v>43249</v>
      </c>
      <c r="I3576" s="22">
        <v>0.41666666666666669</v>
      </c>
      <c r="J3576" s="19">
        <v>75.88</v>
      </c>
      <c r="K3576" s="10">
        <f t="shared" si="105"/>
        <v>144.93079999999998</v>
      </c>
      <c r="L3576" s="20">
        <v>117.58</v>
      </c>
      <c r="M3576" s="15">
        <f t="shared" si="106"/>
        <v>224.5778</v>
      </c>
      <c r="N3576" s="19">
        <v>41.67</v>
      </c>
      <c r="O3576" s="10">
        <f t="shared" si="107"/>
        <v>79.589699999999993</v>
      </c>
    </row>
    <row r="3577" spans="1:15" x14ac:dyDescent="0.25">
      <c r="A3577" s="1">
        <v>43249</v>
      </c>
      <c r="B3577" s="2">
        <v>0.5</v>
      </c>
      <c r="C3577" s="42" t="s">
        <v>9</v>
      </c>
      <c r="D3577" s="42">
        <v>17.231819999999999</v>
      </c>
      <c r="E3577" s="42">
        <v>21.361640000000001</v>
      </c>
      <c r="F3577" s="42">
        <v>36.074860000000001</v>
      </c>
      <c r="H3577" s="21">
        <v>43249</v>
      </c>
      <c r="I3577" s="22">
        <v>0.45833333333333331</v>
      </c>
      <c r="J3577" s="19">
        <v>65.59</v>
      </c>
      <c r="K3577" s="10">
        <f t="shared" si="105"/>
        <v>125.2769</v>
      </c>
      <c r="L3577" s="20">
        <v>93.85</v>
      </c>
      <c r="M3577" s="15">
        <f t="shared" si="106"/>
        <v>179.25349999999997</v>
      </c>
      <c r="N3577" s="19">
        <v>28.3</v>
      </c>
      <c r="O3577" s="10">
        <f t="shared" si="107"/>
        <v>54.052999999999997</v>
      </c>
    </row>
    <row r="3578" spans="1:15" x14ac:dyDescent="0.25">
      <c r="A3578" s="1">
        <v>43249</v>
      </c>
      <c r="B3578" s="2">
        <v>0.54166666666666663</v>
      </c>
      <c r="C3578" s="42">
        <v>21.741</v>
      </c>
      <c r="D3578" s="42">
        <v>13.85211</v>
      </c>
      <c r="E3578" s="42">
        <v>18.174189999999999</v>
      </c>
      <c r="F3578" s="42">
        <v>32.019109999999998</v>
      </c>
      <c r="H3578" s="21">
        <v>43249</v>
      </c>
      <c r="I3578" s="22">
        <v>0.5</v>
      </c>
      <c r="J3578" s="19">
        <v>57.11</v>
      </c>
      <c r="K3578" s="10">
        <f t="shared" si="105"/>
        <v>109.08009999999999</v>
      </c>
      <c r="L3578" s="20">
        <v>83.63</v>
      </c>
      <c r="M3578" s="15">
        <f t="shared" si="106"/>
        <v>159.73329999999999</v>
      </c>
      <c r="N3578" s="19">
        <v>26.54</v>
      </c>
      <c r="O3578" s="10">
        <f t="shared" si="107"/>
        <v>50.691399999999994</v>
      </c>
    </row>
    <row r="3579" spans="1:15" x14ac:dyDescent="0.25">
      <c r="A3579" s="1">
        <v>43249</v>
      </c>
      <c r="B3579" s="2">
        <v>0.58333333333333337</v>
      </c>
      <c r="C3579" s="42">
        <v>17.731780000000001</v>
      </c>
      <c r="D3579" s="42">
        <v>12.21086</v>
      </c>
      <c r="E3579" s="42">
        <v>18.122959999999999</v>
      </c>
      <c r="F3579" s="42">
        <v>25.262499999999999</v>
      </c>
      <c r="H3579" s="21">
        <v>43249</v>
      </c>
      <c r="I3579" s="22">
        <v>0.54166666666666663</v>
      </c>
      <c r="J3579" s="19">
        <v>60.22</v>
      </c>
      <c r="K3579" s="10">
        <f t="shared" si="105"/>
        <v>115.02019999999999</v>
      </c>
      <c r="L3579" s="20">
        <v>89.6</v>
      </c>
      <c r="M3579" s="15">
        <f t="shared" si="106"/>
        <v>171.136</v>
      </c>
      <c r="N3579" s="19">
        <v>29.36</v>
      </c>
      <c r="O3579" s="10">
        <f t="shared" si="107"/>
        <v>56.077599999999997</v>
      </c>
    </row>
    <row r="3580" spans="1:15" x14ac:dyDescent="0.25">
      <c r="A3580" s="1">
        <v>43249</v>
      </c>
      <c r="B3580" s="2">
        <v>0.625</v>
      </c>
      <c r="C3580" s="42">
        <v>19.742920000000002</v>
      </c>
      <c r="D3580" s="42">
        <v>16.52073</v>
      </c>
      <c r="E3580" s="42">
        <v>18.225069999999999</v>
      </c>
      <c r="F3580" s="42">
        <v>39.542299999999997</v>
      </c>
      <c r="H3580" s="21">
        <v>43249</v>
      </c>
      <c r="I3580" s="22">
        <v>0.58333333333333337</v>
      </c>
      <c r="J3580" s="19">
        <v>72.77</v>
      </c>
      <c r="K3580" s="10">
        <f t="shared" si="105"/>
        <v>138.99069999999998</v>
      </c>
      <c r="L3580" s="20">
        <v>96.4</v>
      </c>
      <c r="M3580" s="15">
        <f t="shared" si="106"/>
        <v>184.124</v>
      </c>
      <c r="N3580" s="19">
        <v>23.63</v>
      </c>
      <c r="O3580" s="10">
        <f t="shared" si="107"/>
        <v>45.133299999999998</v>
      </c>
    </row>
    <row r="3581" spans="1:15" x14ac:dyDescent="0.25">
      <c r="A3581" s="1">
        <v>43249</v>
      </c>
      <c r="B3581" s="2">
        <v>0.66666666666666663</v>
      </c>
      <c r="C3581" s="42">
        <v>22.70429</v>
      </c>
      <c r="D3581" s="42">
        <v>16.90221</v>
      </c>
      <c r="E3581" s="42">
        <v>18.279350000000001</v>
      </c>
      <c r="F3581" s="42">
        <v>32.700099999999999</v>
      </c>
      <c r="H3581" s="21">
        <v>43249</v>
      </c>
      <c r="I3581" s="22">
        <v>0.625</v>
      </c>
      <c r="J3581" s="19">
        <v>60.39</v>
      </c>
      <c r="K3581" s="10">
        <f t="shared" si="105"/>
        <v>115.3449</v>
      </c>
      <c r="L3581" s="20">
        <v>92.35</v>
      </c>
      <c r="M3581" s="15">
        <f t="shared" si="106"/>
        <v>176.38849999999999</v>
      </c>
      <c r="N3581" s="19">
        <v>31.97</v>
      </c>
      <c r="O3581" s="10">
        <f t="shared" si="107"/>
        <v>61.062699999999992</v>
      </c>
    </row>
    <row r="3582" spans="1:15" x14ac:dyDescent="0.25">
      <c r="A3582" s="1">
        <v>43249</v>
      </c>
      <c r="B3582" s="2">
        <v>0.70833333333333337</v>
      </c>
      <c r="C3582" s="42">
        <v>19.66283</v>
      </c>
      <c r="D3582" s="42">
        <v>16.427119999999999</v>
      </c>
      <c r="E3582" s="42">
        <v>23.40042</v>
      </c>
      <c r="F3582" s="42">
        <v>32.11788</v>
      </c>
      <c r="H3582" s="21">
        <v>43249</v>
      </c>
      <c r="I3582" s="22">
        <v>0.66666666666666663</v>
      </c>
      <c r="J3582" s="19">
        <v>53.94</v>
      </c>
      <c r="K3582" s="10">
        <f t="shared" si="105"/>
        <v>103.02539999999999</v>
      </c>
      <c r="L3582" s="20">
        <v>83.98</v>
      </c>
      <c r="M3582" s="15">
        <f t="shared" si="106"/>
        <v>160.40180000000001</v>
      </c>
      <c r="N3582" s="19">
        <v>30.04</v>
      </c>
      <c r="O3582" s="10">
        <f t="shared" si="107"/>
        <v>57.376399999999997</v>
      </c>
    </row>
    <row r="3583" spans="1:15" x14ac:dyDescent="0.25">
      <c r="A3583" s="1">
        <v>43249</v>
      </c>
      <c r="B3583" s="2">
        <v>0.75</v>
      </c>
      <c r="C3583" s="42">
        <v>18.908909999999999</v>
      </c>
      <c r="D3583" s="42">
        <v>16.952400000000001</v>
      </c>
      <c r="E3583" s="42">
        <v>20.461960000000001</v>
      </c>
      <c r="F3583" s="42">
        <v>31.073869999999999</v>
      </c>
      <c r="H3583" s="21">
        <v>43249</v>
      </c>
      <c r="I3583" s="22">
        <v>0.70833333333333337</v>
      </c>
      <c r="J3583" s="19">
        <v>62.32</v>
      </c>
      <c r="K3583" s="10">
        <f t="shared" si="105"/>
        <v>119.0312</v>
      </c>
      <c r="L3583" s="20">
        <v>91.55</v>
      </c>
      <c r="M3583" s="15">
        <f t="shared" si="106"/>
        <v>174.86049999999997</v>
      </c>
      <c r="N3583" s="19">
        <v>29.25</v>
      </c>
      <c r="O3583" s="10">
        <f t="shared" si="107"/>
        <v>55.8675</v>
      </c>
    </row>
    <row r="3584" spans="1:15" x14ac:dyDescent="0.25">
      <c r="A3584" s="1">
        <v>43249</v>
      </c>
      <c r="B3584" s="2">
        <v>0.79166666666666663</v>
      </c>
      <c r="C3584" s="42">
        <v>13.749650000000001</v>
      </c>
      <c r="D3584" s="42">
        <v>15.71261</v>
      </c>
      <c r="E3584" s="42">
        <v>15.18858</v>
      </c>
      <c r="F3584" s="42">
        <v>25.51604</v>
      </c>
      <c r="H3584" s="21">
        <v>43249</v>
      </c>
      <c r="I3584" s="22">
        <v>0.75</v>
      </c>
      <c r="J3584" s="19">
        <v>47.17</v>
      </c>
      <c r="K3584" s="10">
        <f t="shared" si="105"/>
        <v>90.094700000000003</v>
      </c>
      <c r="L3584" s="20">
        <v>69.03</v>
      </c>
      <c r="M3584" s="15">
        <f t="shared" si="106"/>
        <v>131.84729999999999</v>
      </c>
      <c r="N3584" s="19">
        <v>21.86</v>
      </c>
      <c r="O3584" s="10">
        <f t="shared" si="107"/>
        <v>41.752599999999994</v>
      </c>
    </row>
    <row r="3585" spans="1:15" x14ac:dyDescent="0.25">
      <c r="A3585" s="1">
        <v>43249</v>
      </c>
      <c r="B3585" s="2">
        <v>0.83333333333333337</v>
      </c>
      <c r="C3585" s="42">
        <v>11.670500000000001</v>
      </c>
      <c r="D3585" s="42">
        <v>15.329140000000001</v>
      </c>
      <c r="E3585" s="42">
        <v>11.201180000000001</v>
      </c>
      <c r="F3585" s="42">
        <v>15.95332</v>
      </c>
      <c r="H3585" s="21">
        <v>43249</v>
      </c>
      <c r="I3585" s="22">
        <v>0.79166666666666663</v>
      </c>
      <c r="J3585" s="19">
        <v>38.380000000000003</v>
      </c>
      <c r="K3585" s="10">
        <f t="shared" si="105"/>
        <v>73.305800000000005</v>
      </c>
      <c r="L3585" s="20">
        <v>62.18</v>
      </c>
      <c r="M3585" s="15">
        <f t="shared" si="106"/>
        <v>118.76379999999999</v>
      </c>
      <c r="N3585" s="19">
        <v>23.78</v>
      </c>
      <c r="O3585" s="10">
        <f t="shared" si="107"/>
        <v>45.419800000000002</v>
      </c>
    </row>
    <row r="3586" spans="1:15" x14ac:dyDescent="0.25">
      <c r="A3586" s="1">
        <v>43249</v>
      </c>
      <c r="B3586" s="2">
        <v>0.875</v>
      </c>
      <c r="C3586" s="42">
        <v>10.879149999999999</v>
      </c>
      <c r="D3586" s="42">
        <v>15.95304</v>
      </c>
      <c r="E3586" s="42">
        <v>8.5609199999999994</v>
      </c>
      <c r="F3586" s="42">
        <v>15.93366</v>
      </c>
      <c r="H3586" s="21">
        <v>43249</v>
      </c>
      <c r="I3586" s="22">
        <v>0.83333333333333337</v>
      </c>
      <c r="J3586" s="19">
        <v>35.32</v>
      </c>
      <c r="K3586" s="10">
        <f t="shared" si="105"/>
        <v>67.461199999999991</v>
      </c>
      <c r="L3586" s="20">
        <v>50.63</v>
      </c>
      <c r="M3586" s="15">
        <f t="shared" si="106"/>
        <v>96.703299999999999</v>
      </c>
      <c r="N3586" s="19">
        <v>15.29</v>
      </c>
      <c r="O3586" s="10">
        <f t="shared" si="107"/>
        <v>29.203899999999997</v>
      </c>
    </row>
    <row r="3587" spans="1:15" x14ac:dyDescent="0.25">
      <c r="A3587" s="1">
        <v>43249</v>
      </c>
      <c r="B3587" s="2">
        <v>0.91666666666666663</v>
      </c>
      <c r="C3587" s="42">
        <v>10.12534</v>
      </c>
      <c r="D3587" s="42">
        <v>13.4145</v>
      </c>
      <c r="E3587" s="42">
        <v>6.8202400000000001</v>
      </c>
      <c r="F3587" s="42">
        <v>10.97645</v>
      </c>
      <c r="H3587" s="21">
        <v>43249</v>
      </c>
      <c r="I3587" s="22">
        <v>0.875</v>
      </c>
      <c r="J3587" s="19">
        <v>23.64</v>
      </c>
      <c r="K3587" s="10">
        <f t="shared" si="105"/>
        <v>45.1524</v>
      </c>
      <c r="L3587" s="20">
        <v>36.78</v>
      </c>
      <c r="M3587" s="15">
        <f t="shared" si="106"/>
        <v>70.249799999999993</v>
      </c>
      <c r="N3587" s="19">
        <v>13.14</v>
      </c>
      <c r="O3587" s="10">
        <f t="shared" si="107"/>
        <v>25.0974</v>
      </c>
    </row>
    <row r="3588" spans="1:15" x14ac:dyDescent="0.25">
      <c r="A3588" s="1">
        <v>43249</v>
      </c>
      <c r="B3588" s="2">
        <v>0.95833333333333337</v>
      </c>
      <c r="C3588" s="42">
        <v>7.8132000000000001</v>
      </c>
      <c r="D3588" s="42">
        <v>12.41062</v>
      </c>
      <c r="E3588" s="42">
        <v>6.9180599999999997</v>
      </c>
      <c r="F3588" s="42">
        <v>12.04482</v>
      </c>
      <c r="H3588" s="21">
        <v>43249</v>
      </c>
      <c r="I3588" s="22">
        <v>0.91666666666666663</v>
      </c>
      <c r="J3588" s="19">
        <v>28.71</v>
      </c>
      <c r="K3588" s="10">
        <f t="shared" ref="K3588:K3651" si="108">IF(J3588&lt;&gt;"",J3588*1.91,NA())</f>
        <v>54.836100000000002</v>
      </c>
      <c r="L3588" s="20">
        <v>43.15</v>
      </c>
      <c r="M3588" s="15">
        <f t="shared" si="106"/>
        <v>82.416499999999999</v>
      </c>
      <c r="N3588" s="19">
        <v>14.43</v>
      </c>
      <c r="O3588" s="10">
        <f t="shared" si="107"/>
        <v>27.561299999999999</v>
      </c>
    </row>
    <row r="3589" spans="1:15" x14ac:dyDescent="0.25">
      <c r="A3589" s="1">
        <v>43249</v>
      </c>
      <c r="B3589" s="3">
        <v>1</v>
      </c>
      <c r="C3589" s="42">
        <v>5.5342500000000001</v>
      </c>
      <c r="D3589" s="42">
        <v>11.260439999999999</v>
      </c>
      <c r="E3589" s="42">
        <v>5.3250599999999997</v>
      </c>
      <c r="F3589" s="42">
        <v>7.7239100000000001</v>
      </c>
      <c r="H3589" s="21">
        <v>43249</v>
      </c>
      <c r="I3589" s="22">
        <v>0.95833333333333337</v>
      </c>
      <c r="J3589" s="19">
        <v>36.090000000000003</v>
      </c>
      <c r="K3589" s="10">
        <f t="shared" si="108"/>
        <v>68.931899999999999</v>
      </c>
      <c r="L3589" s="20">
        <v>47.15</v>
      </c>
      <c r="M3589" s="15">
        <f t="shared" si="106"/>
        <v>90.0565</v>
      </c>
      <c r="N3589" s="19">
        <v>11.08</v>
      </c>
      <c r="O3589" s="10">
        <f t="shared" si="107"/>
        <v>21.162800000000001</v>
      </c>
    </row>
    <row r="3590" spans="1:15" x14ac:dyDescent="0.25">
      <c r="A3590" s="1">
        <v>43250</v>
      </c>
      <c r="B3590" s="2">
        <v>4.1666666666666664E-2</v>
      </c>
      <c r="C3590" s="42">
        <v>3.7549000000000001</v>
      </c>
      <c r="D3590" s="42">
        <v>10.79791</v>
      </c>
      <c r="E3590" s="42">
        <v>4.1161199999999996</v>
      </c>
      <c r="F3590" s="42">
        <v>6.7656299999999998</v>
      </c>
      <c r="H3590" s="21">
        <v>43250</v>
      </c>
      <c r="I3590" s="22">
        <v>0</v>
      </c>
      <c r="J3590" s="19">
        <v>8.5</v>
      </c>
      <c r="K3590" s="10">
        <f t="shared" si="108"/>
        <v>16.234999999999999</v>
      </c>
      <c r="L3590" s="20">
        <v>15.18</v>
      </c>
      <c r="M3590" s="15">
        <f t="shared" si="106"/>
        <v>28.993799999999997</v>
      </c>
      <c r="N3590" s="19">
        <v>6.66</v>
      </c>
      <c r="O3590" s="10">
        <f t="shared" si="107"/>
        <v>12.720599999999999</v>
      </c>
    </row>
    <row r="3591" spans="1:15" x14ac:dyDescent="0.25">
      <c r="A3591" s="1">
        <v>43250</v>
      </c>
      <c r="B3591" s="2">
        <v>8.3333333333333329E-2</v>
      </c>
      <c r="C3591" s="42">
        <v>2.57843</v>
      </c>
      <c r="D3591" s="42">
        <v>9.9034399999999998</v>
      </c>
      <c r="E3591" s="42">
        <v>4.7133099999999999</v>
      </c>
      <c r="F3591" s="42">
        <v>5.1083800000000004</v>
      </c>
      <c r="H3591" s="21">
        <v>43250</v>
      </c>
      <c r="I3591" s="22">
        <v>4.1666666666666664E-2</v>
      </c>
      <c r="J3591" s="19">
        <v>15.8</v>
      </c>
      <c r="K3591" s="10">
        <f t="shared" si="108"/>
        <v>30.178000000000001</v>
      </c>
      <c r="L3591" s="20">
        <v>24.78</v>
      </c>
      <c r="M3591" s="15">
        <f t="shared" si="106"/>
        <v>47.329799999999999</v>
      </c>
      <c r="N3591" s="19">
        <v>8.94</v>
      </c>
      <c r="O3591" s="10">
        <f t="shared" si="107"/>
        <v>17.075399999999998</v>
      </c>
    </row>
    <row r="3592" spans="1:15" x14ac:dyDescent="0.25">
      <c r="A3592" s="1">
        <v>43250</v>
      </c>
      <c r="B3592" s="2">
        <v>0.125</v>
      </c>
      <c r="C3592" s="42">
        <v>2.8222299999999998</v>
      </c>
      <c r="D3592" s="42">
        <v>9.9187399999999997</v>
      </c>
      <c r="E3592" s="42">
        <v>6.6724199999999998</v>
      </c>
      <c r="F3592" s="42">
        <v>9.8032699999999995</v>
      </c>
      <c r="H3592" s="21">
        <v>43250</v>
      </c>
      <c r="I3592" s="22">
        <v>8.3333333333333329E-2</v>
      </c>
      <c r="J3592" s="19">
        <v>18.510000000000002</v>
      </c>
      <c r="K3592" s="10">
        <f t="shared" si="108"/>
        <v>35.354100000000003</v>
      </c>
      <c r="L3592" s="20">
        <v>28.08</v>
      </c>
      <c r="M3592" s="15">
        <f t="shared" si="106"/>
        <v>53.632799999999996</v>
      </c>
      <c r="N3592" s="19">
        <v>9.57</v>
      </c>
      <c r="O3592" s="10">
        <f t="shared" si="107"/>
        <v>18.278700000000001</v>
      </c>
    </row>
    <row r="3593" spans="1:15" x14ac:dyDescent="0.25">
      <c r="A3593" s="1">
        <v>43250</v>
      </c>
      <c r="B3593" s="2">
        <v>0.16666666666666666</v>
      </c>
      <c r="C3593" s="42">
        <v>6.60595</v>
      </c>
      <c r="D3593" s="42">
        <v>13.033329999999999</v>
      </c>
      <c r="E3593" s="42">
        <v>6.0259799999999997</v>
      </c>
      <c r="F3593" s="42">
        <v>11.241619999999999</v>
      </c>
      <c r="H3593" s="21">
        <v>43250</v>
      </c>
      <c r="I3593" s="22">
        <v>0.125</v>
      </c>
      <c r="J3593" s="19">
        <v>19.07</v>
      </c>
      <c r="K3593" s="10">
        <f t="shared" si="108"/>
        <v>36.423699999999997</v>
      </c>
      <c r="L3593" s="20">
        <v>31.8</v>
      </c>
      <c r="M3593" s="15">
        <f t="shared" si="106"/>
        <v>60.738</v>
      </c>
      <c r="N3593" s="19">
        <v>12.72</v>
      </c>
      <c r="O3593" s="10">
        <f t="shared" si="107"/>
        <v>24.295200000000001</v>
      </c>
    </row>
    <row r="3594" spans="1:15" x14ac:dyDescent="0.25">
      <c r="A3594" s="1">
        <v>43250</v>
      </c>
      <c r="B3594" s="2">
        <v>0.20833333333333334</v>
      </c>
      <c r="C3594" s="42">
        <v>15.03458</v>
      </c>
      <c r="D3594" s="42">
        <v>12.936959999999999</v>
      </c>
      <c r="E3594" s="42">
        <v>9.4650599999999994</v>
      </c>
      <c r="F3594" s="42">
        <v>16.218139999999998</v>
      </c>
      <c r="H3594" s="21">
        <v>43250</v>
      </c>
      <c r="I3594" s="22">
        <v>0.16666666666666666</v>
      </c>
      <c r="J3594" s="19">
        <v>29.99</v>
      </c>
      <c r="K3594" s="10">
        <f t="shared" si="108"/>
        <v>57.280899999999995</v>
      </c>
      <c r="L3594" s="20">
        <v>51.25</v>
      </c>
      <c r="M3594" s="15">
        <f t="shared" si="106"/>
        <v>97.887500000000003</v>
      </c>
      <c r="N3594" s="19">
        <v>21.26</v>
      </c>
      <c r="O3594" s="10">
        <f t="shared" si="107"/>
        <v>40.6066</v>
      </c>
    </row>
    <row r="3595" spans="1:15" x14ac:dyDescent="0.25">
      <c r="A3595" s="1">
        <v>43250</v>
      </c>
      <c r="B3595" s="2">
        <v>0.25</v>
      </c>
      <c r="C3595" s="42">
        <v>24.743929999999999</v>
      </c>
      <c r="D3595" s="42">
        <v>19.689910000000001</v>
      </c>
      <c r="E3595" s="42">
        <v>12.89785</v>
      </c>
      <c r="F3595" s="42">
        <v>41.048990000000003</v>
      </c>
      <c r="H3595" s="21">
        <v>43250</v>
      </c>
      <c r="I3595" s="22">
        <v>0.20833333333333334</v>
      </c>
      <c r="J3595" s="19">
        <v>87.37</v>
      </c>
      <c r="K3595" s="10">
        <f t="shared" si="108"/>
        <v>166.8767</v>
      </c>
      <c r="L3595" s="20">
        <v>117.9</v>
      </c>
      <c r="M3595" s="15">
        <f t="shared" si="106"/>
        <v>225.18899999999999</v>
      </c>
      <c r="N3595" s="19">
        <v>30.52</v>
      </c>
      <c r="O3595" s="10">
        <f t="shared" si="107"/>
        <v>58.293199999999999</v>
      </c>
    </row>
    <row r="3596" spans="1:15" x14ac:dyDescent="0.25">
      <c r="A3596" s="1">
        <v>43250</v>
      </c>
      <c r="B3596" s="2">
        <v>0.29166666666666669</v>
      </c>
      <c r="C3596" s="42">
        <v>39.453310000000002</v>
      </c>
      <c r="D3596" s="42">
        <v>29.682379999999998</v>
      </c>
      <c r="E3596" s="42" t="s">
        <v>9</v>
      </c>
      <c r="F3596" s="42">
        <v>49.964350000000003</v>
      </c>
      <c r="H3596" s="21">
        <v>43250</v>
      </c>
      <c r="I3596" s="22">
        <v>0.25</v>
      </c>
      <c r="J3596" s="19">
        <v>73.319999999999993</v>
      </c>
      <c r="K3596" s="10">
        <f t="shared" si="108"/>
        <v>140.04119999999998</v>
      </c>
      <c r="L3596" s="20">
        <v>110.63</v>
      </c>
      <c r="M3596" s="15">
        <f t="shared" si="106"/>
        <v>211.30329999999998</v>
      </c>
      <c r="N3596" s="19">
        <v>37.299999999999997</v>
      </c>
      <c r="O3596" s="10">
        <f t="shared" si="107"/>
        <v>71.242999999999995</v>
      </c>
    </row>
    <row r="3597" spans="1:15" x14ac:dyDescent="0.25">
      <c r="A3597" s="1">
        <v>43250</v>
      </c>
      <c r="B3597" s="2">
        <v>0.33333333333333331</v>
      </c>
      <c r="C3597" s="42">
        <v>47.382779999999997</v>
      </c>
      <c r="D3597" s="42">
        <v>33.168379999999999</v>
      </c>
      <c r="E3597" s="42">
        <v>47.725230000000003</v>
      </c>
      <c r="F3597" s="42">
        <v>41.340960000000003</v>
      </c>
      <c r="H3597" s="21">
        <v>43250</v>
      </c>
      <c r="I3597" s="22">
        <v>0.29166666666666669</v>
      </c>
      <c r="J3597" s="19">
        <v>85.98</v>
      </c>
      <c r="K3597" s="10">
        <f t="shared" si="108"/>
        <v>164.2218</v>
      </c>
      <c r="L3597" s="20">
        <v>123.65</v>
      </c>
      <c r="M3597" s="15">
        <f t="shared" si="106"/>
        <v>236.17150000000001</v>
      </c>
      <c r="N3597" s="19">
        <v>37.67</v>
      </c>
      <c r="O3597" s="10">
        <f t="shared" si="107"/>
        <v>71.949700000000007</v>
      </c>
    </row>
    <row r="3598" spans="1:15" x14ac:dyDescent="0.25">
      <c r="A3598" s="1">
        <v>43250</v>
      </c>
      <c r="B3598" s="2">
        <v>0.375</v>
      </c>
      <c r="C3598" s="42">
        <v>45.54757</v>
      </c>
      <c r="D3598" s="42">
        <v>40.023240000000001</v>
      </c>
      <c r="E3598" s="42">
        <v>56.755189999999999</v>
      </c>
      <c r="F3598" s="42">
        <v>51.695500000000003</v>
      </c>
      <c r="H3598" s="21">
        <v>43250</v>
      </c>
      <c r="I3598" s="22">
        <v>0.33333333333333331</v>
      </c>
      <c r="J3598" s="19">
        <v>67.97</v>
      </c>
      <c r="K3598" s="10">
        <f t="shared" si="108"/>
        <v>129.8227</v>
      </c>
      <c r="L3598" s="20">
        <v>101.63</v>
      </c>
      <c r="M3598" s="15">
        <f t="shared" si="106"/>
        <v>194.11329999999998</v>
      </c>
      <c r="N3598" s="19">
        <v>33.65</v>
      </c>
      <c r="O3598" s="10">
        <f t="shared" si="107"/>
        <v>64.271499999999989</v>
      </c>
    </row>
    <row r="3599" spans="1:15" x14ac:dyDescent="0.25">
      <c r="A3599" s="1">
        <v>43250</v>
      </c>
      <c r="B3599" s="2">
        <v>0.41666666666666669</v>
      </c>
      <c r="C3599" s="42">
        <v>64.481099999999998</v>
      </c>
      <c r="D3599" s="42">
        <v>28.070170000000001</v>
      </c>
      <c r="E3599" s="42">
        <v>52.217089999999999</v>
      </c>
      <c r="F3599" s="42">
        <v>65.553380000000004</v>
      </c>
      <c r="H3599" s="21">
        <v>43250</v>
      </c>
      <c r="I3599" s="22">
        <v>0.375</v>
      </c>
      <c r="J3599" s="19">
        <v>110.34</v>
      </c>
      <c r="K3599" s="10">
        <f t="shared" si="108"/>
        <v>210.74940000000001</v>
      </c>
      <c r="L3599" s="20">
        <v>148.55000000000001</v>
      </c>
      <c r="M3599" s="15">
        <f t="shared" ref="M3599:M3662" si="109">IF(L3599&lt;&gt;"",L3599*1.91,NA())</f>
        <v>283.73050000000001</v>
      </c>
      <c r="N3599" s="19">
        <v>38.229999999999997</v>
      </c>
      <c r="O3599" s="10">
        <f t="shared" ref="O3599:O3662" si="110">IF(N3599&lt;&gt;"",N3599*1.91,NA())</f>
        <v>73.019299999999987</v>
      </c>
    </row>
    <row r="3600" spans="1:15" x14ac:dyDescent="0.25">
      <c r="A3600" s="1">
        <v>43250</v>
      </c>
      <c r="B3600" s="2">
        <v>0.45833333333333331</v>
      </c>
      <c r="C3600" s="42">
        <v>54.338790000000003</v>
      </c>
      <c r="D3600" s="42">
        <v>33.653530000000003</v>
      </c>
      <c r="E3600" s="42">
        <v>48.924950000000003</v>
      </c>
      <c r="F3600" s="42">
        <v>72.147739999999999</v>
      </c>
      <c r="H3600" s="21">
        <v>43250</v>
      </c>
      <c r="I3600" s="22">
        <v>0.41666666666666669</v>
      </c>
      <c r="J3600" s="19">
        <v>101.77</v>
      </c>
      <c r="K3600" s="10">
        <f t="shared" si="108"/>
        <v>194.38069999999999</v>
      </c>
      <c r="L3600" s="20">
        <v>147.19999999999999</v>
      </c>
      <c r="M3600" s="15">
        <f t="shared" si="109"/>
        <v>281.15199999999999</v>
      </c>
      <c r="N3600" s="19">
        <v>45.47</v>
      </c>
      <c r="O3600" s="10">
        <f t="shared" si="110"/>
        <v>86.847699999999989</v>
      </c>
    </row>
    <row r="3601" spans="1:15" x14ac:dyDescent="0.25">
      <c r="A3601" s="1">
        <v>43250</v>
      </c>
      <c r="B3601" s="2">
        <v>0.5</v>
      </c>
      <c r="C3601" s="42">
        <v>47.183909999999997</v>
      </c>
      <c r="D3601" s="42">
        <v>31.409089999999999</v>
      </c>
      <c r="E3601" s="42">
        <v>40.251669999999997</v>
      </c>
      <c r="F3601" s="42">
        <v>65.978039999999993</v>
      </c>
      <c r="H3601" s="21">
        <v>43250</v>
      </c>
      <c r="I3601" s="22">
        <v>0.45833333333333331</v>
      </c>
      <c r="J3601" s="19">
        <v>104.79</v>
      </c>
      <c r="K3601" s="10">
        <f t="shared" si="108"/>
        <v>200.1489</v>
      </c>
      <c r="L3601" s="20">
        <v>154.22999999999999</v>
      </c>
      <c r="M3601" s="15">
        <f t="shared" si="109"/>
        <v>294.57929999999999</v>
      </c>
      <c r="N3601" s="19">
        <v>49.44</v>
      </c>
      <c r="O3601" s="10">
        <f t="shared" si="110"/>
        <v>94.430399999999992</v>
      </c>
    </row>
    <row r="3602" spans="1:15" x14ac:dyDescent="0.25">
      <c r="A3602" s="1">
        <v>43250</v>
      </c>
      <c r="B3602" s="2">
        <v>0.54166666666666663</v>
      </c>
      <c r="C3602" s="42">
        <v>50.252299999999998</v>
      </c>
      <c r="D3602" s="42">
        <v>30.445329999999998</v>
      </c>
      <c r="E3602" s="42">
        <v>54.475299999999997</v>
      </c>
      <c r="F3602" s="42">
        <v>56.673000000000002</v>
      </c>
      <c r="H3602" s="21">
        <v>43250</v>
      </c>
      <c r="I3602" s="22">
        <v>0.5</v>
      </c>
      <c r="J3602" s="19">
        <v>94.81</v>
      </c>
      <c r="K3602" s="10">
        <f t="shared" si="108"/>
        <v>181.08709999999999</v>
      </c>
      <c r="L3602" s="20">
        <v>139.19999999999999</v>
      </c>
      <c r="M3602" s="15">
        <f t="shared" si="109"/>
        <v>265.87199999999996</v>
      </c>
      <c r="N3602" s="19">
        <v>44.41</v>
      </c>
      <c r="O3602" s="10">
        <f t="shared" si="110"/>
        <v>84.823099999999997</v>
      </c>
    </row>
    <row r="3603" spans="1:15" x14ac:dyDescent="0.25">
      <c r="A3603" s="1">
        <v>43250</v>
      </c>
      <c r="B3603" s="2">
        <v>0.58333333333333337</v>
      </c>
      <c r="C3603" s="42">
        <v>49.719830000000002</v>
      </c>
      <c r="D3603" s="42">
        <v>31.435130000000001</v>
      </c>
      <c r="E3603" s="42">
        <v>52.92474</v>
      </c>
      <c r="F3603" s="42">
        <v>65.875079999999997</v>
      </c>
      <c r="H3603" s="21">
        <v>43250</v>
      </c>
      <c r="I3603" s="22">
        <v>0.54166666666666663</v>
      </c>
      <c r="J3603" s="19">
        <v>125.95</v>
      </c>
      <c r="K3603" s="10">
        <f t="shared" si="108"/>
        <v>240.56450000000001</v>
      </c>
      <c r="L3603" s="20">
        <v>171.8</v>
      </c>
      <c r="M3603" s="15">
        <f t="shared" si="109"/>
        <v>328.13800000000003</v>
      </c>
      <c r="N3603" s="19">
        <v>45.85</v>
      </c>
      <c r="O3603" s="10">
        <f t="shared" si="110"/>
        <v>87.573499999999996</v>
      </c>
    </row>
    <row r="3604" spans="1:15" x14ac:dyDescent="0.25">
      <c r="A3604" s="1">
        <v>43250</v>
      </c>
      <c r="B3604" s="2">
        <v>0.625</v>
      </c>
      <c r="C3604" s="42">
        <v>42.478430000000003</v>
      </c>
      <c r="D3604" s="42">
        <v>23.024799999999999</v>
      </c>
      <c r="E3604" s="42">
        <v>73.009879999999995</v>
      </c>
      <c r="F3604" s="42">
        <v>65.914000000000001</v>
      </c>
      <c r="H3604" s="21">
        <v>43250</v>
      </c>
      <c r="I3604" s="22">
        <v>0.58333333333333337</v>
      </c>
      <c r="J3604" s="19">
        <v>161.94</v>
      </c>
      <c r="K3604" s="10">
        <f t="shared" si="108"/>
        <v>309.30539999999996</v>
      </c>
      <c r="L3604" s="20">
        <v>216.4</v>
      </c>
      <c r="M3604" s="15">
        <f t="shared" si="109"/>
        <v>413.32400000000001</v>
      </c>
      <c r="N3604" s="19">
        <v>54.48</v>
      </c>
      <c r="O3604" s="10">
        <f t="shared" si="110"/>
        <v>104.0568</v>
      </c>
    </row>
    <row r="3605" spans="1:15" x14ac:dyDescent="0.25">
      <c r="A3605" s="1">
        <v>43250</v>
      </c>
      <c r="B3605" s="2">
        <v>0.66666666666666663</v>
      </c>
      <c r="C3605" s="42">
        <v>47.119880000000002</v>
      </c>
      <c r="D3605" s="42">
        <v>18.99943</v>
      </c>
      <c r="E3605" s="42">
        <v>58.62491</v>
      </c>
      <c r="F3605" s="42">
        <v>64.312749999999994</v>
      </c>
      <c r="H3605" s="21">
        <v>43250</v>
      </c>
      <c r="I3605" s="22">
        <v>0.625</v>
      </c>
      <c r="J3605" s="19">
        <v>161.01</v>
      </c>
      <c r="K3605" s="10">
        <f t="shared" si="108"/>
        <v>307.52909999999997</v>
      </c>
      <c r="L3605" s="20">
        <v>216.88</v>
      </c>
      <c r="M3605" s="15">
        <f t="shared" si="109"/>
        <v>414.24079999999998</v>
      </c>
      <c r="N3605" s="19">
        <v>55.86</v>
      </c>
      <c r="O3605" s="10">
        <f t="shared" si="110"/>
        <v>106.6926</v>
      </c>
    </row>
    <row r="3606" spans="1:15" x14ac:dyDescent="0.25">
      <c r="A3606" s="1">
        <v>43250</v>
      </c>
      <c r="B3606" s="2">
        <v>0.70833333333333337</v>
      </c>
      <c r="C3606" s="42">
        <v>46.312730000000002</v>
      </c>
      <c r="D3606" s="42">
        <v>18.91966</v>
      </c>
      <c r="E3606" s="42">
        <v>47.002429999999997</v>
      </c>
      <c r="F3606" s="42">
        <v>65.834190000000007</v>
      </c>
      <c r="H3606" s="21">
        <v>43250</v>
      </c>
      <c r="I3606" s="22">
        <v>0.66666666666666663</v>
      </c>
      <c r="J3606" s="19">
        <v>116.03</v>
      </c>
      <c r="K3606" s="10">
        <f t="shared" si="108"/>
        <v>221.6173</v>
      </c>
      <c r="L3606" s="20">
        <v>161.65</v>
      </c>
      <c r="M3606" s="15">
        <f t="shared" si="109"/>
        <v>308.75150000000002</v>
      </c>
      <c r="N3606" s="19">
        <v>45.64</v>
      </c>
      <c r="O3606" s="10">
        <f t="shared" si="110"/>
        <v>87.172399999999996</v>
      </c>
    </row>
    <row r="3607" spans="1:15" x14ac:dyDescent="0.25">
      <c r="A3607" s="1">
        <v>43250</v>
      </c>
      <c r="B3607" s="2">
        <v>0.75</v>
      </c>
      <c r="C3607" s="42">
        <v>50.887650000000001</v>
      </c>
      <c r="D3607" s="42">
        <v>18.20665</v>
      </c>
      <c r="E3607" s="42">
        <v>36.064999999999998</v>
      </c>
      <c r="F3607" s="42">
        <v>52.033450000000002</v>
      </c>
      <c r="H3607" s="21">
        <v>43250</v>
      </c>
      <c r="I3607" s="22">
        <v>0.70833333333333337</v>
      </c>
      <c r="J3607" s="19">
        <v>114</v>
      </c>
      <c r="K3607" s="10">
        <f t="shared" si="108"/>
        <v>217.73999999999998</v>
      </c>
      <c r="L3607" s="20">
        <v>161.25</v>
      </c>
      <c r="M3607" s="15">
        <f t="shared" si="109"/>
        <v>307.98750000000001</v>
      </c>
      <c r="N3607" s="19">
        <v>47.25</v>
      </c>
      <c r="O3607" s="10">
        <f t="shared" si="110"/>
        <v>90.247500000000002</v>
      </c>
    </row>
    <row r="3608" spans="1:15" x14ac:dyDescent="0.25">
      <c r="A3608" s="1">
        <v>43250</v>
      </c>
      <c r="B3608" s="2">
        <v>0.79166666666666663</v>
      </c>
      <c r="C3608" s="42">
        <v>50.00094</v>
      </c>
      <c r="D3608" s="42">
        <v>13.17639</v>
      </c>
      <c r="E3608" s="42">
        <v>33.22589</v>
      </c>
      <c r="F3608" s="42">
        <v>29.118649999999999</v>
      </c>
      <c r="H3608" s="21">
        <v>43250</v>
      </c>
      <c r="I3608" s="22">
        <v>0.75</v>
      </c>
      <c r="J3608" s="19">
        <v>75.900000000000006</v>
      </c>
      <c r="K3608" s="10">
        <f t="shared" si="108"/>
        <v>144.96899999999999</v>
      </c>
      <c r="L3608" s="20">
        <v>114.45</v>
      </c>
      <c r="M3608" s="15">
        <f t="shared" si="109"/>
        <v>218.59950000000001</v>
      </c>
      <c r="N3608" s="19">
        <v>38.57</v>
      </c>
      <c r="O3608" s="10">
        <f t="shared" si="110"/>
        <v>73.668700000000001</v>
      </c>
    </row>
    <row r="3609" spans="1:15" x14ac:dyDescent="0.25">
      <c r="A3609" s="1">
        <v>43250</v>
      </c>
      <c r="B3609" s="2">
        <v>0.83333333333333337</v>
      </c>
      <c r="C3609" s="42">
        <v>41.963740000000001</v>
      </c>
      <c r="D3609" s="42">
        <v>17.249690000000001</v>
      </c>
      <c r="E3609" s="42">
        <v>34.377310000000001</v>
      </c>
      <c r="F3609" s="42">
        <v>23.25489</v>
      </c>
      <c r="H3609" s="21">
        <v>43250</v>
      </c>
      <c r="I3609" s="22">
        <v>0.79166666666666663</v>
      </c>
      <c r="J3609" s="19">
        <v>63.39</v>
      </c>
      <c r="K3609" s="10">
        <f t="shared" si="108"/>
        <v>121.0749</v>
      </c>
      <c r="L3609" s="20">
        <v>93.13</v>
      </c>
      <c r="M3609" s="15">
        <f t="shared" si="109"/>
        <v>177.8783</v>
      </c>
      <c r="N3609" s="19">
        <v>29.73</v>
      </c>
      <c r="O3609" s="10">
        <f t="shared" si="110"/>
        <v>56.784300000000002</v>
      </c>
    </row>
    <row r="3610" spans="1:15" x14ac:dyDescent="0.25">
      <c r="A3610" s="1">
        <v>43250</v>
      </c>
      <c r="B3610" s="2">
        <v>0.875</v>
      </c>
      <c r="C3610" s="42">
        <v>39.570120000000003</v>
      </c>
      <c r="D3610" s="42">
        <v>18.43225</v>
      </c>
      <c r="E3610" s="42">
        <v>27.841550000000002</v>
      </c>
      <c r="F3610" s="42">
        <v>19.008140000000001</v>
      </c>
      <c r="H3610" s="21">
        <v>43250</v>
      </c>
      <c r="I3610" s="22">
        <v>0.83333333333333337</v>
      </c>
      <c r="J3610" s="19">
        <v>52.88</v>
      </c>
      <c r="K3610" s="10">
        <f t="shared" si="108"/>
        <v>101.0008</v>
      </c>
      <c r="L3610" s="20">
        <v>81.95</v>
      </c>
      <c r="M3610" s="15">
        <f t="shared" si="109"/>
        <v>156.52449999999999</v>
      </c>
      <c r="N3610" s="19">
        <v>29.08</v>
      </c>
      <c r="O3610" s="10">
        <f t="shared" si="110"/>
        <v>55.542799999999993</v>
      </c>
    </row>
    <row r="3611" spans="1:15" x14ac:dyDescent="0.25">
      <c r="A3611" s="1">
        <v>43250</v>
      </c>
      <c r="B3611" s="2">
        <v>0.91666666666666663</v>
      </c>
      <c r="C3611" s="42">
        <v>44.572240000000001</v>
      </c>
      <c r="D3611" s="42">
        <v>12.218170000000001</v>
      </c>
      <c r="E3611" s="42">
        <v>21.367909999999998</v>
      </c>
      <c r="F3611" s="42">
        <v>23.492339999999999</v>
      </c>
      <c r="H3611" s="21">
        <v>43250</v>
      </c>
      <c r="I3611" s="22">
        <v>0.875</v>
      </c>
      <c r="J3611" s="19">
        <v>40.51</v>
      </c>
      <c r="K3611" s="10">
        <f t="shared" si="108"/>
        <v>77.374099999999999</v>
      </c>
      <c r="L3611" s="20">
        <v>67.25</v>
      </c>
      <c r="M3611" s="15">
        <f t="shared" si="109"/>
        <v>128.44749999999999</v>
      </c>
      <c r="N3611" s="19">
        <v>26.75</v>
      </c>
      <c r="O3611" s="10">
        <f t="shared" si="110"/>
        <v>51.092500000000001</v>
      </c>
    </row>
    <row r="3612" spans="1:15" x14ac:dyDescent="0.25">
      <c r="A3612" s="1">
        <v>43250</v>
      </c>
      <c r="B3612" s="2">
        <v>0.95833333333333337</v>
      </c>
      <c r="C3612" s="42">
        <v>24.819579999999998</v>
      </c>
      <c r="D3612" s="42">
        <v>10.829280000000001</v>
      </c>
      <c r="E3612" s="42">
        <v>20.269570000000002</v>
      </c>
      <c r="F3612" s="42">
        <v>24.725750000000001</v>
      </c>
      <c r="H3612" s="21">
        <v>43250</v>
      </c>
      <c r="I3612" s="22">
        <v>0.91666666666666663</v>
      </c>
      <c r="J3612" s="19">
        <v>29.05</v>
      </c>
      <c r="K3612" s="10">
        <f t="shared" si="108"/>
        <v>55.485500000000002</v>
      </c>
      <c r="L3612" s="20">
        <v>47.03</v>
      </c>
      <c r="M3612" s="15">
        <f t="shared" si="109"/>
        <v>89.827299999999994</v>
      </c>
      <c r="N3612" s="19">
        <v>17.96</v>
      </c>
      <c r="O3612" s="10">
        <f t="shared" si="110"/>
        <v>34.303600000000003</v>
      </c>
    </row>
    <row r="3613" spans="1:15" x14ac:dyDescent="0.25">
      <c r="A3613" s="1">
        <v>43250</v>
      </c>
      <c r="B3613" s="3">
        <v>1</v>
      </c>
      <c r="C3613" s="42">
        <v>28.516829999999999</v>
      </c>
      <c r="D3613" s="42">
        <v>14.32283</v>
      </c>
      <c r="E3613" s="42">
        <v>20.075489999999999</v>
      </c>
      <c r="F3613" s="42">
        <v>13.81667</v>
      </c>
      <c r="H3613" s="21">
        <v>43250</v>
      </c>
      <c r="I3613" s="22">
        <v>0.95833333333333337</v>
      </c>
      <c r="J3613" s="19">
        <v>23.39</v>
      </c>
      <c r="K3613" s="10">
        <f t="shared" si="108"/>
        <v>44.674900000000001</v>
      </c>
      <c r="L3613" s="20">
        <v>39.1</v>
      </c>
      <c r="M3613" s="15">
        <f t="shared" si="109"/>
        <v>74.680999999999997</v>
      </c>
      <c r="N3613" s="19">
        <v>15.71</v>
      </c>
      <c r="O3613" s="10">
        <f t="shared" si="110"/>
        <v>30.0061</v>
      </c>
    </row>
    <row r="3614" spans="1:15" x14ac:dyDescent="0.25">
      <c r="A3614" s="1">
        <v>43251</v>
      </c>
      <c r="B3614" s="2">
        <v>4.1666666666666664E-2</v>
      </c>
      <c r="C3614" s="42">
        <v>16.844799999999999</v>
      </c>
      <c r="D3614" s="42">
        <v>9.1985700000000001</v>
      </c>
      <c r="E3614" s="42">
        <v>14.20515</v>
      </c>
      <c r="F3614" s="42">
        <v>13.59756</v>
      </c>
      <c r="H3614" s="21">
        <v>43251</v>
      </c>
      <c r="I3614" s="22">
        <v>0</v>
      </c>
      <c r="J3614" s="19">
        <v>21.2</v>
      </c>
      <c r="K3614" s="10">
        <f t="shared" si="108"/>
        <v>40.491999999999997</v>
      </c>
      <c r="L3614" s="20">
        <v>37.229999999999997</v>
      </c>
      <c r="M3614" s="15">
        <f t="shared" si="109"/>
        <v>71.10929999999999</v>
      </c>
      <c r="N3614" s="19">
        <v>16.03</v>
      </c>
      <c r="O3614" s="10">
        <f t="shared" si="110"/>
        <v>30.6173</v>
      </c>
    </row>
    <row r="3615" spans="1:15" x14ac:dyDescent="0.25">
      <c r="A3615" s="1">
        <v>43251</v>
      </c>
      <c r="B3615" s="2">
        <v>8.3333333333333329E-2</v>
      </c>
      <c r="C3615" s="42">
        <v>9.8039900000000006</v>
      </c>
      <c r="D3615" s="42">
        <v>6.4525199999999998</v>
      </c>
      <c r="E3615" s="42">
        <v>10.08919</v>
      </c>
      <c r="F3615" s="42">
        <v>8.80809</v>
      </c>
      <c r="H3615" s="21">
        <v>43251</v>
      </c>
      <c r="I3615" s="22">
        <v>4.1666666666666664E-2</v>
      </c>
      <c r="J3615" s="19">
        <v>13.4</v>
      </c>
      <c r="K3615" s="10">
        <f t="shared" si="108"/>
        <v>25.594000000000001</v>
      </c>
      <c r="L3615" s="20">
        <v>24.2</v>
      </c>
      <c r="M3615" s="15">
        <f t="shared" si="109"/>
        <v>46.221999999999994</v>
      </c>
      <c r="N3615" s="19">
        <v>10.81</v>
      </c>
      <c r="O3615" s="10">
        <f t="shared" si="110"/>
        <v>20.647100000000002</v>
      </c>
    </row>
    <row r="3616" spans="1:15" x14ac:dyDescent="0.25">
      <c r="A3616" s="1">
        <v>43251</v>
      </c>
      <c r="B3616" s="2">
        <v>0.125</v>
      </c>
      <c r="C3616" s="42">
        <v>14.060930000000001</v>
      </c>
      <c r="D3616" s="42">
        <v>6.1798700000000002</v>
      </c>
      <c r="E3616" s="42">
        <v>15.48428</v>
      </c>
      <c r="F3616" s="42">
        <v>13.7904</v>
      </c>
      <c r="H3616" s="21">
        <v>43251</v>
      </c>
      <c r="I3616" s="22">
        <v>8.3333333333333329E-2</v>
      </c>
      <c r="J3616" s="19">
        <v>16.54</v>
      </c>
      <c r="K3616" s="10">
        <f t="shared" si="108"/>
        <v>31.591399999999997</v>
      </c>
      <c r="L3616" s="20">
        <v>31.23</v>
      </c>
      <c r="M3616" s="15">
        <f t="shared" si="109"/>
        <v>59.649299999999997</v>
      </c>
      <c r="N3616" s="19">
        <v>14.7</v>
      </c>
      <c r="O3616" s="10">
        <f t="shared" si="110"/>
        <v>28.076999999999998</v>
      </c>
    </row>
    <row r="3617" spans="1:15" x14ac:dyDescent="0.25">
      <c r="A3617" s="1">
        <v>43251</v>
      </c>
      <c r="B3617" s="2">
        <v>0.16666666666666666</v>
      </c>
      <c r="C3617" s="42">
        <v>14.277889999999999</v>
      </c>
      <c r="D3617" s="42">
        <v>5.8445600000000004</v>
      </c>
      <c r="E3617" s="42">
        <v>13.639279999999999</v>
      </c>
      <c r="F3617" s="42">
        <v>9.5382599999999993</v>
      </c>
      <c r="H3617" s="21">
        <v>43251</v>
      </c>
      <c r="I3617" s="22">
        <v>0.125</v>
      </c>
      <c r="J3617" s="19">
        <v>27.44</v>
      </c>
      <c r="K3617" s="10">
        <f t="shared" si="108"/>
        <v>52.410400000000003</v>
      </c>
      <c r="L3617" s="20">
        <v>48.4</v>
      </c>
      <c r="M3617" s="15">
        <f t="shared" si="109"/>
        <v>92.443999999999988</v>
      </c>
      <c r="N3617" s="19">
        <v>20.96</v>
      </c>
      <c r="O3617" s="10">
        <f t="shared" si="110"/>
        <v>40.0336</v>
      </c>
    </row>
    <row r="3618" spans="1:15" x14ac:dyDescent="0.25">
      <c r="A3618" s="1">
        <v>43251</v>
      </c>
      <c r="B3618" s="2">
        <v>0.20833333333333334</v>
      </c>
      <c r="C3618" s="42">
        <v>14.776160000000001</v>
      </c>
      <c r="D3618" s="42">
        <v>5.6525600000000003</v>
      </c>
      <c r="E3618" s="42">
        <v>20.861809999999998</v>
      </c>
      <c r="F3618" s="42">
        <v>32.990969999999997</v>
      </c>
      <c r="H3618" s="21">
        <v>43251</v>
      </c>
      <c r="I3618" s="22">
        <v>0.16666666666666666</v>
      </c>
      <c r="J3618" s="19">
        <v>51.08</v>
      </c>
      <c r="K3618" s="10">
        <f t="shared" si="108"/>
        <v>97.562799999999996</v>
      </c>
      <c r="L3618" s="20">
        <v>68.900000000000006</v>
      </c>
      <c r="M3618" s="15">
        <f t="shared" si="109"/>
        <v>131.59900000000002</v>
      </c>
      <c r="N3618" s="19">
        <v>17.84</v>
      </c>
      <c r="O3618" s="10">
        <f t="shared" si="110"/>
        <v>34.074399999999997</v>
      </c>
    </row>
    <row r="3619" spans="1:15" x14ac:dyDescent="0.25">
      <c r="A3619" s="1">
        <v>43251</v>
      </c>
      <c r="B3619" s="2">
        <v>0.25</v>
      </c>
      <c r="C3619" s="42">
        <v>23.93374</v>
      </c>
      <c r="D3619" s="42">
        <v>7.7095700000000003</v>
      </c>
      <c r="E3619" s="42">
        <v>18.2742</v>
      </c>
      <c r="F3619" s="42">
        <v>30.730720000000002</v>
      </c>
      <c r="H3619" s="21">
        <v>43251</v>
      </c>
      <c r="I3619" s="22">
        <v>0.20833333333333334</v>
      </c>
      <c r="J3619" s="19">
        <v>80.239999999999995</v>
      </c>
      <c r="K3619" s="10">
        <f t="shared" si="108"/>
        <v>153.25839999999999</v>
      </c>
      <c r="L3619" s="20">
        <v>105.05</v>
      </c>
      <c r="M3619" s="15">
        <f t="shared" si="109"/>
        <v>200.6455</v>
      </c>
      <c r="N3619" s="19">
        <v>24.79</v>
      </c>
      <c r="O3619" s="10">
        <f t="shared" si="110"/>
        <v>47.348899999999993</v>
      </c>
    </row>
    <row r="3620" spans="1:15" x14ac:dyDescent="0.25">
      <c r="A3620" s="1">
        <v>43251</v>
      </c>
      <c r="B3620" s="2">
        <v>0.29166666666666669</v>
      </c>
      <c r="C3620" s="42">
        <v>40.66722</v>
      </c>
      <c r="D3620" s="42">
        <v>8.47682</v>
      </c>
      <c r="E3620" s="42">
        <v>30.098279999999999</v>
      </c>
      <c r="F3620" s="42">
        <v>13.84496</v>
      </c>
      <c r="H3620" s="21">
        <v>43251</v>
      </c>
      <c r="I3620" s="22">
        <v>0.25</v>
      </c>
      <c r="J3620" s="19">
        <v>108.77</v>
      </c>
      <c r="K3620" s="10">
        <f t="shared" si="108"/>
        <v>207.75069999999999</v>
      </c>
      <c r="L3620" s="20">
        <v>145.13</v>
      </c>
      <c r="M3620" s="15">
        <f t="shared" si="109"/>
        <v>277.19829999999996</v>
      </c>
      <c r="N3620" s="19">
        <v>36.36</v>
      </c>
      <c r="O3620" s="10">
        <f t="shared" si="110"/>
        <v>69.447599999999994</v>
      </c>
    </row>
    <row r="3621" spans="1:15" x14ac:dyDescent="0.25">
      <c r="A3621" s="1">
        <v>43251</v>
      </c>
      <c r="B3621" s="2">
        <v>0.33333333333333331</v>
      </c>
      <c r="C3621" s="42">
        <v>42.913890000000002</v>
      </c>
      <c r="D3621" s="42">
        <v>8.4755599999999998</v>
      </c>
      <c r="E3621" s="42">
        <v>28.614139999999999</v>
      </c>
      <c r="F3621" s="42">
        <v>22.816469999999999</v>
      </c>
      <c r="H3621" s="21">
        <v>43251</v>
      </c>
      <c r="I3621" s="22">
        <v>0.29166666666666669</v>
      </c>
      <c r="J3621" s="19">
        <v>110.78</v>
      </c>
      <c r="K3621" s="10">
        <f t="shared" si="108"/>
        <v>211.5898</v>
      </c>
      <c r="L3621" s="20">
        <v>147.25</v>
      </c>
      <c r="M3621" s="15">
        <f t="shared" si="109"/>
        <v>281.2475</v>
      </c>
      <c r="N3621" s="19">
        <v>36.47</v>
      </c>
      <c r="O3621" s="10">
        <f t="shared" si="110"/>
        <v>69.657699999999991</v>
      </c>
    </row>
    <row r="3622" spans="1:15" x14ac:dyDescent="0.25">
      <c r="A3622" s="1">
        <v>43251</v>
      </c>
      <c r="B3622" s="2">
        <v>0.375</v>
      </c>
      <c r="C3622" s="42">
        <v>36.646680000000003</v>
      </c>
      <c r="D3622" s="42">
        <v>8.4710099999999997</v>
      </c>
      <c r="E3622" s="42">
        <v>31.704799999999999</v>
      </c>
      <c r="F3622" s="42">
        <v>31.363659999999999</v>
      </c>
      <c r="H3622" s="21">
        <v>43251</v>
      </c>
      <c r="I3622" s="22">
        <v>0.33333333333333331</v>
      </c>
      <c r="J3622" s="19">
        <v>79.709999999999994</v>
      </c>
      <c r="K3622" s="10">
        <f t="shared" si="108"/>
        <v>152.24609999999998</v>
      </c>
      <c r="L3622" s="20">
        <v>112.28</v>
      </c>
      <c r="M3622" s="15">
        <f t="shared" si="109"/>
        <v>214.45480000000001</v>
      </c>
      <c r="N3622" s="19">
        <v>32.58</v>
      </c>
      <c r="O3622" s="10">
        <f t="shared" si="110"/>
        <v>62.227799999999995</v>
      </c>
    </row>
    <row r="3623" spans="1:15" x14ac:dyDescent="0.25">
      <c r="A3623" s="1">
        <v>43251</v>
      </c>
      <c r="B3623" s="2">
        <v>0.41666666666666669</v>
      </c>
      <c r="C3623" s="42">
        <v>30.49428</v>
      </c>
      <c r="D3623" s="42">
        <v>6.6042399999999999</v>
      </c>
      <c r="E3623" s="42">
        <v>28.105319999999999</v>
      </c>
      <c r="F3623" s="42">
        <v>17.973040000000001</v>
      </c>
      <c r="H3623" s="21">
        <v>43251</v>
      </c>
      <c r="I3623" s="22">
        <v>0.375</v>
      </c>
      <c r="J3623" s="19">
        <v>70.95</v>
      </c>
      <c r="K3623" s="10">
        <f t="shared" si="108"/>
        <v>135.5145</v>
      </c>
      <c r="L3623" s="20">
        <v>99.7</v>
      </c>
      <c r="M3623" s="15">
        <f t="shared" si="109"/>
        <v>190.42699999999999</v>
      </c>
      <c r="N3623" s="19">
        <v>28.75</v>
      </c>
      <c r="O3623" s="10">
        <f t="shared" si="110"/>
        <v>54.912499999999994</v>
      </c>
    </row>
    <row r="3624" spans="1:15" x14ac:dyDescent="0.25">
      <c r="A3624" s="1">
        <v>43251</v>
      </c>
      <c r="B3624" s="2">
        <v>0.45833333333333331</v>
      </c>
      <c r="C3624" s="42">
        <v>21.679639999999999</v>
      </c>
      <c r="D3624" s="42">
        <v>4.9284499999999998</v>
      </c>
      <c r="E3624" s="42">
        <v>28.301929999999999</v>
      </c>
      <c r="F3624" s="42">
        <v>14.24751</v>
      </c>
      <c r="H3624" s="21">
        <v>43251</v>
      </c>
      <c r="I3624" s="22">
        <v>0.41666666666666669</v>
      </c>
      <c r="J3624" s="19">
        <v>77.27</v>
      </c>
      <c r="K3624" s="10">
        <f t="shared" si="108"/>
        <v>147.58569999999997</v>
      </c>
      <c r="L3624" s="20">
        <v>111.23</v>
      </c>
      <c r="M3624" s="15">
        <f t="shared" si="109"/>
        <v>212.44929999999999</v>
      </c>
      <c r="N3624" s="19">
        <v>33.92</v>
      </c>
      <c r="O3624" s="10">
        <f t="shared" si="110"/>
        <v>64.787199999999999</v>
      </c>
    </row>
    <row r="3625" spans="1:15" x14ac:dyDescent="0.25">
      <c r="A3625" s="1">
        <v>43251</v>
      </c>
      <c r="B3625" s="2">
        <v>0.5</v>
      </c>
      <c r="C3625" s="42">
        <v>23.858450000000001</v>
      </c>
      <c r="D3625" s="42">
        <v>5.7411099999999999</v>
      </c>
      <c r="E3625" s="42">
        <v>31.342590000000001</v>
      </c>
      <c r="F3625" s="42">
        <v>18.285080000000001</v>
      </c>
      <c r="H3625" s="21">
        <v>43251</v>
      </c>
      <c r="I3625" s="22">
        <v>0.45833333333333331</v>
      </c>
      <c r="J3625" s="19">
        <v>70.05</v>
      </c>
      <c r="K3625" s="10">
        <f t="shared" si="108"/>
        <v>133.79549999999998</v>
      </c>
      <c r="L3625" s="20">
        <v>99.23</v>
      </c>
      <c r="M3625" s="15">
        <f t="shared" si="109"/>
        <v>189.52930000000001</v>
      </c>
      <c r="N3625" s="19">
        <v>29.21</v>
      </c>
      <c r="O3625" s="10">
        <f t="shared" si="110"/>
        <v>55.7911</v>
      </c>
    </row>
    <row r="3626" spans="1:15" x14ac:dyDescent="0.25">
      <c r="A3626" s="1">
        <v>43251</v>
      </c>
      <c r="B3626" s="2">
        <v>0.54166666666666663</v>
      </c>
      <c r="C3626" s="42">
        <v>19.1736</v>
      </c>
      <c r="D3626" s="42">
        <v>8.9521499999999996</v>
      </c>
      <c r="E3626" s="42">
        <v>28.69238</v>
      </c>
      <c r="F3626" s="42">
        <v>21.977309999999999</v>
      </c>
      <c r="H3626" s="21">
        <v>43251</v>
      </c>
      <c r="I3626" s="22">
        <v>0.5</v>
      </c>
      <c r="J3626" s="19">
        <v>65.11</v>
      </c>
      <c r="K3626" s="10">
        <f t="shared" si="108"/>
        <v>124.36009999999999</v>
      </c>
      <c r="L3626" s="20">
        <v>90.8</v>
      </c>
      <c r="M3626" s="15">
        <f t="shared" si="109"/>
        <v>173.428</v>
      </c>
      <c r="N3626" s="19">
        <v>25.7</v>
      </c>
      <c r="O3626" s="10">
        <f t="shared" si="110"/>
        <v>49.086999999999996</v>
      </c>
    </row>
    <row r="3627" spans="1:15" x14ac:dyDescent="0.25">
      <c r="A3627" s="1">
        <v>43251</v>
      </c>
      <c r="B3627" s="2">
        <v>0.58333333333333337</v>
      </c>
      <c r="C3627" s="42">
        <v>25.853490000000001</v>
      </c>
      <c r="D3627" s="42">
        <v>6.7490600000000001</v>
      </c>
      <c r="E3627" s="42">
        <v>26.895040000000002</v>
      </c>
      <c r="F3627" s="42">
        <v>17.95683</v>
      </c>
      <c r="H3627" s="21">
        <v>43251</v>
      </c>
      <c r="I3627" s="22">
        <v>0.54166666666666663</v>
      </c>
      <c r="J3627" s="19">
        <v>55.82</v>
      </c>
      <c r="K3627" s="10">
        <f t="shared" si="108"/>
        <v>106.61619999999999</v>
      </c>
      <c r="L3627" s="20">
        <v>77.38</v>
      </c>
      <c r="M3627" s="15">
        <f t="shared" si="109"/>
        <v>147.79579999999999</v>
      </c>
      <c r="N3627" s="19">
        <v>21.55</v>
      </c>
      <c r="O3627" s="10">
        <f t="shared" si="110"/>
        <v>41.160499999999999</v>
      </c>
    </row>
    <row r="3628" spans="1:15" x14ac:dyDescent="0.25">
      <c r="A3628" s="1">
        <v>43251</v>
      </c>
      <c r="B3628" s="2">
        <v>0.625</v>
      </c>
      <c r="C3628" s="42">
        <v>25.489930000000001</v>
      </c>
      <c r="D3628" s="42">
        <v>6.02874</v>
      </c>
      <c r="E3628" s="42">
        <v>33.3215</v>
      </c>
      <c r="F3628" s="42">
        <v>17.084759999999999</v>
      </c>
      <c r="H3628" s="21">
        <v>43251</v>
      </c>
      <c r="I3628" s="22">
        <v>0.58333333333333337</v>
      </c>
      <c r="J3628" s="19">
        <v>59.07</v>
      </c>
      <c r="K3628" s="10">
        <f t="shared" si="108"/>
        <v>112.8237</v>
      </c>
      <c r="L3628" s="20">
        <v>83.58</v>
      </c>
      <c r="M3628" s="15">
        <f t="shared" si="109"/>
        <v>159.6378</v>
      </c>
      <c r="N3628" s="19">
        <v>24.52</v>
      </c>
      <c r="O3628" s="10">
        <f t="shared" si="110"/>
        <v>46.833199999999998</v>
      </c>
    </row>
    <row r="3629" spans="1:15" x14ac:dyDescent="0.25">
      <c r="A3629" s="1">
        <v>43251</v>
      </c>
      <c r="B3629" s="2">
        <v>0.66666666666666663</v>
      </c>
      <c r="C3629" s="42">
        <v>16.201550000000001</v>
      </c>
      <c r="D3629" s="42">
        <v>5.0727700000000002</v>
      </c>
      <c r="E3629" s="42">
        <v>21.916989999999998</v>
      </c>
      <c r="F3629" s="42">
        <v>26.20147</v>
      </c>
      <c r="H3629" s="21">
        <v>43251</v>
      </c>
      <c r="I3629" s="22">
        <v>0.625</v>
      </c>
      <c r="J3629" s="19">
        <v>61.23</v>
      </c>
      <c r="K3629" s="10">
        <f t="shared" si="108"/>
        <v>116.94929999999999</v>
      </c>
      <c r="L3629" s="20">
        <v>88.65</v>
      </c>
      <c r="M3629" s="15">
        <f t="shared" si="109"/>
        <v>169.32150000000001</v>
      </c>
      <c r="N3629" s="19">
        <v>27.41</v>
      </c>
      <c r="O3629" s="10">
        <f t="shared" si="110"/>
        <v>52.353099999999998</v>
      </c>
    </row>
    <row r="3630" spans="1:15" x14ac:dyDescent="0.25">
      <c r="A3630" s="1">
        <v>43251</v>
      </c>
      <c r="B3630" s="2">
        <v>0.70833333333333337</v>
      </c>
      <c r="C3630" s="42">
        <v>32.253770000000003</v>
      </c>
      <c r="D3630" s="42">
        <v>5.9356400000000002</v>
      </c>
      <c r="E3630" s="42">
        <v>32.028750000000002</v>
      </c>
      <c r="F3630" s="42">
        <v>21.893889999999999</v>
      </c>
      <c r="H3630" s="21">
        <v>43251</v>
      </c>
      <c r="I3630" s="22">
        <v>0.66666666666666663</v>
      </c>
      <c r="J3630" s="19">
        <v>63.08</v>
      </c>
      <c r="K3630" s="10">
        <f t="shared" si="108"/>
        <v>120.4828</v>
      </c>
      <c r="L3630" s="20">
        <v>93.55</v>
      </c>
      <c r="M3630" s="15">
        <f t="shared" si="109"/>
        <v>178.68049999999999</v>
      </c>
      <c r="N3630" s="19">
        <v>30.48</v>
      </c>
      <c r="O3630" s="10">
        <f t="shared" si="110"/>
        <v>58.216799999999999</v>
      </c>
    </row>
    <row r="3631" spans="1:15" x14ac:dyDescent="0.25">
      <c r="A3631" s="1">
        <v>43251</v>
      </c>
      <c r="B3631" s="2">
        <v>0.75</v>
      </c>
      <c r="C3631" s="42">
        <v>30.789809999999999</v>
      </c>
      <c r="D3631" s="42">
        <v>6.2252799999999997</v>
      </c>
      <c r="E3631" s="42">
        <v>22.308219999999999</v>
      </c>
      <c r="F3631" s="42">
        <v>9.5363600000000002</v>
      </c>
      <c r="H3631" s="21">
        <v>43251</v>
      </c>
      <c r="I3631" s="22">
        <v>0.70833333333333337</v>
      </c>
      <c r="J3631" s="19">
        <v>48.81</v>
      </c>
      <c r="K3631" s="10">
        <f t="shared" si="108"/>
        <v>93.227100000000007</v>
      </c>
      <c r="L3631" s="20">
        <v>79.08</v>
      </c>
      <c r="M3631" s="15">
        <f t="shared" si="109"/>
        <v>151.0428</v>
      </c>
      <c r="N3631" s="19">
        <v>30.26</v>
      </c>
      <c r="O3631" s="10">
        <f t="shared" si="110"/>
        <v>57.796599999999998</v>
      </c>
    </row>
    <row r="3632" spans="1:15" x14ac:dyDescent="0.25">
      <c r="A3632" s="1">
        <v>43251</v>
      </c>
      <c r="B3632" s="2">
        <v>0.79166666666666663</v>
      </c>
      <c r="C3632" s="42">
        <v>16.70778</v>
      </c>
      <c r="D3632" s="42">
        <v>6.3214100000000002</v>
      </c>
      <c r="E3632" s="42">
        <v>19.76557</v>
      </c>
      <c r="F3632" s="42">
        <v>9.9128299999999996</v>
      </c>
      <c r="H3632" s="21">
        <v>43251</v>
      </c>
      <c r="I3632" s="22">
        <v>0.75</v>
      </c>
      <c r="J3632" s="19">
        <v>35.58</v>
      </c>
      <c r="K3632" s="10">
        <f t="shared" si="108"/>
        <v>67.957799999999992</v>
      </c>
      <c r="L3632" s="20">
        <v>65.75</v>
      </c>
      <c r="M3632" s="15">
        <f t="shared" si="109"/>
        <v>125.5825</v>
      </c>
      <c r="N3632" s="19">
        <v>30.15</v>
      </c>
      <c r="O3632" s="10">
        <f t="shared" si="110"/>
        <v>57.586499999999994</v>
      </c>
    </row>
    <row r="3633" spans="1:15" x14ac:dyDescent="0.25">
      <c r="A3633" s="1">
        <v>43251</v>
      </c>
      <c r="B3633" s="2">
        <v>0.83333333333333337</v>
      </c>
      <c r="C3633" s="42">
        <v>25.321079999999998</v>
      </c>
      <c r="D3633" s="42">
        <v>10.299950000000001</v>
      </c>
      <c r="E3633" s="42">
        <v>22.50339</v>
      </c>
      <c r="F3633" s="42">
        <v>8.7359299999999998</v>
      </c>
      <c r="H3633" s="21">
        <v>43251</v>
      </c>
      <c r="I3633" s="22">
        <v>0.79166666666666663</v>
      </c>
      <c r="J3633" s="19">
        <v>45.38</v>
      </c>
      <c r="K3633" s="10">
        <f t="shared" si="108"/>
        <v>86.675799999999995</v>
      </c>
      <c r="L3633" s="20">
        <v>63.43</v>
      </c>
      <c r="M3633" s="15">
        <f t="shared" si="109"/>
        <v>121.15129999999999</v>
      </c>
      <c r="N3633" s="19">
        <v>18.079999999999998</v>
      </c>
      <c r="O3633" s="10">
        <f t="shared" si="110"/>
        <v>34.532799999999995</v>
      </c>
    </row>
    <row r="3634" spans="1:15" x14ac:dyDescent="0.25">
      <c r="A3634" s="1">
        <v>43251</v>
      </c>
      <c r="B3634" s="2">
        <v>0.875</v>
      </c>
      <c r="C3634" s="42">
        <v>27.082129999999999</v>
      </c>
      <c r="D3634" s="42">
        <v>10.25126</v>
      </c>
      <c r="E3634" s="42">
        <v>23.993639999999999</v>
      </c>
      <c r="F3634" s="42">
        <v>19.892890000000001</v>
      </c>
      <c r="H3634" s="21">
        <v>43251</v>
      </c>
      <c r="I3634" s="22">
        <v>0.83333333333333337</v>
      </c>
      <c r="J3634" s="19">
        <v>41.55</v>
      </c>
      <c r="K3634" s="10">
        <f t="shared" si="108"/>
        <v>79.360499999999988</v>
      </c>
      <c r="L3634" s="20">
        <v>68.7</v>
      </c>
      <c r="M3634" s="15">
        <f t="shared" si="109"/>
        <v>131.21700000000001</v>
      </c>
      <c r="N3634" s="19">
        <v>27.15</v>
      </c>
      <c r="O3634" s="10">
        <f t="shared" si="110"/>
        <v>51.856499999999997</v>
      </c>
    </row>
    <row r="3635" spans="1:15" x14ac:dyDescent="0.25">
      <c r="A3635" s="1">
        <v>43251</v>
      </c>
      <c r="B3635" s="2">
        <v>0.91666666666666663</v>
      </c>
      <c r="C3635" s="42">
        <v>20.417490000000001</v>
      </c>
      <c r="D3635" s="42">
        <v>9.5354799999999997</v>
      </c>
      <c r="E3635" s="42">
        <v>21.406700000000001</v>
      </c>
      <c r="F3635" s="42">
        <v>19.483750000000001</v>
      </c>
      <c r="H3635" s="21">
        <v>43251</v>
      </c>
      <c r="I3635" s="22">
        <v>0.875</v>
      </c>
      <c r="J3635" s="19">
        <v>32.57</v>
      </c>
      <c r="K3635" s="10">
        <f t="shared" si="108"/>
        <v>62.2087</v>
      </c>
      <c r="L3635" s="20">
        <v>55.23</v>
      </c>
      <c r="M3635" s="15">
        <f t="shared" si="109"/>
        <v>105.48929999999999</v>
      </c>
      <c r="N3635" s="19">
        <v>22.65</v>
      </c>
      <c r="O3635" s="10">
        <f t="shared" si="110"/>
        <v>43.261499999999998</v>
      </c>
    </row>
    <row r="3636" spans="1:15" x14ac:dyDescent="0.25">
      <c r="A3636" s="1">
        <v>43251</v>
      </c>
      <c r="B3636" s="2">
        <v>0.95833333333333337</v>
      </c>
      <c r="C3636" s="42">
        <v>11.20462</v>
      </c>
      <c r="D3636" s="42">
        <v>5.1744500000000002</v>
      </c>
      <c r="E3636" s="42">
        <v>17.225829999999998</v>
      </c>
      <c r="F3636" s="42">
        <v>10.74339</v>
      </c>
      <c r="H3636" s="21">
        <v>43251</v>
      </c>
      <c r="I3636" s="22">
        <v>0.91666666666666663</v>
      </c>
      <c r="J3636" s="19">
        <v>36.64</v>
      </c>
      <c r="K3636" s="10">
        <f t="shared" si="108"/>
        <v>69.982399999999998</v>
      </c>
      <c r="L3636" s="20">
        <v>47.28</v>
      </c>
      <c r="M3636" s="15">
        <f t="shared" si="109"/>
        <v>90.3048</v>
      </c>
      <c r="N3636" s="19">
        <v>10.61</v>
      </c>
      <c r="O3636" s="10">
        <f t="shared" si="110"/>
        <v>20.265099999999997</v>
      </c>
    </row>
    <row r="3637" spans="1:15" x14ac:dyDescent="0.25">
      <c r="A3637" s="1">
        <v>43251</v>
      </c>
      <c r="B3637" s="3">
        <v>1</v>
      </c>
      <c r="C3637" s="42">
        <v>18.184010000000001</v>
      </c>
      <c r="D3637" s="42">
        <v>7.2831799999999998</v>
      </c>
      <c r="E3637" s="42">
        <v>15.434060000000001</v>
      </c>
      <c r="F3637" s="42">
        <v>11.98067</v>
      </c>
      <c r="H3637" s="21">
        <v>43251</v>
      </c>
      <c r="I3637" s="22">
        <v>0.95833333333333337</v>
      </c>
      <c r="J3637" s="19">
        <v>10.23</v>
      </c>
      <c r="K3637" s="10">
        <f t="shared" si="108"/>
        <v>19.539300000000001</v>
      </c>
      <c r="L3637" s="20">
        <v>19.329999999999998</v>
      </c>
      <c r="M3637" s="15">
        <f t="shared" si="109"/>
        <v>36.920299999999997</v>
      </c>
      <c r="N3637" s="19">
        <v>9.08</v>
      </c>
      <c r="O3637" s="10">
        <f t="shared" si="110"/>
        <v>17.3428</v>
      </c>
    </row>
    <row r="3638" spans="1:15" x14ac:dyDescent="0.25">
      <c r="A3638" s="1">
        <v>43252</v>
      </c>
      <c r="B3638" s="2">
        <v>4.1666666666666664E-2</v>
      </c>
      <c r="C3638" s="42">
        <v>10.86215</v>
      </c>
      <c r="D3638" s="42">
        <v>9.6475600000000004</v>
      </c>
      <c r="E3638" s="42">
        <v>7.4316399999999998</v>
      </c>
      <c r="F3638" s="42">
        <v>11.61951</v>
      </c>
      <c r="H3638" s="21">
        <v>43252</v>
      </c>
      <c r="I3638" s="22">
        <v>0</v>
      </c>
      <c r="J3638" s="19">
        <v>12.02</v>
      </c>
      <c r="K3638" s="10">
        <f t="shared" si="108"/>
        <v>22.958199999999998</v>
      </c>
      <c r="L3638" s="20">
        <v>22.8</v>
      </c>
      <c r="M3638" s="15">
        <f t="shared" si="109"/>
        <v>43.548000000000002</v>
      </c>
      <c r="N3638" s="19">
        <v>10.78</v>
      </c>
      <c r="O3638" s="10">
        <f t="shared" si="110"/>
        <v>20.589799999999997</v>
      </c>
    </row>
    <row r="3639" spans="1:15" x14ac:dyDescent="0.25">
      <c r="A3639" s="1">
        <v>43252</v>
      </c>
      <c r="B3639" s="2">
        <v>8.3333333333333329E-2</v>
      </c>
      <c r="C3639" s="42">
        <v>4.1614399999999998</v>
      </c>
      <c r="D3639" s="42">
        <v>5.9399800000000003</v>
      </c>
      <c r="E3639" s="42">
        <v>6.1706700000000003</v>
      </c>
      <c r="F3639" s="42">
        <v>9.4397300000000008</v>
      </c>
      <c r="H3639" s="21">
        <v>43252</v>
      </c>
      <c r="I3639" s="22">
        <v>4.1666666666666664E-2</v>
      </c>
      <c r="J3639" s="19">
        <v>9.1999999999999993</v>
      </c>
      <c r="K3639" s="10">
        <f t="shared" si="108"/>
        <v>17.571999999999999</v>
      </c>
      <c r="L3639" s="20">
        <v>17.93</v>
      </c>
      <c r="M3639" s="15">
        <f t="shared" si="109"/>
        <v>34.246299999999998</v>
      </c>
      <c r="N3639" s="19">
        <v>8.75</v>
      </c>
      <c r="O3639" s="10">
        <f t="shared" si="110"/>
        <v>16.712499999999999</v>
      </c>
    </row>
    <row r="3640" spans="1:15" x14ac:dyDescent="0.25">
      <c r="A3640" s="1">
        <v>43252</v>
      </c>
      <c r="B3640" s="2">
        <v>0.125</v>
      </c>
      <c r="C3640" s="42">
        <v>7.9373399999999998</v>
      </c>
      <c r="D3640" s="42">
        <v>5.4132499999999997</v>
      </c>
      <c r="E3640" s="42">
        <v>7.26647</v>
      </c>
      <c r="F3640" s="42">
        <v>19.681280000000001</v>
      </c>
      <c r="H3640" s="21">
        <v>43252</v>
      </c>
      <c r="I3640" s="22">
        <v>8.3333333333333329E-2</v>
      </c>
      <c r="J3640" s="19">
        <v>15.8</v>
      </c>
      <c r="K3640" s="10">
        <f t="shared" si="108"/>
        <v>30.178000000000001</v>
      </c>
      <c r="L3640" s="20">
        <v>27.75</v>
      </c>
      <c r="M3640" s="15">
        <f t="shared" si="109"/>
        <v>53.002499999999998</v>
      </c>
      <c r="N3640" s="19">
        <v>11.97</v>
      </c>
      <c r="O3640" s="10">
        <f t="shared" si="110"/>
        <v>22.8627</v>
      </c>
    </row>
    <row r="3641" spans="1:15" x14ac:dyDescent="0.25">
      <c r="A3641" s="1">
        <v>43252</v>
      </c>
      <c r="B3641" s="2">
        <v>0.16666666666666666</v>
      </c>
      <c r="C3641" s="42">
        <v>7.88673</v>
      </c>
      <c r="D3641" s="42">
        <v>8.8163699999999992</v>
      </c>
      <c r="E3641" s="42">
        <v>7.5645800000000003</v>
      </c>
      <c r="F3641" s="42">
        <v>17.5623</v>
      </c>
      <c r="H3641" s="21">
        <v>43252</v>
      </c>
      <c r="I3641" s="22">
        <v>0.125</v>
      </c>
      <c r="J3641" s="19">
        <v>19.78</v>
      </c>
      <c r="K3641" s="10">
        <f t="shared" si="108"/>
        <v>37.779800000000002</v>
      </c>
      <c r="L3641" s="20">
        <v>31.3</v>
      </c>
      <c r="M3641" s="15">
        <f t="shared" si="109"/>
        <v>59.783000000000001</v>
      </c>
      <c r="N3641" s="19">
        <v>11.52</v>
      </c>
      <c r="O3641" s="10">
        <f t="shared" si="110"/>
        <v>22.0032</v>
      </c>
    </row>
    <row r="3642" spans="1:15" x14ac:dyDescent="0.25">
      <c r="A3642" s="1">
        <v>43252</v>
      </c>
      <c r="B3642" s="2">
        <v>0.20833333333333334</v>
      </c>
      <c r="C3642" s="42">
        <v>15.027620000000001</v>
      </c>
      <c r="D3642" s="42">
        <v>7.1372600000000004</v>
      </c>
      <c r="E3642" s="42">
        <v>11.99399</v>
      </c>
      <c r="F3642" s="42">
        <v>26.731619999999999</v>
      </c>
      <c r="H3642" s="21">
        <v>43252</v>
      </c>
      <c r="I3642" s="22">
        <v>0.16666666666666666</v>
      </c>
      <c r="J3642" s="19">
        <v>32.08</v>
      </c>
      <c r="K3642" s="10">
        <f t="shared" si="108"/>
        <v>61.272799999999997</v>
      </c>
      <c r="L3642" s="20">
        <v>50.25</v>
      </c>
      <c r="M3642" s="15">
        <f t="shared" si="109"/>
        <v>95.977499999999992</v>
      </c>
      <c r="N3642" s="19">
        <v>18.18</v>
      </c>
      <c r="O3642" s="10">
        <f t="shared" si="110"/>
        <v>34.723799999999997</v>
      </c>
    </row>
    <row r="3643" spans="1:15" x14ac:dyDescent="0.25">
      <c r="A3643" s="1">
        <v>43252</v>
      </c>
      <c r="B3643" s="2">
        <v>0.25</v>
      </c>
      <c r="C3643" s="42">
        <v>31.433879999999998</v>
      </c>
      <c r="D3643" s="42">
        <v>7.5661699999999996</v>
      </c>
      <c r="E3643" s="42">
        <v>20.111450000000001</v>
      </c>
      <c r="F3643" s="42">
        <v>30.666889999999999</v>
      </c>
      <c r="H3643" s="21">
        <v>43252</v>
      </c>
      <c r="I3643" s="22">
        <v>0.20833333333333334</v>
      </c>
      <c r="J3643" s="19">
        <v>79.87</v>
      </c>
      <c r="K3643" s="10">
        <f t="shared" si="108"/>
        <v>152.55170000000001</v>
      </c>
      <c r="L3643" s="20">
        <v>106.45</v>
      </c>
      <c r="M3643" s="15">
        <f t="shared" si="109"/>
        <v>203.31950000000001</v>
      </c>
      <c r="N3643" s="19">
        <v>26.58</v>
      </c>
      <c r="O3643" s="10">
        <f t="shared" si="110"/>
        <v>50.767799999999994</v>
      </c>
    </row>
    <row r="3644" spans="1:15" x14ac:dyDescent="0.25">
      <c r="A3644" s="1">
        <v>43252</v>
      </c>
      <c r="B3644" s="2">
        <v>0.29166666666666669</v>
      </c>
      <c r="C3644" s="42">
        <v>37.045610000000003</v>
      </c>
      <c r="D3644" s="42">
        <v>10.77172</v>
      </c>
      <c r="E3644" s="42">
        <v>27.731120000000001</v>
      </c>
      <c r="F3644" s="42">
        <v>34.439570000000003</v>
      </c>
      <c r="H3644" s="21">
        <v>43252</v>
      </c>
      <c r="I3644" s="22">
        <v>0.25</v>
      </c>
      <c r="J3644" s="19">
        <v>105.61</v>
      </c>
      <c r="K3644" s="10">
        <f t="shared" si="108"/>
        <v>201.71509999999998</v>
      </c>
      <c r="L3644" s="20">
        <v>145.83000000000001</v>
      </c>
      <c r="M3644" s="15">
        <f t="shared" si="109"/>
        <v>278.53530000000001</v>
      </c>
      <c r="N3644" s="19">
        <v>40.22</v>
      </c>
      <c r="O3644" s="10">
        <f t="shared" si="110"/>
        <v>76.8202</v>
      </c>
    </row>
    <row r="3645" spans="1:15" x14ac:dyDescent="0.25">
      <c r="A3645" s="1">
        <v>43252</v>
      </c>
      <c r="B3645" s="2">
        <v>0.33333333333333331</v>
      </c>
      <c r="C3645" s="42">
        <v>45.644770000000001</v>
      </c>
      <c r="D3645" s="42">
        <v>19.054179999999999</v>
      </c>
      <c r="E3645" s="42">
        <v>29.525449999999999</v>
      </c>
      <c r="F3645" s="42">
        <v>48.414969999999997</v>
      </c>
      <c r="H3645" s="21">
        <v>43252</v>
      </c>
      <c r="I3645" s="22">
        <v>0.29166666666666669</v>
      </c>
      <c r="J3645" s="19">
        <v>118.38</v>
      </c>
      <c r="K3645" s="10">
        <f t="shared" si="108"/>
        <v>226.10579999999999</v>
      </c>
      <c r="L3645" s="20">
        <v>159</v>
      </c>
      <c r="M3645" s="15">
        <f t="shared" si="109"/>
        <v>303.69</v>
      </c>
      <c r="N3645" s="19">
        <v>40.61</v>
      </c>
      <c r="O3645" s="10">
        <f t="shared" si="110"/>
        <v>77.565100000000001</v>
      </c>
    </row>
    <row r="3646" spans="1:15" x14ac:dyDescent="0.25">
      <c r="A3646" s="1">
        <v>43252</v>
      </c>
      <c r="B3646" s="2">
        <v>0.375</v>
      </c>
      <c r="C3646" s="42">
        <v>45.983089999999997</v>
      </c>
      <c r="D3646" s="42">
        <v>18.708739999999999</v>
      </c>
      <c r="E3646" s="42">
        <v>26.88786</v>
      </c>
      <c r="F3646" s="42">
        <v>46.334310000000002</v>
      </c>
      <c r="H3646" s="21">
        <v>43252</v>
      </c>
      <c r="I3646" s="22">
        <v>0.33333333333333331</v>
      </c>
      <c r="J3646" s="19">
        <v>106.42</v>
      </c>
      <c r="K3646" s="10">
        <f t="shared" si="108"/>
        <v>203.26220000000001</v>
      </c>
      <c r="L3646" s="20">
        <v>137.78</v>
      </c>
      <c r="M3646" s="15">
        <f t="shared" si="109"/>
        <v>263.15980000000002</v>
      </c>
      <c r="N3646" s="19">
        <v>31.37</v>
      </c>
      <c r="O3646" s="10">
        <f t="shared" si="110"/>
        <v>59.916699999999999</v>
      </c>
    </row>
    <row r="3647" spans="1:15" x14ac:dyDescent="0.25">
      <c r="A3647" s="1">
        <v>43252</v>
      </c>
      <c r="B3647" s="2">
        <v>0.41666666666666669</v>
      </c>
      <c r="C3647" s="42">
        <v>40.61195</v>
      </c>
      <c r="D3647" s="42">
        <v>21.147259999999999</v>
      </c>
      <c r="E3647" s="42">
        <v>18.929569999999998</v>
      </c>
      <c r="F3647" s="42">
        <v>40.142890000000001</v>
      </c>
      <c r="H3647" s="21">
        <v>43252</v>
      </c>
      <c r="I3647" s="22">
        <v>0.375</v>
      </c>
      <c r="J3647" s="19">
        <v>110.91</v>
      </c>
      <c r="K3647" s="10">
        <f t="shared" si="108"/>
        <v>211.8381</v>
      </c>
      <c r="L3647" s="20">
        <v>152.6</v>
      </c>
      <c r="M3647" s="15">
        <f t="shared" si="109"/>
        <v>291.46599999999995</v>
      </c>
      <c r="N3647" s="19">
        <v>41.68</v>
      </c>
      <c r="O3647" s="10">
        <f t="shared" si="110"/>
        <v>79.608800000000002</v>
      </c>
    </row>
    <row r="3648" spans="1:15" x14ac:dyDescent="0.25">
      <c r="A3648" s="1">
        <v>43252</v>
      </c>
      <c r="B3648" s="2">
        <v>0.45833333333333331</v>
      </c>
      <c r="C3648" s="42">
        <v>39.097560000000001</v>
      </c>
      <c r="D3648" s="42">
        <v>23.669260000000001</v>
      </c>
      <c r="E3648" s="42">
        <v>26.091629999999999</v>
      </c>
      <c r="F3648" s="42">
        <v>35.027239999999999</v>
      </c>
      <c r="H3648" s="21">
        <v>43252</v>
      </c>
      <c r="I3648" s="22">
        <v>0.41666666666666669</v>
      </c>
      <c r="J3648" s="19">
        <v>128.46</v>
      </c>
      <c r="K3648" s="10">
        <f t="shared" si="108"/>
        <v>245.3586</v>
      </c>
      <c r="L3648" s="20">
        <v>155.9</v>
      </c>
      <c r="M3648" s="15">
        <f t="shared" si="109"/>
        <v>297.76900000000001</v>
      </c>
      <c r="N3648" s="19">
        <v>27.44</v>
      </c>
      <c r="O3648" s="10">
        <f t="shared" si="110"/>
        <v>52.410400000000003</v>
      </c>
    </row>
    <row r="3649" spans="1:15" x14ac:dyDescent="0.25">
      <c r="A3649" s="1">
        <v>43252</v>
      </c>
      <c r="B3649" s="2">
        <v>0.5</v>
      </c>
      <c r="C3649" s="42">
        <v>39.351799999999997</v>
      </c>
      <c r="D3649" s="42">
        <v>16.311810000000001</v>
      </c>
      <c r="E3649" s="42">
        <v>48.383479999999999</v>
      </c>
      <c r="F3649" s="42">
        <v>38.089649999999999</v>
      </c>
      <c r="H3649" s="21">
        <v>43252</v>
      </c>
      <c r="I3649" s="22">
        <v>0.45833333333333331</v>
      </c>
      <c r="J3649" s="19">
        <v>54.61</v>
      </c>
      <c r="K3649" s="10">
        <f t="shared" si="108"/>
        <v>104.3051</v>
      </c>
      <c r="L3649" s="20">
        <v>76.8</v>
      </c>
      <c r="M3649" s="15">
        <f t="shared" si="109"/>
        <v>146.68799999999999</v>
      </c>
      <c r="N3649" s="19">
        <v>22.18</v>
      </c>
      <c r="O3649" s="10">
        <f t="shared" si="110"/>
        <v>42.363799999999998</v>
      </c>
    </row>
    <row r="3650" spans="1:15" x14ac:dyDescent="0.25">
      <c r="A3650" s="1">
        <v>43252</v>
      </c>
      <c r="B3650" s="2">
        <v>0.54166666666666663</v>
      </c>
      <c r="C3650" s="42">
        <v>33.814909999999998</v>
      </c>
      <c r="D3650" s="42">
        <v>17.08972</v>
      </c>
      <c r="E3650" s="42">
        <v>38.300870000000003</v>
      </c>
      <c r="F3650" s="42">
        <v>40.771500000000003</v>
      </c>
      <c r="H3650" s="21">
        <v>43252</v>
      </c>
      <c r="I3650" s="22">
        <v>0.5</v>
      </c>
      <c r="J3650" s="19">
        <v>84.07</v>
      </c>
      <c r="K3650" s="10">
        <f t="shared" si="108"/>
        <v>160.57369999999997</v>
      </c>
      <c r="L3650" s="20">
        <v>127.65</v>
      </c>
      <c r="M3650" s="15">
        <f t="shared" si="109"/>
        <v>243.8115</v>
      </c>
      <c r="N3650" s="19">
        <v>43.59</v>
      </c>
      <c r="O3650" s="10">
        <f t="shared" si="110"/>
        <v>83.256900000000002</v>
      </c>
    </row>
    <row r="3651" spans="1:15" x14ac:dyDescent="0.25">
      <c r="A3651" s="1">
        <v>43252</v>
      </c>
      <c r="B3651" s="2">
        <v>0.58333333333333337</v>
      </c>
      <c r="C3651" s="42">
        <v>25.67</v>
      </c>
      <c r="D3651" s="42">
        <v>14.35773</v>
      </c>
      <c r="E3651" s="42">
        <v>35.960299999999997</v>
      </c>
      <c r="F3651" s="42">
        <v>44.797420000000002</v>
      </c>
      <c r="H3651" s="21">
        <v>43252</v>
      </c>
      <c r="I3651" s="22">
        <v>0.54166666666666663</v>
      </c>
      <c r="J3651" s="19">
        <v>90.17</v>
      </c>
      <c r="K3651" s="10">
        <f t="shared" si="108"/>
        <v>172.22469999999998</v>
      </c>
      <c r="L3651" s="20">
        <v>133.15</v>
      </c>
      <c r="M3651" s="15">
        <f t="shared" si="109"/>
        <v>254.31649999999999</v>
      </c>
      <c r="N3651" s="19">
        <v>42.98</v>
      </c>
      <c r="O3651" s="10">
        <f t="shared" si="110"/>
        <v>82.091799999999992</v>
      </c>
    </row>
    <row r="3652" spans="1:15" x14ac:dyDescent="0.25">
      <c r="A3652" s="1">
        <v>43252</v>
      </c>
      <c r="B3652" s="2">
        <v>0.625</v>
      </c>
      <c r="C3652" s="42">
        <v>34.001730000000002</v>
      </c>
      <c r="D3652" s="42">
        <v>7.3716299999999997</v>
      </c>
      <c r="E3652" s="42">
        <v>40.481279999999998</v>
      </c>
      <c r="F3652" s="42">
        <v>45.56973</v>
      </c>
      <c r="H3652" s="21">
        <v>43252</v>
      </c>
      <c r="I3652" s="22">
        <v>0.58333333333333337</v>
      </c>
      <c r="J3652" s="19">
        <v>67.73</v>
      </c>
      <c r="K3652" s="10">
        <f t="shared" ref="K3652:K3715" si="111">IF(J3652&lt;&gt;"",J3652*1.91,NA())</f>
        <v>129.36430000000001</v>
      </c>
      <c r="L3652" s="20">
        <v>105.48</v>
      </c>
      <c r="M3652" s="15">
        <f t="shared" si="109"/>
        <v>201.46680000000001</v>
      </c>
      <c r="N3652" s="19">
        <v>37.729999999999997</v>
      </c>
      <c r="O3652" s="10">
        <f t="shared" si="110"/>
        <v>72.064299999999989</v>
      </c>
    </row>
    <row r="3653" spans="1:15" x14ac:dyDescent="0.25">
      <c r="A3653" s="1">
        <v>43252</v>
      </c>
      <c r="B3653" s="2">
        <v>0.66666666666666663</v>
      </c>
      <c r="C3653" s="42">
        <v>48.938890000000001</v>
      </c>
      <c r="D3653" s="42">
        <v>8.5251999999999999</v>
      </c>
      <c r="E3653" s="42">
        <v>43.97748</v>
      </c>
      <c r="F3653" s="42">
        <v>27.051269999999999</v>
      </c>
      <c r="H3653" s="21">
        <v>43252</v>
      </c>
      <c r="I3653" s="22">
        <v>0.625</v>
      </c>
      <c r="J3653" s="19">
        <v>61.56</v>
      </c>
      <c r="K3653" s="10">
        <f t="shared" si="111"/>
        <v>117.5796</v>
      </c>
      <c r="L3653" s="20">
        <v>91.35</v>
      </c>
      <c r="M3653" s="15">
        <f t="shared" si="109"/>
        <v>174.47849999999997</v>
      </c>
      <c r="N3653" s="19">
        <v>29.78</v>
      </c>
      <c r="O3653" s="10">
        <f t="shared" si="110"/>
        <v>56.879800000000003</v>
      </c>
    </row>
    <row r="3654" spans="1:15" x14ac:dyDescent="0.25">
      <c r="A3654" s="1">
        <v>43252</v>
      </c>
      <c r="B3654" s="2">
        <v>0.70833333333333337</v>
      </c>
      <c r="C3654" s="42">
        <v>68.568899999999999</v>
      </c>
      <c r="D3654" s="42">
        <v>12.45058</v>
      </c>
      <c r="E3654" s="42">
        <v>27.933420000000002</v>
      </c>
      <c r="F3654" s="42">
        <v>21.435580000000002</v>
      </c>
      <c r="H3654" s="21">
        <v>43252</v>
      </c>
      <c r="I3654" s="22">
        <v>0.66666666666666663</v>
      </c>
      <c r="J3654" s="19">
        <v>82.31</v>
      </c>
      <c r="K3654" s="10">
        <f t="shared" si="111"/>
        <v>157.21209999999999</v>
      </c>
      <c r="L3654" s="20">
        <v>126.5</v>
      </c>
      <c r="M3654" s="15">
        <f t="shared" si="109"/>
        <v>241.61499999999998</v>
      </c>
      <c r="N3654" s="19">
        <v>44.2</v>
      </c>
      <c r="O3654" s="10">
        <f t="shared" si="110"/>
        <v>84.421999999999997</v>
      </c>
    </row>
    <row r="3655" spans="1:15" x14ac:dyDescent="0.25">
      <c r="A3655" s="1">
        <v>43252</v>
      </c>
      <c r="B3655" s="2">
        <v>0.75</v>
      </c>
      <c r="C3655" s="42">
        <v>54.888750000000002</v>
      </c>
      <c r="D3655" s="42">
        <v>8.4293200000000006</v>
      </c>
      <c r="E3655" s="42">
        <v>39.11103</v>
      </c>
      <c r="F3655" s="42">
        <v>16.458960000000001</v>
      </c>
      <c r="H3655" s="21">
        <v>43252</v>
      </c>
      <c r="I3655" s="22">
        <v>0.70833333333333337</v>
      </c>
      <c r="J3655" s="19">
        <v>73.02</v>
      </c>
      <c r="K3655" s="10">
        <f t="shared" si="111"/>
        <v>139.4682</v>
      </c>
      <c r="L3655" s="20">
        <v>115.55</v>
      </c>
      <c r="M3655" s="15">
        <f t="shared" si="109"/>
        <v>220.70049999999998</v>
      </c>
      <c r="N3655" s="19">
        <v>42.52</v>
      </c>
      <c r="O3655" s="10">
        <f t="shared" si="110"/>
        <v>81.213200000000001</v>
      </c>
    </row>
    <row r="3656" spans="1:15" x14ac:dyDescent="0.25">
      <c r="A3656" s="1">
        <v>43252</v>
      </c>
      <c r="B3656" s="2">
        <v>0.79166666666666663</v>
      </c>
      <c r="C3656" s="42">
        <v>66.131960000000007</v>
      </c>
      <c r="D3656" s="42">
        <v>11.68939</v>
      </c>
      <c r="E3656" s="42">
        <v>34.561199999999999</v>
      </c>
      <c r="F3656" s="42">
        <v>12.96424</v>
      </c>
      <c r="H3656" s="21">
        <v>43252</v>
      </c>
      <c r="I3656" s="22">
        <v>0.75</v>
      </c>
      <c r="J3656" s="19">
        <v>71.69</v>
      </c>
      <c r="K3656" s="10">
        <f t="shared" si="111"/>
        <v>136.92789999999999</v>
      </c>
      <c r="L3656" s="20">
        <v>107.35</v>
      </c>
      <c r="M3656" s="15">
        <f t="shared" si="109"/>
        <v>205.03849999999997</v>
      </c>
      <c r="N3656" s="19">
        <v>35.64</v>
      </c>
      <c r="O3656" s="10">
        <f t="shared" si="110"/>
        <v>68.072400000000002</v>
      </c>
    </row>
    <row r="3657" spans="1:15" x14ac:dyDescent="0.25">
      <c r="A3657" s="1">
        <v>43252</v>
      </c>
      <c r="B3657" s="2">
        <v>0.83333333333333337</v>
      </c>
      <c r="C3657" s="42">
        <v>69.803719999999998</v>
      </c>
      <c r="D3657" s="42">
        <v>23.093430000000001</v>
      </c>
      <c r="E3657" s="42">
        <v>26.086839999999999</v>
      </c>
      <c r="F3657" s="42">
        <v>13.314769999999999</v>
      </c>
      <c r="H3657" s="21">
        <v>43252</v>
      </c>
      <c r="I3657" s="22">
        <v>0.79166666666666663</v>
      </c>
      <c r="J3657" s="19">
        <v>41.88</v>
      </c>
      <c r="K3657" s="10">
        <f t="shared" si="111"/>
        <v>79.990800000000007</v>
      </c>
      <c r="L3657" s="20">
        <v>76.98</v>
      </c>
      <c r="M3657" s="15">
        <f t="shared" si="109"/>
        <v>147.0318</v>
      </c>
      <c r="N3657" s="19">
        <v>35.11</v>
      </c>
      <c r="O3657" s="10">
        <f t="shared" si="110"/>
        <v>67.060099999999991</v>
      </c>
    </row>
    <row r="3658" spans="1:15" x14ac:dyDescent="0.25">
      <c r="A3658" s="1">
        <v>43252</v>
      </c>
      <c r="B3658" s="2">
        <v>0.875</v>
      </c>
      <c r="C3658" s="42">
        <v>31.02769</v>
      </c>
      <c r="D3658" s="42">
        <v>43.291800000000002</v>
      </c>
      <c r="E3658" s="42">
        <v>45.254420000000003</v>
      </c>
      <c r="F3658" s="42">
        <v>23.100190000000001</v>
      </c>
      <c r="H3658" s="21">
        <v>43252</v>
      </c>
      <c r="I3658" s="22">
        <v>0.83333333333333337</v>
      </c>
      <c r="J3658" s="19">
        <v>27.77</v>
      </c>
      <c r="K3658" s="10">
        <f t="shared" si="111"/>
        <v>53.040699999999994</v>
      </c>
      <c r="L3658" s="20">
        <v>54.48</v>
      </c>
      <c r="M3658" s="15">
        <f t="shared" si="109"/>
        <v>104.0568</v>
      </c>
      <c r="N3658" s="19">
        <v>26.69</v>
      </c>
      <c r="O3658" s="10">
        <f t="shared" si="110"/>
        <v>50.977899999999998</v>
      </c>
    </row>
    <row r="3659" spans="1:15" x14ac:dyDescent="0.25">
      <c r="A3659" s="1">
        <v>43252</v>
      </c>
      <c r="B3659" s="2">
        <v>0.91666666666666663</v>
      </c>
      <c r="C3659" s="42">
        <v>41.338560000000001</v>
      </c>
      <c r="D3659" s="42">
        <v>37.872729999999997</v>
      </c>
      <c r="E3659" s="42">
        <v>40.725929999999998</v>
      </c>
      <c r="F3659" s="42">
        <v>46.003399999999999</v>
      </c>
      <c r="H3659" s="21">
        <v>43252</v>
      </c>
      <c r="I3659" s="22">
        <v>0.875</v>
      </c>
      <c r="J3659" s="19">
        <v>44.72</v>
      </c>
      <c r="K3659" s="10">
        <f t="shared" si="111"/>
        <v>85.415199999999999</v>
      </c>
      <c r="L3659" s="20">
        <v>80.349999999999994</v>
      </c>
      <c r="M3659" s="15">
        <f t="shared" si="109"/>
        <v>153.46849999999998</v>
      </c>
      <c r="N3659" s="19">
        <v>35.64</v>
      </c>
      <c r="O3659" s="10">
        <f t="shared" si="110"/>
        <v>68.072400000000002</v>
      </c>
    </row>
    <row r="3660" spans="1:15" x14ac:dyDescent="0.25">
      <c r="A3660" s="1">
        <v>43252</v>
      </c>
      <c r="B3660" s="2">
        <v>0.95833333333333337</v>
      </c>
      <c r="C3660" s="42">
        <v>47.236690000000003</v>
      </c>
      <c r="D3660" s="42">
        <v>37.788310000000003</v>
      </c>
      <c r="E3660" s="42">
        <v>46.151249999999997</v>
      </c>
      <c r="F3660" s="42">
        <v>38.943510000000003</v>
      </c>
      <c r="H3660" s="21">
        <v>43252</v>
      </c>
      <c r="I3660" s="22">
        <v>0.91666666666666663</v>
      </c>
      <c r="J3660" s="19">
        <v>54.11</v>
      </c>
      <c r="K3660" s="10">
        <f t="shared" si="111"/>
        <v>103.3501</v>
      </c>
      <c r="L3660" s="20">
        <v>85.5</v>
      </c>
      <c r="M3660" s="15">
        <f t="shared" si="109"/>
        <v>163.30500000000001</v>
      </c>
      <c r="N3660" s="19">
        <v>31.38</v>
      </c>
      <c r="O3660" s="10">
        <f t="shared" si="110"/>
        <v>59.935799999999993</v>
      </c>
    </row>
    <row r="3661" spans="1:15" x14ac:dyDescent="0.25">
      <c r="A3661" s="1">
        <v>43252</v>
      </c>
      <c r="B3661" s="3">
        <v>1</v>
      </c>
      <c r="C3661" s="42">
        <v>54.980060000000002</v>
      </c>
      <c r="D3661" s="42">
        <v>33.145820000000001</v>
      </c>
      <c r="E3661" s="42">
        <v>37.378770000000003</v>
      </c>
      <c r="F3661" s="42">
        <v>46.907249999999998</v>
      </c>
      <c r="H3661" s="21">
        <v>43252</v>
      </c>
      <c r="I3661" s="22">
        <v>0.95833333333333337</v>
      </c>
      <c r="J3661" s="19">
        <v>17.97</v>
      </c>
      <c r="K3661" s="10">
        <f t="shared" si="111"/>
        <v>34.322699999999998</v>
      </c>
      <c r="L3661" s="20">
        <v>33.28</v>
      </c>
      <c r="M3661" s="15">
        <f t="shared" si="109"/>
        <v>63.564799999999998</v>
      </c>
      <c r="N3661" s="19">
        <v>15.32</v>
      </c>
      <c r="O3661" s="10">
        <f t="shared" si="110"/>
        <v>29.261199999999999</v>
      </c>
    </row>
    <row r="3662" spans="1:15" x14ac:dyDescent="0.25">
      <c r="A3662" s="1">
        <v>43253</v>
      </c>
      <c r="B3662" s="2">
        <v>4.1666666666666664E-2</v>
      </c>
      <c r="C3662" s="42">
        <v>43.307200000000002</v>
      </c>
      <c r="D3662" s="42">
        <v>32.061529999999998</v>
      </c>
      <c r="E3662" s="42">
        <v>34.63288</v>
      </c>
      <c r="F3662" s="42">
        <v>49.276629999999997</v>
      </c>
      <c r="H3662" s="21">
        <v>43253</v>
      </c>
      <c r="I3662" s="22">
        <v>0</v>
      </c>
      <c r="J3662" s="19">
        <v>8.91</v>
      </c>
      <c r="K3662" s="10">
        <f t="shared" si="111"/>
        <v>17.0181</v>
      </c>
      <c r="L3662" s="20">
        <v>16.7</v>
      </c>
      <c r="M3662" s="15">
        <f t="shared" si="109"/>
        <v>31.896999999999998</v>
      </c>
      <c r="N3662" s="19">
        <v>7.81</v>
      </c>
      <c r="O3662" s="10">
        <f t="shared" si="110"/>
        <v>14.917099999999998</v>
      </c>
    </row>
    <row r="3663" spans="1:15" x14ac:dyDescent="0.25">
      <c r="A3663" s="1">
        <v>43253</v>
      </c>
      <c r="B3663" s="2">
        <v>8.3333333333333329E-2</v>
      </c>
      <c r="C3663" s="42">
        <v>35.65213</v>
      </c>
      <c r="D3663" s="42">
        <v>25.80893</v>
      </c>
      <c r="E3663" s="42">
        <v>36.03528</v>
      </c>
      <c r="F3663" s="42">
        <v>42.251849999999997</v>
      </c>
      <c r="H3663" s="21">
        <v>43253</v>
      </c>
      <c r="I3663" s="22">
        <v>4.1666666666666664E-2</v>
      </c>
      <c r="J3663" s="19">
        <v>7.05</v>
      </c>
      <c r="K3663" s="10">
        <f t="shared" si="111"/>
        <v>13.465499999999999</v>
      </c>
      <c r="L3663" s="20">
        <v>16.3</v>
      </c>
      <c r="M3663" s="15">
        <f t="shared" ref="M3663:M3726" si="112">IF(L3663&lt;&gt;"",L3663*1.91,NA())</f>
        <v>31.132999999999999</v>
      </c>
      <c r="N3663" s="19">
        <v>9.26</v>
      </c>
      <c r="O3663" s="10">
        <f t="shared" ref="O3663:O3726" si="113">IF(N3663&lt;&gt;"",N3663*1.91,NA())</f>
        <v>17.686599999999999</v>
      </c>
    </row>
    <row r="3664" spans="1:15" x14ac:dyDescent="0.25">
      <c r="A3664" s="1">
        <v>43253</v>
      </c>
      <c r="B3664" s="2">
        <v>0.125</v>
      </c>
      <c r="C3664" s="42">
        <v>25.87237</v>
      </c>
      <c r="D3664" s="42">
        <v>21.880469999999999</v>
      </c>
      <c r="E3664" s="42">
        <v>36.143129999999999</v>
      </c>
      <c r="F3664" s="42">
        <v>34.066330000000001</v>
      </c>
      <c r="H3664" s="21">
        <v>43253</v>
      </c>
      <c r="I3664" s="22">
        <v>8.3333333333333329E-2</v>
      </c>
      <c r="J3664" s="19">
        <v>7.16</v>
      </c>
      <c r="K3664" s="10">
        <f t="shared" si="111"/>
        <v>13.675599999999999</v>
      </c>
      <c r="L3664" s="20">
        <v>19.579999999999998</v>
      </c>
      <c r="M3664" s="15">
        <f t="shared" si="112"/>
        <v>37.397799999999997</v>
      </c>
      <c r="N3664" s="19">
        <v>12.4</v>
      </c>
      <c r="O3664" s="10">
        <f t="shared" si="113"/>
        <v>23.684000000000001</v>
      </c>
    </row>
    <row r="3665" spans="1:15" x14ac:dyDescent="0.25">
      <c r="A3665" s="1">
        <v>43253</v>
      </c>
      <c r="B3665" s="2">
        <v>0.16666666666666666</v>
      </c>
      <c r="C3665" s="42">
        <v>19.849779999999999</v>
      </c>
      <c r="D3665" s="42">
        <v>19.14105</v>
      </c>
      <c r="E3665" s="42">
        <v>25.432860000000002</v>
      </c>
      <c r="F3665" s="42">
        <v>30.491610000000001</v>
      </c>
      <c r="H3665" s="21">
        <v>43253</v>
      </c>
      <c r="I3665" s="22">
        <v>0.125</v>
      </c>
      <c r="J3665" s="19">
        <v>4.49</v>
      </c>
      <c r="K3665" s="10">
        <f t="shared" si="111"/>
        <v>8.5759000000000007</v>
      </c>
      <c r="L3665" s="20">
        <v>17.23</v>
      </c>
      <c r="M3665" s="15">
        <f t="shared" si="112"/>
        <v>32.909300000000002</v>
      </c>
      <c r="N3665" s="19">
        <v>12.73</v>
      </c>
      <c r="O3665" s="10">
        <f t="shared" si="113"/>
        <v>24.314299999999999</v>
      </c>
    </row>
    <row r="3666" spans="1:15" x14ac:dyDescent="0.25">
      <c r="A3666" s="1">
        <v>43253</v>
      </c>
      <c r="B3666" s="2">
        <v>0.20833333333333334</v>
      </c>
      <c r="C3666" s="42">
        <v>18.961369999999999</v>
      </c>
      <c r="D3666" s="42">
        <v>12.015829999999999</v>
      </c>
      <c r="E3666" s="42">
        <v>18.81034</v>
      </c>
      <c r="F3666" s="42">
        <v>30.834</v>
      </c>
      <c r="H3666" s="21">
        <v>43253</v>
      </c>
      <c r="I3666" s="22">
        <v>0.16666666666666666</v>
      </c>
      <c r="J3666" s="19">
        <v>4.34</v>
      </c>
      <c r="K3666" s="10">
        <f t="shared" si="111"/>
        <v>8.2893999999999988</v>
      </c>
      <c r="L3666" s="20">
        <v>16.329999999999998</v>
      </c>
      <c r="M3666" s="15">
        <f t="shared" si="112"/>
        <v>31.190299999999997</v>
      </c>
      <c r="N3666" s="19">
        <v>11.96</v>
      </c>
      <c r="O3666" s="10">
        <f t="shared" si="113"/>
        <v>22.843600000000002</v>
      </c>
    </row>
    <row r="3667" spans="1:15" x14ac:dyDescent="0.25">
      <c r="A3667" s="1">
        <v>43253</v>
      </c>
      <c r="B3667" s="2">
        <v>0.25</v>
      </c>
      <c r="C3667" s="42">
        <v>21.036909999999999</v>
      </c>
      <c r="D3667" s="42">
        <v>10.626340000000001</v>
      </c>
      <c r="E3667" s="42">
        <v>21.303000000000001</v>
      </c>
      <c r="F3667" s="42">
        <v>34.057699999999997</v>
      </c>
      <c r="H3667" s="21">
        <v>43253</v>
      </c>
      <c r="I3667" s="22">
        <v>0.20833333333333334</v>
      </c>
      <c r="J3667" s="19">
        <v>5.47</v>
      </c>
      <c r="K3667" s="10">
        <f t="shared" si="111"/>
        <v>10.447699999999999</v>
      </c>
      <c r="L3667" s="20">
        <v>15.2</v>
      </c>
      <c r="M3667" s="15">
        <f t="shared" si="112"/>
        <v>29.031999999999996</v>
      </c>
      <c r="N3667" s="19">
        <v>9.73</v>
      </c>
      <c r="O3667" s="10">
        <f t="shared" si="113"/>
        <v>18.584299999999999</v>
      </c>
    </row>
    <row r="3668" spans="1:15" x14ac:dyDescent="0.25">
      <c r="A3668" s="1">
        <v>43253</v>
      </c>
      <c r="B3668" s="2">
        <v>0.29166666666666669</v>
      </c>
      <c r="C3668" s="42">
        <v>26.32497</v>
      </c>
      <c r="D3668" s="42">
        <v>13.34543</v>
      </c>
      <c r="E3668" s="42">
        <v>28.128540000000001</v>
      </c>
      <c r="F3668" s="42">
        <v>40.149340000000002</v>
      </c>
      <c r="H3668" s="21">
        <v>43253</v>
      </c>
      <c r="I3668" s="22">
        <v>0.25</v>
      </c>
      <c r="J3668" s="19">
        <v>10.43</v>
      </c>
      <c r="K3668" s="10">
        <f t="shared" si="111"/>
        <v>19.921299999999999</v>
      </c>
      <c r="L3668" s="20">
        <v>19.079999999999998</v>
      </c>
      <c r="M3668" s="15">
        <f t="shared" si="112"/>
        <v>36.442799999999998</v>
      </c>
      <c r="N3668" s="19">
        <v>8.66</v>
      </c>
      <c r="O3668" s="10">
        <f t="shared" si="113"/>
        <v>16.540600000000001</v>
      </c>
    </row>
    <row r="3669" spans="1:15" x14ac:dyDescent="0.25">
      <c r="A3669" s="1">
        <v>43253</v>
      </c>
      <c r="B3669" s="2">
        <v>0.33333333333333331</v>
      </c>
      <c r="C3669" s="42">
        <v>33.119349999999997</v>
      </c>
      <c r="D3669" s="42">
        <v>18.887370000000001</v>
      </c>
      <c r="E3669" s="42">
        <v>35.720889999999997</v>
      </c>
      <c r="F3669" s="42">
        <v>44.412379999999999</v>
      </c>
      <c r="H3669" s="21">
        <v>43253</v>
      </c>
      <c r="I3669" s="22">
        <v>0.29166666666666669</v>
      </c>
      <c r="J3669" s="19">
        <v>11.73</v>
      </c>
      <c r="K3669" s="10">
        <f t="shared" si="111"/>
        <v>22.404299999999999</v>
      </c>
      <c r="L3669" s="20">
        <v>22.25</v>
      </c>
      <c r="M3669" s="15">
        <f t="shared" si="112"/>
        <v>42.497499999999995</v>
      </c>
      <c r="N3669" s="19">
        <v>10.53</v>
      </c>
      <c r="O3669" s="10">
        <f t="shared" si="113"/>
        <v>20.112299999999998</v>
      </c>
    </row>
    <row r="3670" spans="1:15" x14ac:dyDescent="0.25">
      <c r="A3670" s="1">
        <v>43253</v>
      </c>
      <c r="B3670" s="2">
        <v>0.375</v>
      </c>
      <c r="C3670" s="42">
        <v>30.3627</v>
      </c>
      <c r="D3670" s="42">
        <v>17.013919999999999</v>
      </c>
      <c r="E3670" s="42">
        <v>42.026820000000001</v>
      </c>
      <c r="F3670" s="42">
        <v>48.941940000000002</v>
      </c>
      <c r="H3670" s="21">
        <v>43253</v>
      </c>
      <c r="I3670" s="22">
        <v>0.33333333333333331</v>
      </c>
      <c r="J3670" s="19">
        <v>16.52</v>
      </c>
      <c r="K3670" s="10">
        <f t="shared" si="111"/>
        <v>31.553199999999997</v>
      </c>
      <c r="L3670" s="20">
        <v>26.03</v>
      </c>
      <c r="M3670" s="15">
        <f t="shared" si="112"/>
        <v>49.717300000000002</v>
      </c>
      <c r="N3670" s="19">
        <v>9.5</v>
      </c>
      <c r="O3670" s="10">
        <f t="shared" si="113"/>
        <v>18.145</v>
      </c>
    </row>
    <row r="3671" spans="1:15" x14ac:dyDescent="0.25">
      <c r="A3671" s="1">
        <v>43253</v>
      </c>
      <c r="B3671" s="2">
        <v>0.41666666666666669</v>
      </c>
      <c r="C3671" s="42">
        <v>30.61178</v>
      </c>
      <c r="D3671" s="42">
        <v>18.07443</v>
      </c>
      <c r="E3671" s="42">
        <v>45.209040000000002</v>
      </c>
      <c r="F3671" s="42">
        <v>46.445709999999998</v>
      </c>
      <c r="H3671" s="21">
        <v>43253</v>
      </c>
      <c r="I3671" s="22">
        <v>0.375</v>
      </c>
      <c r="J3671" s="19">
        <v>18.72</v>
      </c>
      <c r="K3671" s="10">
        <f t="shared" si="111"/>
        <v>35.755199999999995</v>
      </c>
      <c r="L3671" s="20">
        <v>31.83</v>
      </c>
      <c r="M3671" s="15">
        <f t="shared" si="112"/>
        <v>60.795299999999997</v>
      </c>
      <c r="N3671" s="19">
        <v>13.12</v>
      </c>
      <c r="O3671" s="10">
        <f t="shared" si="113"/>
        <v>25.059199999999997</v>
      </c>
    </row>
    <row r="3672" spans="1:15" x14ac:dyDescent="0.25">
      <c r="A3672" s="1">
        <v>43253</v>
      </c>
      <c r="B3672" s="2">
        <v>0.45833333333333331</v>
      </c>
      <c r="C3672" s="42">
        <v>35.27093</v>
      </c>
      <c r="D3672" s="42">
        <v>18.640809999999998</v>
      </c>
      <c r="E3672" s="42">
        <v>37.981430000000003</v>
      </c>
      <c r="F3672" s="42">
        <v>44.321489999999997</v>
      </c>
      <c r="H3672" s="21">
        <v>43253</v>
      </c>
      <c r="I3672" s="22">
        <v>0.41666666666666669</v>
      </c>
      <c r="J3672" s="19">
        <v>20.05</v>
      </c>
      <c r="K3672" s="10">
        <f t="shared" si="111"/>
        <v>38.295499999999997</v>
      </c>
      <c r="L3672" s="20">
        <v>34.479999999999997</v>
      </c>
      <c r="M3672" s="15">
        <f t="shared" si="112"/>
        <v>65.856799999999993</v>
      </c>
      <c r="N3672" s="19">
        <v>14.44</v>
      </c>
      <c r="O3672" s="10">
        <f t="shared" si="113"/>
        <v>27.580399999999997</v>
      </c>
    </row>
    <row r="3673" spans="1:15" x14ac:dyDescent="0.25">
      <c r="A3673" s="1">
        <v>43253</v>
      </c>
      <c r="B3673" s="2">
        <v>0.5</v>
      </c>
      <c r="C3673" s="42">
        <v>36.325949999999999</v>
      </c>
      <c r="D3673" s="42">
        <v>17.67897</v>
      </c>
      <c r="E3673" s="42">
        <v>43.997639999999997</v>
      </c>
      <c r="F3673" s="42">
        <v>39.988239999999998</v>
      </c>
      <c r="H3673" s="21">
        <v>43253</v>
      </c>
      <c r="I3673" s="22">
        <v>0.45833333333333331</v>
      </c>
      <c r="J3673" s="19">
        <v>19.350000000000001</v>
      </c>
      <c r="K3673" s="10">
        <f t="shared" si="111"/>
        <v>36.958500000000001</v>
      </c>
      <c r="L3673" s="20">
        <v>35.549999999999997</v>
      </c>
      <c r="M3673" s="15">
        <f t="shared" si="112"/>
        <v>67.900499999999994</v>
      </c>
      <c r="N3673" s="19">
        <v>16.21</v>
      </c>
      <c r="O3673" s="10">
        <f t="shared" si="113"/>
        <v>30.961100000000002</v>
      </c>
    </row>
    <row r="3674" spans="1:15" x14ac:dyDescent="0.25">
      <c r="A3674" s="1">
        <v>43253</v>
      </c>
      <c r="B3674" s="2">
        <v>0.54166666666666663</v>
      </c>
      <c r="C3674" s="42">
        <v>38.649360000000001</v>
      </c>
      <c r="D3674" s="42">
        <v>17.029160000000001</v>
      </c>
      <c r="E3674" s="42">
        <v>47.268210000000003</v>
      </c>
      <c r="F3674" s="42">
        <v>33.834159999999997</v>
      </c>
      <c r="H3674" s="21">
        <v>43253</v>
      </c>
      <c r="I3674" s="22">
        <v>0.5</v>
      </c>
      <c r="J3674" s="19">
        <v>41.98</v>
      </c>
      <c r="K3674" s="10">
        <f t="shared" si="111"/>
        <v>80.181799999999996</v>
      </c>
      <c r="L3674" s="20">
        <v>65.680000000000007</v>
      </c>
      <c r="M3674" s="15">
        <f t="shared" si="112"/>
        <v>125.44880000000001</v>
      </c>
      <c r="N3674" s="19">
        <v>23.71</v>
      </c>
      <c r="O3674" s="10">
        <f t="shared" si="113"/>
        <v>45.286099999999998</v>
      </c>
    </row>
    <row r="3675" spans="1:15" x14ac:dyDescent="0.25">
      <c r="A3675" s="1">
        <v>43253</v>
      </c>
      <c r="B3675" s="2">
        <v>0.58333333333333337</v>
      </c>
      <c r="C3675" s="42">
        <v>36.409019999999998</v>
      </c>
      <c r="D3675" s="42">
        <v>16.59695</v>
      </c>
      <c r="E3675" s="42">
        <v>45.807279999999999</v>
      </c>
      <c r="F3675" s="42">
        <v>28.91019</v>
      </c>
      <c r="H3675" s="21">
        <v>43253</v>
      </c>
      <c r="I3675" s="22">
        <v>0.54166666666666663</v>
      </c>
      <c r="J3675" s="19">
        <v>36.99</v>
      </c>
      <c r="K3675" s="10">
        <f t="shared" si="111"/>
        <v>70.650900000000007</v>
      </c>
      <c r="L3675" s="20">
        <v>56.53</v>
      </c>
      <c r="M3675" s="15">
        <f t="shared" si="112"/>
        <v>107.9723</v>
      </c>
      <c r="N3675" s="19">
        <v>19.53</v>
      </c>
      <c r="O3675" s="10">
        <f t="shared" si="113"/>
        <v>37.302300000000002</v>
      </c>
    </row>
    <row r="3676" spans="1:15" x14ac:dyDescent="0.25">
      <c r="A3676" s="1">
        <v>43253</v>
      </c>
      <c r="B3676" s="2">
        <v>0.625</v>
      </c>
      <c r="C3676" s="42">
        <v>29.97608</v>
      </c>
      <c r="D3676" s="42">
        <v>17.2681</v>
      </c>
      <c r="E3676" s="42">
        <v>36.976140000000001</v>
      </c>
      <c r="F3676" s="42">
        <v>27.99868</v>
      </c>
      <c r="H3676" s="21">
        <v>43253</v>
      </c>
      <c r="I3676" s="22">
        <v>0.58333333333333337</v>
      </c>
      <c r="J3676" s="19">
        <v>21.59</v>
      </c>
      <c r="K3676" s="10">
        <f t="shared" si="111"/>
        <v>41.236899999999999</v>
      </c>
      <c r="L3676" s="20">
        <v>38.28</v>
      </c>
      <c r="M3676" s="15">
        <f t="shared" si="112"/>
        <v>73.114800000000002</v>
      </c>
      <c r="N3676" s="19">
        <v>16.71</v>
      </c>
      <c r="O3676" s="10">
        <f t="shared" si="113"/>
        <v>31.9161</v>
      </c>
    </row>
    <row r="3677" spans="1:15" x14ac:dyDescent="0.25">
      <c r="A3677" s="1">
        <v>43253</v>
      </c>
      <c r="B3677" s="2">
        <v>0.66666666666666663</v>
      </c>
      <c r="C3677" s="42">
        <v>33.585650000000001</v>
      </c>
      <c r="D3677" s="42">
        <v>15.30156</v>
      </c>
      <c r="E3677" s="42">
        <v>46.054319999999997</v>
      </c>
      <c r="F3677" s="42">
        <v>32.479950000000002</v>
      </c>
      <c r="H3677" s="21">
        <v>43253</v>
      </c>
      <c r="I3677" s="22">
        <v>0.625</v>
      </c>
      <c r="J3677" s="19">
        <v>16.62</v>
      </c>
      <c r="K3677" s="10">
        <f t="shared" si="111"/>
        <v>31.744199999999999</v>
      </c>
      <c r="L3677" s="20">
        <v>28.23</v>
      </c>
      <c r="M3677" s="15">
        <f t="shared" si="112"/>
        <v>53.9193</v>
      </c>
      <c r="N3677" s="19">
        <v>11.59</v>
      </c>
      <c r="O3677" s="10">
        <f t="shared" si="113"/>
        <v>22.136899999999997</v>
      </c>
    </row>
    <row r="3678" spans="1:15" x14ac:dyDescent="0.25">
      <c r="A3678" s="1">
        <v>43253</v>
      </c>
      <c r="B3678" s="2">
        <v>0.70833333333333337</v>
      </c>
      <c r="C3678" s="42">
        <v>30.52835</v>
      </c>
      <c r="D3678" s="42">
        <v>14.96979</v>
      </c>
      <c r="E3678" s="42">
        <v>52.191890000000001</v>
      </c>
      <c r="F3678" s="42">
        <v>24.03163</v>
      </c>
      <c r="H3678" s="21">
        <v>43253</v>
      </c>
      <c r="I3678" s="22">
        <v>0.66666666666666663</v>
      </c>
      <c r="J3678" s="19">
        <v>28.59</v>
      </c>
      <c r="K3678" s="10">
        <f t="shared" si="111"/>
        <v>54.606899999999996</v>
      </c>
      <c r="L3678" s="20">
        <v>45.28</v>
      </c>
      <c r="M3678" s="15">
        <f t="shared" si="112"/>
        <v>86.484799999999993</v>
      </c>
      <c r="N3678" s="19">
        <v>16.71</v>
      </c>
      <c r="O3678" s="10">
        <f t="shared" si="113"/>
        <v>31.9161</v>
      </c>
    </row>
    <row r="3679" spans="1:15" x14ac:dyDescent="0.25">
      <c r="A3679" s="1">
        <v>43253</v>
      </c>
      <c r="B3679" s="2">
        <v>0.75</v>
      </c>
      <c r="C3679" s="42">
        <v>40.842590000000001</v>
      </c>
      <c r="D3679" s="42">
        <v>21.230060000000002</v>
      </c>
      <c r="E3679" s="42">
        <v>31.513570000000001</v>
      </c>
      <c r="F3679" s="42">
        <v>25.681239999999999</v>
      </c>
      <c r="H3679" s="21">
        <v>43253</v>
      </c>
      <c r="I3679" s="22">
        <v>0.70833333333333337</v>
      </c>
      <c r="J3679" s="19">
        <v>39.479999999999997</v>
      </c>
      <c r="K3679" s="10">
        <f t="shared" si="111"/>
        <v>75.40679999999999</v>
      </c>
      <c r="L3679" s="20">
        <v>63.35</v>
      </c>
      <c r="M3679" s="15">
        <f t="shared" si="112"/>
        <v>120.99849999999999</v>
      </c>
      <c r="N3679" s="19">
        <v>23.87</v>
      </c>
      <c r="O3679" s="10">
        <f t="shared" si="113"/>
        <v>45.591700000000003</v>
      </c>
    </row>
    <row r="3680" spans="1:15" x14ac:dyDescent="0.25">
      <c r="A3680" s="1">
        <v>43253</v>
      </c>
      <c r="B3680" s="2">
        <v>0.79166666666666663</v>
      </c>
      <c r="C3680" s="42">
        <v>32.434980000000003</v>
      </c>
      <c r="D3680" s="42">
        <v>21.776209999999999</v>
      </c>
      <c r="E3680" s="42">
        <v>34.248489999999997</v>
      </c>
      <c r="F3680" s="42">
        <v>32.135100000000001</v>
      </c>
      <c r="H3680" s="21">
        <v>43253</v>
      </c>
      <c r="I3680" s="22">
        <v>0.75</v>
      </c>
      <c r="J3680" s="19">
        <v>61.84</v>
      </c>
      <c r="K3680" s="10">
        <f t="shared" si="111"/>
        <v>118.1144</v>
      </c>
      <c r="L3680" s="20">
        <v>99.18</v>
      </c>
      <c r="M3680" s="15">
        <f t="shared" si="112"/>
        <v>189.43380000000002</v>
      </c>
      <c r="N3680" s="19">
        <v>37.33</v>
      </c>
      <c r="O3680" s="10">
        <f t="shared" si="113"/>
        <v>71.300299999999993</v>
      </c>
    </row>
    <row r="3681" spans="1:15" x14ac:dyDescent="0.25">
      <c r="A3681" s="1">
        <v>43253</v>
      </c>
      <c r="B3681" s="2">
        <v>0.83333333333333337</v>
      </c>
      <c r="C3681" s="42">
        <v>33.082549999999998</v>
      </c>
      <c r="D3681" s="42">
        <v>17.910879999999999</v>
      </c>
      <c r="E3681" s="42">
        <v>44.159730000000003</v>
      </c>
      <c r="F3681" s="42">
        <v>35.325679999999998</v>
      </c>
      <c r="H3681" s="21">
        <v>43253</v>
      </c>
      <c r="I3681" s="22">
        <v>0.79166666666666663</v>
      </c>
      <c r="J3681" s="19">
        <v>46.8</v>
      </c>
      <c r="K3681" s="10">
        <f t="shared" si="111"/>
        <v>89.387999999999991</v>
      </c>
      <c r="L3681" s="20">
        <v>79.63</v>
      </c>
      <c r="M3681" s="15">
        <f t="shared" si="112"/>
        <v>152.09329999999997</v>
      </c>
      <c r="N3681" s="19">
        <v>32.83</v>
      </c>
      <c r="O3681" s="10">
        <f t="shared" si="113"/>
        <v>62.705299999999994</v>
      </c>
    </row>
    <row r="3682" spans="1:15" x14ac:dyDescent="0.25">
      <c r="A3682" s="1">
        <v>43253</v>
      </c>
      <c r="B3682" s="2">
        <v>0.875</v>
      </c>
      <c r="C3682" s="42">
        <v>85.899460000000005</v>
      </c>
      <c r="D3682" s="42">
        <v>22.751010000000001</v>
      </c>
      <c r="E3682" s="42">
        <v>45.595280000000002</v>
      </c>
      <c r="F3682" s="42">
        <v>41.605649999999997</v>
      </c>
      <c r="H3682" s="21">
        <v>43253</v>
      </c>
      <c r="I3682" s="22">
        <v>0.83333333333333337</v>
      </c>
      <c r="J3682" s="19">
        <v>76.14</v>
      </c>
      <c r="K3682" s="10">
        <f t="shared" si="111"/>
        <v>145.42740000000001</v>
      </c>
      <c r="L3682" s="20">
        <v>114.25</v>
      </c>
      <c r="M3682" s="15">
        <f t="shared" si="112"/>
        <v>218.2175</v>
      </c>
      <c r="N3682" s="19">
        <v>38.119999999999997</v>
      </c>
      <c r="O3682" s="10">
        <f t="shared" si="113"/>
        <v>72.80919999999999</v>
      </c>
    </row>
    <row r="3683" spans="1:15" x14ac:dyDescent="0.25">
      <c r="A3683" s="1">
        <v>43253</v>
      </c>
      <c r="B3683" s="2">
        <v>0.91666666666666663</v>
      </c>
      <c r="C3683" s="42">
        <v>66.269220000000004</v>
      </c>
      <c r="D3683" s="42">
        <v>32.617179999999998</v>
      </c>
      <c r="E3683" s="42">
        <v>46.19182</v>
      </c>
      <c r="F3683" s="42">
        <v>57.424889999999998</v>
      </c>
      <c r="H3683" s="21">
        <v>43253</v>
      </c>
      <c r="I3683" s="22">
        <v>0.875</v>
      </c>
      <c r="J3683" s="19">
        <v>55.21</v>
      </c>
      <c r="K3683" s="10">
        <f t="shared" si="111"/>
        <v>105.4511</v>
      </c>
      <c r="L3683" s="20">
        <v>85.58</v>
      </c>
      <c r="M3683" s="15">
        <f t="shared" si="112"/>
        <v>163.45779999999999</v>
      </c>
      <c r="N3683" s="19">
        <v>30.36</v>
      </c>
      <c r="O3683" s="10">
        <f t="shared" si="113"/>
        <v>57.987599999999993</v>
      </c>
    </row>
    <row r="3684" spans="1:15" x14ac:dyDescent="0.25">
      <c r="A3684" s="1">
        <v>43253</v>
      </c>
      <c r="B3684" s="2">
        <v>0.95833333333333337</v>
      </c>
      <c r="C3684" s="42">
        <v>65.664389999999997</v>
      </c>
      <c r="D3684" s="42">
        <v>30.311499999999999</v>
      </c>
      <c r="E3684" s="42">
        <v>50.037210000000002</v>
      </c>
      <c r="F3684" s="42">
        <v>54.313450000000003</v>
      </c>
      <c r="H3684" s="21">
        <v>43253</v>
      </c>
      <c r="I3684" s="22">
        <v>0.91666666666666663</v>
      </c>
      <c r="J3684" s="19">
        <v>66.08</v>
      </c>
      <c r="K3684" s="10">
        <f t="shared" si="111"/>
        <v>126.21279999999999</v>
      </c>
      <c r="L3684" s="20">
        <v>97.15</v>
      </c>
      <c r="M3684" s="15">
        <f t="shared" si="112"/>
        <v>185.5565</v>
      </c>
      <c r="N3684" s="19">
        <v>31.09</v>
      </c>
      <c r="O3684" s="10">
        <f t="shared" si="113"/>
        <v>59.381899999999995</v>
      </c>
    </row>
    <row r="3685" spans="1:15" x14ac:dyDescent="0.25">
      <c r="A3685" s="1">
        <v>43253</v>
      </c>
      <c r="B3685" s="3">
        <v>1</v>
      </c>
      <c r="C3685" s="42">
        <v>53.64913</v>
      </c>
      <c r="D3685" s="42">
        <v>34.154299999999999</v>
      </c>
      <c r="E3685" s="42">
        <v>47.398809999999997</v>
      </c>
      <c r="F3685" s="42">
        <v>43.652070000000002</v>
      </c>
      <c r="H3685" s="21">
        <v>43253</v>
      </c>
      <c r="I3685" s="22">
        <v>0.95833333333333337</v>
      </c>
      <c r="J3685" s="19">
        <v>40.72</v>
      </c>
      <c r="K3685" s="10">
        <f t="shared" si="111"/>
        <v>77.775199999999998</v>
      </c>
      <c r="L3685" s="20">
        <v>65.23</v>
      </c>
      <c r="M3685" s="15">
        <f t="shared" si="112"/>
        <v>124.58930000000001</v>
      </c>
      <c r="N3685" s="19">
        <v>24.52</v>
      </c>
      <c r="O3685" s="10">
        <f t="shared" si="113"/>
        <v>46.833199999999998</v>
      </c>
    </row>
    <row r="3686" spans="1:15" x14ac:dyDescent="0.25">
      <c r="A3686" s="1">
        <v>43254</v>
      </c>
      <c r="B3686" s="2">
        <v>4.1666666666666664E-2</v>
      </c>
      <c r="C3686" s="42">
        <v>59.163069999999998</v>
      </c>
      <c r="D3686" s="42">
        <v>27.280729999999998</v>
      </c>
      <c r="E3686" s="42">
        <v>44.612879999999997</v>
      </c>
      <c r="F3686" s="42">
        <v>32.550310000000003</v>
      </c>
      <c r="H3686" s="21">
        <v>43254</v>
      </c>
      <c r="I3686" s="22">
        <v>0</v>
      </c>
      <c r="J3686" s="19">
        <v>42.71</v>
      </c>
      <c r="K3686" s="10">
        <f t="shared" si="111"/>
        <v>81.576099999999997</v>
      </c>
      <c r="L3686" s="20">
        <v>62.18</v>
      </c>
      <c r="M3686" s="15">
        <f t="shared" si="112"/>
        <v>118.76379999999999</v>
      </c>
      <c r="N3686" s="19">
        <v>19.47</v>
      </c>
      <c r="O3686" s="10">
        <f t="shared" si="113"/>
        <v>37.1877</v>
      </c>
    </row>
    <row r="3687" spans="1:15" x14ac:dyDescent="0.25">
      <c r="A3687" s="1">
        <v>43254</v>
      </c>
      <c r="B3687" s="2">
        <v>8.3333333333333329E-2</v>
      </c>
      <c r="C3687" s="42">
        <v>48.324550000000002</v>
      </c>
      <c r="D3687" s="42">
        <v>28.425529999999998</v>
      </c>
      <c r="E3687" s="42">
        <v>28.46555</v>
      </c>
      <c r="F3687" s="42">
        <v>31.112220000000001</v>
      </c>
      <c r="H3687" s="21">
        <v>43254</v>
      </c>
      <c r="I3687" s="22">
        <v>4.1666666666666664E-2</v>
      </c>
      <c r="J3687" s="19">
        <v>24.62</v>
      </c>
      <c r="K3687" s="10">
        <f t="shared" si="111"/>
        <v>47.0242</v>
      </c>
      <c r="L3687" s="20">
        <v>35.5</v>
      </c>
      <c r="M3687" s="15">
        <f t="shared" si="112"/>
        <v>67.804999999999993</v>
      </c>
      <c r="N3687" s="19">
        <v>10.89</v>
      </c>
      <c r="O3687" s="10">
        <f t="shared" si="113"/>
        <v>20.799900000000001</v>
      </c>
    </row>
    <row r="3688" spans="1:15" x14ac:dyDescent="0.25">
      <c r="A3688" s="1">
        <v>43254</v>
      </c>
      <c r="B3688" s="2">
        <v>0.125</v>
      </c>
      <c r="C3688" s="42">
        <v>37.150640000000003</v>
      </c>
      <c r="D3688" s="42">
        <v>25.919180000000001</v>
      </c>
      <c r="E3688" s="42">
        <v>30.66479</v>
      </c>
      <c r="F3688" s="42">
        <v>27.07216</v>
      </c>
      <c r="H3688" s="21">
        <v>43254</v>
      </c>
      <c r="I3688" s="22">
        <v>8.3333333333333329E-2</v>
      </c>
      <c r="J3688" s="19">
        <v>13.77</v>
      </c>
      <c r="K3688" s="10">
        <f t="shared" si="111"/>
        <v>26.300699999999999</v>
      </c>
      <c r="L3688" s="20">
        <v>23.7</v>
      </c>
      <c r="M3688" s="15">
        <f t="shared" si="112"/>
        <v>45.266999999999996</v>
      </c>
      <c r="N3688" s="19">
        <v>9.93</v>
      </c>
      <c r="O3688" s="10">
        <f t="shared" si="113"/>
        <v>18.9663</v>
      </c>
    </row>
    <row r="3689" spans="1:15" x14ac:dyDescent="0.25">
      <c r="A3689" s="1">
        <v>43254</v>
      </c>
      <c r="B3689" s="2">
        <v>0.16666666666666666</v>
      </c>
      <c r="C3689" s="42">
        <v>42.31765</v>
      </c>
      <c r="D3689" s="42">
        <v>32.759419999999999</v>
      </c>
      <c r="E3689" s="42">
        <v>23.143709999999999</v>
      </c>
      <c r="F3689" s="42">
        <v>24.539100000000001</v>
      </c>
      <c r="H3689" s="21">
        <v>43254</v>
      </c>
      <c r="I3689" s="22">
        <v>0.125</v>
      </c>
      <c r="J3689" s="19">
        <v>10.79</v>
      </c>
      <c r="K3689" s="10">
        <f t="shared" si="111"/>
        <v>20.608899999999998</v>
      </c>
      <c r="L3689" s="20">
        <v>16.3</v>
      </c>
      <c r="M3689" s="15">
        <f t="shared" si="112"/>
        <v>31.132999999999999</v>
      </c>
      <c r="N3689" s="19">
        <v>5.51</v>
      </c>
      <c r="O3689" s="10">
        <f t="shared" si="113"/>
        <v>10.524099999999999</v>
      </c>
    </row>
    <row r="3690" spans="1:15" x14ac:dyDescent="0.25">
      <c r="A3690" s="1">
        <v>43254</v>
      </c>
      <c r="B3690" s="2">
        <v>0.20833333333333334</v>
      </c>
      <c r="C3690" s="42">
        <v>47.788870000000003</v>
      </c>
      <c r="D3690" s="42">
        <v>28.09564</v>
      </c>
      <c r="E3690" s="42">
        <v>23.5383</v>
      </c>
      <c r="F3690" s="42">
        <v>22.00873</v>
      </c>
      <c r="H3690" s="21">
        <v>43254</v>
      </c>
      <c r="I3690" s="22">
        <v>0.16666666666666666</v>
      </c>
      <c r="J3690" s="19">
        <v>26.94</v>
      </c>
      <c r="K3690" s="10">
        <f t="shared" si="111"/>
        <v>51.455399999999997</v>
      </c>
      <c r="L3690" s="20">
        <v>35.880000000000003</v>
      </c>
      <c r="M3690" s="15">
        <f t="shared" si="112"/>
        <v>68.530799999999999</v>
      </c>
      <c r="N3690" s="19">
        <v>8.93</v>
      </c>
      <c r="O3690" s="10">
        <f t="shared" si="113"/>
        <v>17.0563</v>
      </c>
    </row>
    <row r="3691" spans="1:15" x14ac:dyDescent="0.25">
      <c r="A3691" s="1">
        <v>43254</v>
      </c>
      <c r="B3691" s="2">
        <v>0.25</v>
      </c>
      <c r="C3691" s="42">
        <v>25.186630000000001</v>
      </c>
      <c r="D3691" s="42">
        <v>21.03661</v>
      </c>
      <c r="E3691" s="42">
        <v>19.21143</v>
      </c>
      <c r="F3691" s="42">
        <v>25.19575</v>
      </c>
      <c r="H3691" s="21">
        <v>43254</v>
      </c>
      <c r="I3691" s="22">
        <v>0.20833333333333334</v>
      </c>
      <c r="J3691" s="19">
        <v>25.63</v>
      </c>
      <c r="K3691" s="10">
        <f t="shared" si="111"/>
        <v>48.953299999999999</v>
      </c>
      <c r="L3691" s="20">
        <v>38.28</v>
      </c>
      <c r="M3691" s="15">
        <f t="shared" si="112"/>
        <v>73.114800000000002</v>
      </c>
      <c r="N3691" s="19">
        <v>12.63</v>
      </c>
      <c r="O3691" s="10">
        <f t="shared" si="113"/>
        <v>24.1233</v>
      </c>
    </row>
    <row r="3692" spans="1:15" x14ac:dyDescent="0.25">
      <c r="A3692" s="1">
        <v>43254</v>
      </c>
      <c r="B3692" s="2">
        <v>0.29166666666666669</v>
      </c>
      <c r="C3692" s="42">
        <v>17.147369999999999</v>
      </c>
      <c r="D3692" s="42">
        <v>16.788229999999999</v>
      </c>
      <c r="E3692" s="42">
        <v>26.236170000000001</v>
      </c>
      <c r="F3692" s="42">
        <v>30.78107</v>
      </c>
      <c r="H3692" s="21">
        <v>43254</v>
      </c>
      <c r="I3692" s="22">
        <v>0.25</v>
      </c>
      <c r="J3692" s="19">
        <v>22.75</v>
      </c>
      <c r="K3692" s="10">
        <f t="shared" si="111"/>
        <v>43.452500000000001</v>
      </c>
      <c r="L3692" s="20">
        <v>35.549999999999997</v>
      </c>
      <c r="M3692" s="15">
        <f t="shared" si="112"/>
        <v>67.900499999999994</v>
      </c>
      <c r="N3692" s="19">
        <v>12.79</v>
      </c>
      <c r="O3692" s="10">
        <f t="shared" si="113"/>
        <v>24.428899999999999</v>
      </c>
    </row>
    <row r="3693" spans="1:15" x14ac:dyDescent="0.25">
      <c r="A3693" s="1">
        <v>43254</v>
      </c>
      <c r="B3693" s="2">
        <v>0.33333333333333331</v>
      </c>
      <c r="C3693" s="42">
        <v>15.72167</v>
      </c>
      <c r="D3693" s="42">
        <v>11.289820000000001</v>
      </c>
      <c r="E3693" s="42">
        <v>16.375720000000001</v>
      </c>
      <c r="F3693" s="42">
        <v>24.599039999999999</v>
      </c>
      <c r="H3693" s="21">
        <v>43254</v>
      </c>
      <c r="I3693" s="22">
        <v>0.29166666666666669</v>
      </c>
      <c r="J3693" s="19">
        <v>30.6</v>
      </c>
      <c r="K3693" s="10">
        <f t="shared" si="111"/>
        <v>58.445999999999998</v>
      </c>
      <c r="L3693" s="20">
        <v>45.83</v>
      </c>
      <c r="M3693" s="15">
        <f t="shared" si="112"/>
        <v>87.535299999999992</v>
      </c>
      <c r="N3693" s="19">
        <v>15.24</v>
      </c>
      <c r="O3693" s="10">
        <f t="shared" si="113"/>
        <v>29.1084</v>
      </c>
    </row>
    <row r="3694" spans="1:15" x14ac:dyDescent="0.25">
      <c r="A3694" s="1">
        <v>43254</v>
      </c>
      <c r="B3694" s="2">
        <v>0.375</v>
      </c>
      <c r="C3694" s="42">
        <v>16.588999999999999</v>
      </c>
      <c r="D3694" s="42">
        <v>10.142300000000001</v>
      </c>
      <c r="E3694" s="42">
        <v>11.347160000000001</v>
      </c>
      <c r="F3694" s="42">
        <v>22.638390000000001</v>
      </c>
      <c r="H3694" s="21">
        <v>43254</v>
      </c>
      <c r="I3694" s="22">
        <v>0.33333333333333331</v>
      </c>
      <c r="J3694" s="19">
        <v>32.03</v>
      </c>
      <c r="K3694" s="10">
        <f t="shared" si="111"/>
        <v>61.177300000000002</v>
      </c>
      <c r="L3694" s="20">
        <v>49.8</v>
      </c>
      <c r="M3694" s="15">
        <f t="shared" si="112"/>
        <v>95.117999999999995</v>
      </c>
      <c r="N3694" s="19">
        <v>17.77</v>
      </c>
      <c r="O3694" s="10">
        <f t="shared" si="113"/>
        <v>33.9407</v>
      </c>
    </row>
    <row r="3695" spans="1:15" x14ac:dyDescent="0.25">
      <c r="A3695" s="1">
        <v>43254</v>
      </c>
      <c r="B3695" s="2">
        <v>0.41666666666666669</v>
      </c>
      <c r="C3695" s="42">
        <v>16.88091</v>
      </c>
      <c r="D3695" s="42">
        <v>10.38608</v>
      </c>
      <c r="E3695" s="42">
        <v>8.7581799999999994</v>
      </c>
      <c r="F3695" s="42">
        <v>28.991520000000001</v>
      </c>
      <c r="H3695" s="21">
        <v>43254</v>
      </c>
      <c r="I3695" s="22">
        <v>0.375</v>
      </c>
      <c r="J3695" s="19">
        <v>38.58</v>
      </c>
      <c r="K3695" s="10">
        <f t="shared" si="111"/>
        <v>73.687799999999996</v>
      </c>
      <c r="L3695" s="20">
        <v>58.18</v>
      </c>
      <c r="M3695" s="15">
        <f t="shared" si="112"/>
        <v>111.12379999999999</v>
      </c>
      <c r="N3695" s="19">
        <v>19.57</v>
      </c>
      <c r="O3695" s="10">
        <f t="shared" si="113"/>
        <v>37.378700000000002</v>
      </c>
    </row>
    <row r="3696" spans="1:15" x14ac:dyDescent="0.25">
      <c r="A3696" s="1">
        <v>43254</v>
      </c>
      <c r="B3696" s="2">
        <v>0.45833333333333331</v>
      </c>
      <c r="C3696" s="42">
        <v>15.031549999999999</v>
      </c>
      <c r="D3696" s="42">
        <v>11.82099</v>
      </c>
      <c r="E3696" s="42">
        <v>10.648680000000001</v>
      </c>
      <c r="F3696" s="42">
        <v>22.76933</v>
      </c>
      <c r="H3696" s="21">
        <v>43254</v>
      </c>
      <c r="I3696" s="22">
        <v>0.41666666666666669</v>
      </c>
      <c r="J3696" s="19">
        <v>32.450000000000003</v>
      </c>
      <c r="K3696" s="10">
        <f t="shared" si="111"/>
        <v>61.979500000000002</v>
      </c>
      <c r="L3696" s="20">
        <v>54.05</v>
      </c>
      <c r="M3696" s="15">
        <f t="shared" si="112"/>
        <v>103.23549999999999</v>
      </c>
      <c r="N3696" s="19">
        <v>21.6</v>
      </c>
      <c r="O3696" s="10">
        <f t="shared" si="113"/>
        <v>41.256</v>
      </c>
    </row>
    <row r="3697" spans="1:15" x14ac:dyDescent="0.25">
      <c r="A3697" s="1">
        <v>43254</v>
      </c>
      <c r="B3697" s="2">
        <v>0.5</v>
      </c>
      <c r="C3697" s="42">
        <v>19.931509999999999</v>
      </c>
      <c r="D3697" s="42">
        <v>9.2872699999999995</v>
      </c>
      <c r="E3697" s="42">
        <v>20.253820000000001</v>
      </c>
      <c r="F3697" s="42">
        <v>26.05189</v>
      </c>
      <c r="H3697" s="21">
        <v>43254</v>
      </c>
      <c r="I3697" s="22">
        <v>0.45833333333333331</v>
      </c>
      <c r="J3697" s="19">
        <v>51.09</v>
      </c>
      <c r="K3697" s="10">
        <f t="shared" si="111"/>
        <v>97.581900000000005</v>
      </c>
      <c r="L3697" s="20">
        <v>80.13</v>
      </c>
      <c r="M3697" s="15">
        <f t="shared" si="112"/>
        <v>153.04829999999998</v>
      </c>
      <c r="N3697" s="19">
        <v>29.08</v>
      </c>
      <c r="O3697" s="10">
        <f t="shared" si="113"/>
        <v>55.542799999999993</v>
      </c>
    </row>
    <row r="3698" spans="1:15" x14ac:dyDescent="0.25">
      <c r="A3698" s="1">
        <v>43254</v>
      </c>
      <c r="B3698" s="2">
        <v>0.54166666666666663</v>
      </c>
      <c r="C3698" s="42">
        <v>38.298099999999998</v>
      </c>
      <c r="D3698" s="42">
        <v>9.81921</v>
      </c>
      <c r="E3698" s="42">
        <v>19.165310000000002</v>
      </c>
      <c r="F3698" s="42">
        <v>28.831810000000001</v>
      </c>
      <c r="H3698" s="21">
        <v>43254</v>
      </c>
      <c r="I3698" s="22">
        <v>0.5</v>
      </c>
      <c r="J3698" s="19">
        <v>43.48</v>
      </c>
      <c r="K3698" s="10">
        <f t="shared" si="111"/>
        <v>83.04679999999999</v>
      </c>
      <c r="L3698" s="20">
        <v>72.48</v>
      </c>
      <c r="M3698" s="15">
        <f t="shared" si="112"/>
        <v>138.43680000000001</v>
      </c>
      <c r="N3698" s="19">
        <v>29.02</v>
      </c>
      <c r="O3698" s="10">
        <f t="shared" si="113"/>
        <v>55.428199999999997</v>
      </c>
    </row>
    <row r="3699" spans="1:15" x14ac:dyDescent="0.25">
      <c r="A3699" s="1">
        <v>43254</v>
      </c>
      <c r="B3699" s="2">
        <v>0.58333333333333337</v>
      </c>
      <c r="C3699" s="42">
        <v>21.539470000000001</v>
      </c>
      <c r="D3699" s="42">
        <v>10.297090000000001</v>
      </c>
      <c r="E3699" s="42">
        <v>17.46527</v>
      </c>
      <c r="F3699" s="42">
        <v>33.688830000000003</v>
      </c>
      <c r="H3699" s="21">
        <v>43254</v>
      </c>
      <c r="I3699" s="22">
        <v>0.54166666666666663</v>
      </c>
      <c r="J3699" s="19">
        <v>63.08</v>
      </c>
      <c r="K3699" s="10">
        <f t="shared" si="111"/>
        <v>120.4828</v>
      </c>
      <c r="L3699" s="20">
        <v>99.38</v>
      </c>
      <c r="M3699" s="15">
        <f t="shared" si="112"/>
        <v>189.8158</v>
      </c>
      <c r="N3699" s="19">
        <v>36.299999999999997</v>
      </c>
      <c r="O3699" s="10">
        <f t="shared" si="113"/>
        <v>69.332999999999998</v>
      </c>
    </row>
    <row r="3700" spans="1:15" x14ac:dyDescent="0.25">
      <c r="A3700" s="1">
        <v>43254</v>
      </c>
      <c r="B3700" s="2">
        <v>0.625</v>
      </c>
      <c r="C3700" s="42">
        <v>32.20438</v>
      </c>
      <c r="D3700" s="42">
        <v>11.303330000000001</v>
      </c>
      <c r="E3700" s="42">
        <v>20.203980000000001</v>
      </c>
      <c r="F3700" s="42">
        <v>31.498390000000001</v>
      </c>
      <c r="H3700" s="21">
        <v>43254</v>
      </c>
      <c r="I3700" s="22">
        <v>0.58333333333333337</v>
      </c>
      <c r="J3700" s="19">
        <v>26.11</v>
      </c>
      <c r="K3700" s="10">
        <f t="shared" si="111"/>
        <v>49.870099999999994</v>
      </c>
      <c r="L3700" s="20">
        <v>45.23</v>
      </c>
      <c r="M3700" s="15">
        <f t="shared" si="112"/>
        <v>86.389299999999992</v>
      </c>
      <c r="N3700" s="19">
        <v>19.16</v>
      </c>
      <c r="O3700" s="10">
        <f t="shared" si="113"/>
        <v>36.595599999999997</v>
      </c>
    </row>
    <row r="3701" spans="1:15" x14ac:dyDescent="0.25">
      <c r="A3701" s="1">
        <v>43254</v>
      </c>
      <c r="B3701" s="2">
        <v>0.66666666666666663</v>
      </c>
      <c r="C3701" s="42">
        <v>38.84572</v>
      </c>
      <c r="D3701" s="42">
        <v>11.34592</v>
      </c>
      <c r="E3701" s="42">
        <v>23.53209</v>
      </c>
      <c r="F3701" s="42">
        <v>23.29288</v>
      </c>
      <c r="H3701" s="21">
        <v>43254</v>
      </c>
      <c r="I3701" s="22">
        <v>0.625</v>
      </c>
      <c r="J3701" s="19">
        <v>25.79</v>
      </c>
      <c r="K3701" s="10">
        <f t="shared" si="111"/>
        <v>49.258899999999997</v>
      </c>
      <c r="L3701" s="20">
        <v>46.03</v>
      </c>
      <c r="M3701" s="15">
        <f t="shared" si="112"/>
        <v>87.917299999999997</v>
      </c>
      <c r="N3701" s="19">
        <v>20.25</v>
      </c>
      <c r="O3701" s="10">
        <f t="shared" si="113"/>
        <v>38.677499999999995</v>
      </c>
    </row>
    <row r="3702" spans="1:15" x14ac:dyDescent="0.25">
      <c r="A3702" s="1">
        <v>43254</v>
      </c>
      <c r="B3702" s="2">
        <v>0.70833333333333337</v>
      </c>
      <c r="C3702" s="42">
        <v>27.155000000000001</v>
      </c>
      <c r="D3702" s="42">
        <v>8.3330400000000004</v>
      </c>
      <c r="E3702" s="42">
        <v>14.230740000000001</v>
      </c>
      <c r="F3702" s="42">
        <v>33.682099999999998</v>
      </c>
      <c r="H3702" s="21">
        <v>43254</v>
      </c>
      <c r="I3702" s="22">
        <v>0.66666666666666663</v>
      </c>
      <c r="J3702" s="19">
        <v>32.57</v>
      </c>
      <c r="K3702" s="10">
        <f t="shared" si="111"/>
        <v>62.2087</v>
      </c>
      <c r="L3702" s="20">
        <v>57.18</v>
      </c>
      <c r="M3702" s="15">
        <f t="shared" si="112"/>
        <v>109.21379999999999</v>
      </c>
      <c r="N3702" s="19">
        <v>24.61</v>
      </c>
      <c r="O3702" s="10">
        <f t="shared" si="113"/>
        <v>47.005099999999999</v>
      </c>
    </row>
    <row r="3703" spans="1:15" x14ac:dyDescent="0.25">
      <c r="A3703" s="1">
        <v>43254</v>
      </c>
      <c r="B3703" s="2">
        <v>0.75</v>
      </c>
      <c r="C3703" s="42">
        <v>27.20636</v>
      </c>
      <c r="D3703" s="42">
        <v>12.211919999999999</v>
      </c>
      <c r="E3703" s="42">
        <v>10.84773</v>
      </c>
      <c r="F3703" s="42">
        <v>25.765689999999999</v>
      </c>
      <c r="H3703" s="21">
        <v>43254</v>
      </c>
      <c r="I3703" s="22">
        <v>0.70833333333333337</v>
      </c>
      <c r="J3703" s="19">
        <v>50.36</v>
      </c>
      <c r="K3703" s="10">
        <f t="shared" si="111"/>
        <v>96.187599999999989</v>
      </c>
      <c r="L3703" s="20">
        <v>83.53</v>
      </c>
      <c r="M3703" s="15">
        <f t="shared" si="112"/>
        <v>159.54229999999998</v>
      </c>
      <c r="N3703" s="19">
        <v>33.159999999999997</v>
      </c>
      <c r="O3703" s="10">
        <f t="shared" si="113"/>
        <v>63.335599999999992</v>
      </c>
    </row>
    <row r="3704" spans="1:15" x14ac:dyDescent="0.25">
      <c r="A3704" s="1">
        <v>43254</v>
      </c>
      <c r="B3704" s="2">
        <v>0.79166666666666663</v>
      </c>
      <c r="C3704" s="42">
        <v>27.01989</v>
      </c>
      <c r="D3704" s="42">
        <v>12.169079999999999</v>
      </c>
      <c r="E3704" s="42">
        <v>13.18431</v>
      </c>
      <c r="F3704" s="42">
        <v>21.374870000000001</v>
      </c>
      <c r="H3704" s="21">
        <v>43254</v>
      </c>
      <c r="I3704" s="22">
        <v>0.75</v>
      </c>
      <c r="J3704" s="19">
        <v>34.630000000000003</v>
      </c>
      <c r="K3704" s="10">
        <f t="shared" si="111"/>
        <v>66.143299999999996</v>
      </c>
      <c r="L3704" s="20">
        <v>66.150000000000006</v>
      </c>
      <c r="M3704" s="15">
        <f t="shared" si="112"/>
        <v>126.34650000000001</v>
      </c>
      <c r="N3704" s="19">
        <v>31.52</v>
      </c>
      <c r="O3704" s="10">
        <f t="shared" si="113"/>
        <v>60.203199999999995</v>
      </c>
    </row>
    <row r="3705" spans="1:15" x14ac:dyDescent="0.25">
      <c r="A3705" s="1">
        <v>43254</v>
      </c>
      <c r="B3705" s="2">
        <v>0.83333333333333337</v>
      </c>
      <c r="C3705" s="42">
        <v>23.849430000000002</v>
      </c>
      <c r="D3705" s="42">
        <v>10.154030000000001</v>
      </c>
      <c r="E3705" s="42">
        <v>16.567740000000001</v>
      </c>
      <c r="F3705" s="42">
        <v>27.378240000000002</v>
      </c>
      <c r="H3705" s="21">
        <v>43254</v>
      </c>
      <c r="I3705" s="22">
        <v>0.79166666666666663</v>
      </c>
      <c r="J3705" s="19">
        <v>24.09</v>
      </c>
      <c r="K3705" s="10">
        <f t="shared" si="111"/>
        <v>46.011899999999997</v>
      </c>
      <c r="L3705" s="20">
        <v>42.4</v>
      </c>
      <c r="M3705" s="15">
        <f t="shared" si="112"/>
        <v>80.983999999999995</v>
      </c>
      <c r="N3705" s="19">
        <v>18.28</v>
      </c>
      <c r="O3705" s="10">
        <f t="shared" si="113"/>
        <v>34.9148</v>
      </c>
    </row>
    <row r="3706" spans="1:15" x14ac:dyDescent="0.25">
      <c r="A3706" s="1">
        <v>43254</v>
      </c>
      <c r="B3706" s="2">
        <v>0.875</v>
      </c>
      <c r="C3706" s="42">
        <v>17.1541</v>
      </c>
      <c r="D3706" s="42">
        <v>8.0481999999999996</v>
      </c>
      <c r="E3706" s="42">
        <v>13.13312</v>
      </c>
      <c r="F3706" s="42">
        <v>8.0401100000000003</v>
      </c>
      <c r="H3706" s="21">
        <v>43254</v>
      </c>
      <c r="I3706" s="22">
        <v>0.83333333333333337</v>
      </c>
      <c r="J3706" s="19">
        <v>13.95</v>
      </c>
      <c r="K3706" s="10">
        <f t="shared" si="111"/>
        <v>26.644499999999997</v>
      </c>
      <c r="L3706" s="20">
        <v>30.2</v>
      </c>
      <c r="M3706" s="15">
        <f t="shared" si="112"/>
        <v>57.681999999999995</v>
      </c>
      <c r="N3706" s="19">
        <v>16.260000000000002</v>
      </c>
      <c r="O3706" s="10">
        <f t="shared" si="113"/>
        <v>31.056600000000003</v>
      </c>
    </row>
    <row r="3707" spans="1:15" x14ac:dyDescent="0.25">
      <c r="A3707" s="1">
        <v>43254</v>
      </c>
      <c r="B3707" s="2">
        <v>0.91666666666666663</v>
      </c>
      <c r="C3707" s="42">
        <v>14.78248</v>
      </c>
      <c r="D3707" s="42">
        <v>8.0005199999999999</v>
      </c>
      <c r="E3707" s="42">
        <v>13.4818</v>
      </c>
      <c r="F3707" s="42">
        <v>5.7359099999999996</v>
      </c>
      <c r="H3707" s="21">
        <v>43254</v>
      </c>
      <c r="I3707" s="22">
        <v>0.875</v>
      </c>
      <c r="J3707" s="19">
        <v>21.24</v>
      </c>
      <c r="K3707" s="10">
        <f t="shared" si="111"/>
        <v>40.568399999999997</v>
      </c>
      <c r="L3707" s="20">
        <v>39.33</v>
      </c>
      <c r="M3707" s="15">
        <f t="shared" si="112"/>
        <v>75.1203</v>
      </c>
      <c r="N3707" s="19">
        <v>18.09</v>
      </c>
      <c r="O3707" s="10">
        <f t="shared" si="113"/>
        <v>34.551899999999996</v>
      </c>
    </row>
    <row r="3708" spans="1:15" x14ac:dyDescent="0.25">
      <c r="A3708" s="1">
        <v>43254</v>
      </c>
      <c r="B3708" s="2">
        <v>0.95833333333333337</v>
      </c>
      <c r="C3708" s="42">
        <v>14.73775</v>
      </c>
      <c r="D3708" s="42">
        <v>8.8175500000000007</v>
      </c>
      <c r="E3708" s="42">
        <v>12.58788</v>
      </c>
      <c r="F3708" s="42">
        <v>14.50534</v>
      </c>
      <c r="H3708" s="21">
        <v>43254</v>
      </c>
      <c r="I3708" s="22">
        <v>0.91666666666666663</v>
      </c>
      <c r="J3708" s="19">
        <v>11.91</v>
      </c>
      <c r="K3708" s="10">
        <f t="shared" si="111"/>
        <v>22.748100000000001</v>
      </c>
      <c r="L3708" s="20">
        <v>22.38</v>
      </c>
      <c r="M3708" s="15">
        <f t="shared" si="112"/>
        <v>42.745799999999996</v>
      </c>
      <c r="N3708" s="19">
        <v>10.48</v>
      </c>
      <c r="O3708" s="10">
        <f t="shared" si="113"/>
        <v>20.0168</v>
      </c>
    </row>
    <row r="3709" spans="1:15" x14ac:dyDescent="0.25">
      <c r="A3709" s="1">
        <v>43254</v>
      </c>
      <c r="B3709" s="3">
        <v>1</v>
      </c>
      <c r="C3709" s="42">
        <v>10.863709999999999</v>
      </c>
      <c r="D3709" s="42">
        <v>7.1368099999999997</v>
      </c>
      <c r="E3709" s="42">
        <v>7.3635900000000003</v>
      </c>
      <c r="F3709" s="42">
        <v>10.47307</v>
      </c>
      <c r="H3709" s="21">
        <v>43254</v>
      </c>
      <c r="I3709" s="22">
        <v>0.95833333333333337</v>
      </c>
      <c r="J3709" s="19">
        <v>7.02</v>
      </c>
      <c r="K3709" s="10">
        <f t="shared" si="111"/>
        <v>13.408199999999999</v>
      </c>
      <c r="L3709" s="20">
        <v>14.2</v>
      </c>
      <c r="M3709" s="15">
        <f t="shared" si="112"/>
        <v>27.121999999999996</v>
      </c>
      <c r="N3709" s="19">
        <v>7.2</v>
      </c>
      <c r="O3709" s="10">
        <f t="shared" si="113"/>
        <v>13.751999999999999</v>
      </c>
    </row>
    <row r="3710" spans="1:15" x14ac:dyDescent="0.25">
      <c r="A3710" s="1">
        <v>43255</v>
      </c>
      <c r="B3710" s="2">
        <v>4.1666666666666664E-2</v>
      </c>
      <c r="C3710" s="42">
        <v>7.8778499999999996</v>
      </c>
      <c r="D3710" s="42">
        <v>7.9196</v>
      </c>
      <c r="E3710" s="42">
        <v>11.14035</v>
      </c>
      <c r="F3710" s="42">
        <v>9.7326499999999996</v>
      </c>
      <c r="H3710" s="21">
        <v>43255</v>
      </c>
      <c r="I3710" s="22">
        <v>0</v>
      </c>
      <c r="J3710" s="19">
        <v>7.22</v>
      </c>
      <c r="K3710" s="10">
        <f t="shared" si="111"/>
        <v>13.790199999999999</v>
      </c>
      <c r="L3710" s="20">
        <v>14.2</v>
      </c>
      <c r="M3710" s="15">
        <f t="shared" si="112"/>
        <v>27.121999999999996</v>
      </c>
      <c r="N3710" s="19">
        <v>7</v>
      </c>
      <c r="O3710" s="10">
        <f t="shared" si="113"/>
        <v>13.37</v>
      </c>
    </row>
    <row r="3711" spans="1:15" x14ac:dyDescent="0.25">
      <c r="A3711" s="1">
        <v>43255</v>
      </c>
      <c r="B3711" s="2">
        <v>8.3333333333333329E-2</v>
      </c>
      <c r="C3711" s="42">
        <v>4.5014700000000003</v>
      </c>
      <c r="D3711" s="42">
        <v>9.4527199999999993</v>
      </c>
      <c r="E3711" s="42">
        <v>7.16174</v>
      </c>
      <c r="F3711" s="42">
        <v>7.6650999999999998</v>
      </c>
      <c r="H3711" s="21">
        <v>43255</v>
      </c>
      <c r="I3711" s="22">
        <v>4.1666666666666664E-2</v>
      </c>
      <c r="J3711" s="19">
        <v>4.74</v>
      </c>
      <c r="K3711" s="10">
        <f t="shared" si="111"/>
        <v>9.0533999999999999</v>
      </c>
      <c r="L3711" s="20">
        <v>9.0500000000000007</v>
      </c>
      <c r="M3711" s="15">
        <f t="shared" si="112"/>
        <v>17.285499999999999</v>
      </c>
      <c r="N3711" s="19">
        <v>4.32</v>
      </c>
      <c r="O3711" s="10">
        <f t="shared" si="113"/>
        <v>8.2512000000000008</v>
      </c>
    </row>
    <row r="3712" spans="1:15" x14ac:dyDescent="0.25">
      <c r="A3712" s="1">
        <v>43255</v>
      </c>
      <c r="B3712" s="2">
        <v>0.125</v>
      </c>
      <c r="C3712" s="42">
        <v>4.2780699999999996</v>
      </c>
      <c r="D3712" s="42">
        <v>7.5692199999999996</v>
      </c>
      <c r="E3712" s="42">
        <v>6.76403</v>
      </c>
      <c r="F3712" s="42">
        <v>12.24973</v>
      </c>
      <c r="H3712" s="21">
        <v>43255</v>
      </c>
      <c r="I3712" s="22">
        <v>8.3333333333333329E-2</v>
      </c>
      <c r="J3712" s="19">
        <v>5.86</v>
      </c>
      <c r="K3712" s="10">
        <f t="shared" si="111"/>
        <v>11.192600000000001</v>
      </c>
      <c r="L3712" s="20">
        <v>12.38</v>
      </c>
      <c r="M3712" s="15">
        <f t="shared" si="112"/>
        <v>23.645800000000001</v>
      </c>
      <c r="N3712" s="19">
        <v>6.52</v>
      </c>
      <c r="O3712" s="10">
        <f t="shared" si="113"/>
        <v>12.453199999999999</v>
      </c>
    </row>
    <row r="3713" spans="1:15" x14ac:dyDescent="0.25">
      <c r="A3713" s="1">
        <v>43255</v>
      </c>
      <c r="B3713" s="2">
        <v>0.16666666666666666</v>
      </c>
      <c r="C3713" s="42">
        <v>9.4054099999999998</v>
      </c>
      <c r="D3713" s="42">
        <v>11.11744</v>
      </c>
      <c r="E3713" s="42">
        <v>7.2629000000000001</v>
      </c>
      <c r="F3713" s="42">
        <v>14.590439999999999</v>
      </c>
      <c r="H3713" s="21">
        <v>43255</v>
      </c>
      <c r="I3713" s="22">
        <v>0.125</v>
      </c>
      <c r="J3713" s="19">
        <v>19.86</v>
      </c>
      <c r="K3713" s="10">
        <f t="shared" si="111"/>
        <v>37.932600000000001</v>
      </c>
      <c r="L3713" s="20">
        <v>31.43</v>
      </c>
      <c r="M3713" s="15">
        <f t="shared" si="112"/>
        <v>60.031299999999995</v>
      </c>
      <c r="N3713" s="19">
        <v>11.56</v>
      </c>
      <c r="O3713" s="10">
        <f t="shared" si="113"/>
        <v>22.079599999999999</v>
      </c>
    </row>
    <row r="3714" spans="1:15" x14ac:dyDescent="0.25">
      <c r="A3714" s="1">
        <v>43255</v>
      </c>
      <c r="B3714" s="2">
        <v>0.20833333333333334</v>
      </c>
      <c r="C3714" s="42">
        <v>19.59778</v>
      </c>
      <c r="D3714" s="42">
        <v>11.73915</v>
      </c>
      <c r="E3714" s="42">
        <v>8.0583200000000001</v>
      </c>
      <c r="F3714" s="42">
        <v>24.332439999999998</v>
      </c>
      <c r="H3714" s="21">
        <v>43255</v>
      </c>
      <c r="I3714" s="22">
        <v>0.16666666666666666</v>
      </c>
      <c r="J3714" s="19">
        <v>46.13</v>
      </c>
      <c r="K3714" s="10">
        <f t="shared" si="111"/>
        <v>88.1083</v>
      </c>
      <c r="L3714" s="20">
        <v>70.599999999999994</v>
      </c>
      <c r="M3714" s="15">
        <f t="shared" si="112"/>
        <v>134.84599999999998</v>
      </c>
      <c r="N3714" s="19">
        <v>24.47</v>
      </c>
      <c r="O3714" s="10">
        <f t="shared" si="113"/>
        <v>46.737699999999997</v>
      </c>
    </row>
    <row r="3715" spans="1:15" x14ac:dyDescent="0.25">
      <c r="A3715" s="1">
        <v>43255</v>
      </c>
      <c r="B3715" s="2">
        <v>0.25</v>
      </c>
      <c r="C3715" s="42">
        <v>23.370090000000001</v>
      </c>
      <c r="D3715" s="42">
        <v>9.8666</v>
      </c>
      <c r="E3715" s="42">
        <v>9.8488500000000005</v>
      </c>
      <c r="F3715" s="42">
        <v>38.258719999999997</v>
      </c>
      <c r="H3715" s="21">
        <v>43255</v>
      </c>
      <c r="I3715" s="22">
        <v>0.20833333333333334</v>
      </c>
      <c r="J3715" s="19">
        <v>92.12</v>
      </c>
      <c r="K3715" s="10">
        <f t="shared" si="111"/>
        <v>175.94919999999999</v>
      </c>
      <c r="L3715" s="20">
        <v>126.88</v>
      </c>
      <c r="M3715" s="15">
        <f t="shared" si="112"/>
        <v>242.34079999999997</v>
      </c>
      <c r="N3715" s="19">
        <v>34.770000000000003</v>
      </c>
      <c r="O3715" s="10">
        <f t="shared" si="113"/>
        <v>66.410700000000006</v>
      </c>
    </row>
    <row r="3716" spans="1:15" x14ac:dyDescent="0.25">
      <c r="A3716" s="1">
        <v>43255</v>
      </c>
      <c r="B3716" s="2">
        <v>0.29166666666666669</v>
      </c>
      <c r="C3716" s="42">
        <v>25.389990000000001</v>
      </c>
      <c r="D3716" s="42">
        <v>16.237780000000001</v>
      </c>
      <c r="E3716" s="42">
        <v>18.557839999999999</v>
      </c>
      <c r="F3716" s="42">
        <v>59.171149999999997</v>
      </c>
      <c r="H3716" s="21">
        <v>43255</v>
      </c>
      <c r="I3716" s="22">
        <v>0.25</v>
      </c>
      <c r="J3716" s="19">
        <v>86.51</v>
      </c>
      <c r="K3716" s="10">
        <f t="shared" ref="K3716:K3779" si="114">IF(J3716&lt;&gt;"",J3716*1.91,NA())</f>
        <v>165.23410000000001</v>
      </c>
      <c r="L3716" s="20">
        <v>127.33</v>
      </c>
      <c r="M3716" s="15">
        <f t="shared" si="112"/>
        <v>243.2003</v>
      </c>
      <c r="N3716" s="19">
        <v>40.82</v>
      </c>
      <c r="O3716" s="10">
        <f t="shared" si="113"/>
        <v>77.966200000000001</v>
      </c>
    </row>
    <row r="3717" spans="1:15" x14ac:dyDescent="0.25">
      <c r="A3717" s="1">
        <v>43255</v>
      </c>
      <c r="B3717" s="2">
        <v>0.33333333333333331</v>
      </c>
      <c r="C3717" s="42">
        <v>34.395069999999997</v>
      </c>
      <c r="D3717" s="42">
        <v>24.221329999999998</v>
      </c>
      <c r="E3717" s="42">
        <v>20.551819999999999</v>
      </c>
      <c r="F3717" s="42">
        <v>72.582440000000005</v>
      </c>
      <c r="H3717" s="21">
        <v>43255</v>
      </c>
      <c r="I3717" s="22">
        <v>0.29166666666666669</v>
      </c>
      <c r="J3717" s="19">
        <v>117.38</v>
      </c>
      <c r="K3717" s="10">
        <f t="shared" si="114"/>
        <v>224.19579999999999</v>
      </c>
      <c r="L3717" s="20">
        <v>151.4</v>
      </c>
      <c r="M3717" s="15">
        <f t="shared" si="112"/>
        <v>289.17399999999998</v>
      </c>
      <c r="N3717" s="19">
        <v>34</v>
      </c>
      <c r="O3717" s="10">
        <f t="shared" si="113"/>
        <v>64.94</v>
      </c>
    </row>
    <row r="3718" spans="1:15" x14ac:dyDescent="0.25">
      <c r="A3718" s="1">
        <v>43255</v>
      </c>
      <c r="B3718" s="2">
        <v>0.375</v>
      </c>
      <c r="C3718" s="42">
        <v>31.542729999999999</v>
      </c>
      <c r="D3718" s="42">
        <v>21.062270000000002</v>
      </c>
      <c r="E3718" s="42">
        <v>22.444019999999998</v>
      </c>
      <c r="F3718" s="42">
        <v>50.474939999999997</v>
      </c>
      <c r="H3718" s="21">
        <v>43255</v>
      </c>
      <c r="I3718" s="22">
        <v>0.33333333333333331</v>
      </c>
      <c r="J3718" s="19">
        <v>116.73</v>
      </c>
      <c r="K3718" s="10">
        <f t="shared" si="114"/>
        <v>222.95429999999999</v>
      </c>
      <c r="L3718" s="20">
        <v>153.94999999999999</v>
      </c>
      <c r="M3718" s="15">
        <f t="shared" si="112"/>
        <v>294.04449999999997</v>
      </c>
      <c r="N3718" s="19">
        <v>37.24</v>
      </c>
      <c r="O3718" s="10">
        <f t="shared" si="113"/>
        <v>71.128399999999999</v>
      </c>
    </row>
    <row r="3719" spans="1:15" x14ac:dyDescent="0.25">
      <c r="A3719" s="1">
        <v>43255</v>
      </c>
      <c r="B3719" s="2">
        <v>0.41666666666666669</v>
      </c>
      <c r="C3719" s="42">
        <v>24.415220000000001</v>
      </c>
      <c r="D3719" s="42">
        <v>18.711829999999999</v>
      </c>
      <c r="E3719" s="42">
        <v>20.302890000000001</v>
      </c>
      <c r="F3719" s="42">
        <v>38.72869</v>
      </c>
      <c r="H3719" s="21">
        <v>43255</v>
      </c>
      <c r="I3719" s="22">
        <v>0.375</v>
      </c>
      <c r="J3719" s="19">
        <v>109.12</v>
      </c>
      <c r="K3719" s="10">
        <f t="shared" si="114"/>
        <v>208.41919999999999</v>
      </c>
      <c r="L3719" s="20">
        <v>152.13</v>
      </c>
      <c r="M3719" s="15">
        <f t="shared" si="112"/>
        <v>290.56829999999997</v>
      </c>
      <c r="N3719" s="19">
        <v>43.02</v>
      </c>
      <c r="O3719" s="10">
        <f t="shared" si="113"/>
        <v>82.168199999999999</v>
      </c>
    </row>
    <row r="3720" spans="1:15" x14ac:dyDescent="0.25">
      <c r="A3720" s="1">
        <v>43255</v>
      </c>
      <c r="B3720" s="2">
        <v>0.45833333333333331</v>
      </c>
      <c r="C3720" s="42">
        <v>26.12041</v>
      </c>
      <c r="D3720" s="42">
        <v>17.393350000000002</v>
      </c>
      <c r="E3720" s="42">
        <v>23.04205</v>
      </c>
      <c r="F3720" s="42">
        <v>40.697029999999998</v>
      </c>
      <c r="H3720" s="21">
        <v>43255</v>
      </c>
      <c r="I3720" s="22">
        <v>0.41666666666666669</v>
      </c>
      <c r="J3720" s="19">
        <v>90.22</v>
      </c>
      <c r="K3720" s="10">
        <f t="shared" si="114"/>
        <v>172.3202</v>
      </c>
      <c r="L3720" s="20">
        <v>122.53</v>
      </c>
      <c r="M3720" s="15">
        <f t="shared" si="112"/>
        <v>234.03229999999999</v>
      </c>
      <c r="N3720" s="19">
        <v>32.31</v>
      </c>
      <c r="O3720" s="10">
        <f t="shared" si="113"/>
        <v>61.7121</v>
      </c>
    </row>
    <row r="3721" spans="1:15" x14ac:dyDescent="0.25">
      <c r="A3721" s="1">
        <v>43255</v>
      </c>
      <c r="B3721" s="2">
        <v>0.5</v>
      </c>
      <c r="C3721" s="42">
        <v>27.162140000000001</v>
      </c>
      <c r="D3721" s="42">
        <v>15.362539999999999</v>
      </c>
      <c r="E3721" s="42">
        <v>20.8537</v>
      </c>
      <c r="F3721" s="42">
        <v>35.711329999999997</v>
      </c>
      <c r="H3721" s="21">
        <v>43255</v>
      </c>
      <c r="I3721" s="22">
        <v>0.45833333333333331</v>
      </c>
      <c r="J3721" s="19">
        <v>87.18</v>
      </c>
      <c r="K3721" s="10">
        <f t="shared" si="114"/>
        <v>166.5138</v>
      </c>
      <c r="L3721" s="20">
        <v>122.45</v>
      </c>
      <c r="M3721" s="15">
        <f t="shared" si="112"/>
        <v>233.87950000000001</v>
      </c>
      <c r="N3721" s="19">
        <v>35.28</v>
      </c>
      <c r="O3721" s="10">
        <f t="shared" si="113"/>
        <v>67.384799999999998</v>
      </c>
    </row>
    <row r="3722" spans="1:15" x14ac:dyDescent="0.25">
      <c r="A3722" s="1">
        <v>43255</v>
      </c>
      <c r="B3722" s="2">
        <v>0.54166666666666663</v>
      </c>
      <c r="C3722" s="42">
        <v>23.31033</v>
      </c>
      <c r="D3722" s="42">
        <v>16.23292</v>
      </c>
      <c r="E3722" s="42">
        <v>23.487159999999999</v>
      </c>
      <c r="F3722" s="42">
        <v>39.551200000000001</v>
      </c>
      <c r="H3722" s="21">
        <v>43255</v>
      </c>
      <c r="I3722" s="22">
        <v>0.5</v>
      </c>
      <c r="J3722" s="19">
        <v>73.27</v>
      </c>
      <c r="K3722" s="10">
        <f t="shared" si="114"/>
        <v>139.94569999999999</v>
      </c>
      <c r="L3722" s="20">
        <v>109.43</v>
      </c>
      <c r="M3722" s="15">
        <f t="shared" si="112"/>
        <v>209.01130000000001</v>
      </c>
      <c r="N3722" s="19">
        <v>36.18</v>
      </c>
      <c r="O3722" s="10">
        <f t="shared" si="113"/>
        <v>69.103799999999993</v>
      </c>
    </row>
    <row r="3723" spans="1:15" x14ac:dyDescent="0.25">
      <c r="A3723" s="1">
        <v>43255</v>
      </c>
      <c r="B3723" s="2">
        <v>0.58333333333333337</v>
      </c>
      <c r="C3723" s="42">
        <v>25.628430000000002</v>
      </c>
      <c r="D3723" s="42">
        <v>11.20412</v>
      </c>
      <c r="E3723" s="42">
        <v>20.60971</v>
      </c>
      <c r="F3723" s="42">
        <v>39.22231</v>
      </c>
      <c r="H3723" s="21">
        <v>43255</v>
      </c>
      <c r="I3723" s="22">
        <v>0.54166666666666663</v>
      </c>
      <c r="J3723" s="19">
        <v>92.81</v>
      </c>
      <c r="K3723" s="10">
        <f t="shared" si="114"/>
        <v>177.2671</v>
      </c>
      <c r="L3723" s="20">
        <v>129.4</v>
      </c>
      <c r="M3723" s="15">
        <f t="shared" si="112"/>
        <v>247.154</v>
      </c>
      <c r="N3723" s="19">
        <v>36.58</v>
      </c>
      <c r="O3723" s="10">
        <f t="shared" si="113"/>
        <v>69.867799999999988</v>
      </c>
    </row>
    <row r="3724" spans="1:15" x14ac:dyDescent="0.25">
      <c r="A3724" s="1">
        <v>43255</v>
      </c>
      <c r="B3724" s="2">
        <v>0.625</v>
      </c>
      <c r="C3724" s="42">
        <v>25.395790000000002</v>
      </c>
      <c r="D3724" s="42">
        <v>14.840809999999999</v>
      </c>
      <c r="E3724" s="42">
        <v>21.748159999999999</v>
      </c>
      <c r="F3724" s="42">
        <v>43.505600000000001</v>
      </c>
      <c r="H3724" s="21">
        <v>43255</v>
      </c>
      <c r="I3724" s="22">
        <v>0.58333333333333337</v>
      </c>
      <c r="J3724" s="19">
        <v>91.41</v>
      </c>
      <c r="K3724" s="10">
        <f t="shared" si="114"/>
        <v>174.59309999999999</v>
      </c>
      <c r="L3724" s="20">
        <v>132.47999999999999</v>
      </c>
      <c r="M3724" s="15">
        <f t="shared" si="112"/>
        <v>253.03679999999997</v>
      </c>
      <c r="N3724" s="19">
        <v>41.06</v>
      </c>
      <c r="O3724" s="10">
        <f t="shared" si="113"/>
        <v>78.424599999999998</v>
      </c>
    </row>
    <row r="3725" spans="1:15" x14ac:dyDescent="0.25">
      <c r="A3725" s="1">
        <v>43255</v>
      </c>
      <c r="B3725" s="2">
        <v>0.66666666666666663</v>
      </c>
      <c r="C3725" s="42">
        <v>28.054790000000001</v>
      </c>
      <c r="D3725" s="42">
        <v>15.1282</v>
      </c>
      <c r="E3725" s="42">
        <v>21.997399999999999</v>
      </c>
      <c r="F3725" s="42">
        <v>29.603439999999999</v>
      </c>
      <c r="H3725" s="21">
        <v>43255</v>
      </c>
      <c r="I3725" s="22">
        <v>0.625</v>
      </c>
      <c r="J3725" s="19">
        <v>76.349999999999994</v>
      </c>
      <c r="K3725" s="10">
        <f t="shared" si="114"/>
        <v>145.82849999999999</v>
      </c>
      <c r="L3725" s="20">
        <v>108.25</v>
      </c>
      <c r="M3725" s="15">
        <f t="shared" si="112"/>
        <v>206.75749999999999</v>
      </c>
      <c r="N3725" s="19">
        <v>31.89</v>
      </c>
      <c r="O3725" s="10">
        <f t="shared" si="113"/>
        <v>60.9099</v>
      </c>
    </row>
    <row r="3726" spans="1:15" x14ac:dyDescent="0.25">
      <c r="A3726" s="1">
        <v>43255</v>
      </c>
      <c r="B3726" s="2">
        <v>0.70833333333333337</v>
      </c>
      <c r="C3726" s="42">
        <v>18.98114</v>
      </c>
      <c r="D3726" s="42">
        <v>16.281369999999999</v>
      </c>
      <c r="E3726" s="42">
        <v>23.042950000000001</v>
      </c>
      <c r="F3726" s="42">
        <v>36.508049999999997</v>
      </c>
      <c r="H3726" s="21">
        <v>43255</v>
      </c>
      <c r="I3726" s="22">
        <v>0.66666666666666663</v>
      </c>
      <c r="J3726" s="19">
        <v>79.599999999999994</v>
      </c>
      <c r="K3726" s="10">
        <f t="shared" si="114"/>
        <v>152.03599999999997</v>
      </c>
      <c r="L3726" s="20">
        <v>116.75</v>
      </c>
      <c r="M3726" s="15">
        <f t="shared" si="112"/>
        <v>222.99249999999998</v>
      </c>
      <c r="N3726" s="19">
        <v>37.17</v>
      </c>
      <c r="O3726" s="10">
        <f t="shared" si="113"/>
        <v>70.994699999999995</v>
      </c>
    </row>
    <row r="3727" spans="1:15" x14ac:dyDescent="0.25">
      <c r="A3727" s="1">
        <v>43255</v>
      </c>
      <c r="B3727" s="2">
        <v>0.75</v>
      </c>
      <c r="C3727" s="42">
        <v>16.191569999999999</v>
      </c>
      <c r="D3727" s="42">
        <v>16.765139999999999</v>
      </c>
      <c r="E3727" s="42">
        <v>18.261810000000001</v>
      </c>
      <c r="F3727" s="42">
        <v>26.672979999999999</v>
      </c>
      <c r="H3727" s="21">
        <v>43255</v>
      </c>
      <c r="I3727" s="22">
        <v>0.70833333333333337</v>
      </c>
      <c r="J3727" s="19">
        <v>69.05</v>
      </c>
      <c r="K3727" s="10">
        <f t="shared" si="114"/>
        <v>131.88549999999998</v>
      </c>
      <c r="L3727" s="20">
        <v>115.7</v>
      </c>
      <c r="M3727" s="15">
        <f t="shared" ref="M3727:M3790" si="115">IF(L3727&lt;&gt;"",L3727*1.91,NA())</f>
        <v>220.98699999999999</v>
      </c>
      <c r="N3727" s="19">
        <v>46.67</v>
      </c>
      <c r="O3727" s="10">
        <f t="shared" ref="O3727:O3790" si="116">IF(N3727&lt;&gt;"",N3727*1.91,NA())</f>
        <v>89.139700000000005</v>
      </c>
    </row>
    <row r="3728" spans="1:15" x14ac:dyDescent="0.25">
      <c r="A3728" s="1">
        <v>43255</v>
      </c>
      <c r="B3728" s="2">
        <v>0.79166666666666663</v>
      </c>
      <c r="C3728" s="42">
        <v>18.732220000000002</v>
      </c>
      <c r="D3728" s="42">
        <v>13.65479</v>
      </c>
      <c r="E3728" s="42">
        <v>15.22137</v>
      </c>
      <c r="F3728" s="42">
        <v>27.064509999999999</v>
      </c>
      <c r="H3728" s="21">
        <v>43255</v>
      </c>
      <c r="I3728" s="22">
        <v>0.75</v>
      </c>
      <c r="J3728" s="19">
        <v>57.8</v>
      </c>
      <c r="K3728" s="10">
        <f t="shared" si="114"/>
        <v>110.398</v>
      </c>
      <c r="L3728" s="20">
        <v>85</v>
      </c>
      <c r="M3728" s="15">
        <f t="shared" si="115"/>
        <v>162.35</v>
      </c>
      <c r="N3728" s="19">
        <v>27.24</v>
      </c>
      <c r="O3728" s="10">
        <f t="shared" si="116"/>
        <v>52.028399999999998</v>
      </c>
    </row>
    <row r="3729" spans="1:15" x14ac:dyDescent="0.25">
      <c r="A3729" s="1">
        <v>43255</v>
      </c>
      <c r="B3729" s="2">
        <v>0.83333333333333337</v>
      </c>
      <c r="C3729" s="42">
        <v>19.631229999999999</v>
      </c>
      <c r="D3729" s="42">
        <v>13.990640000000001</v>
      </c>
      <c r="E3729" s="42">
        <v>16.415800000000001</v>
      </c>
      <c r="F3729" s="42">
        <v>24.997319999999998</v>
      </c>
      <c r="H3729" s="21">
        <v>43255</v>
      </c>
      <c r="I3729" s="22">
        <v>0.79166666666666663</v>
      </c>
      <c r="J3729" s="19">
        <v>52.7</v>
      </c>
      <c r="K3729" s="10">
        <f t="shared" si="114"/>
        <v>100.657</v>
      </c>
      <c r="L3729" s="20">
        <v>78.98</v>
      </c>
      <c r="M3729" s="15">
        <f t="shared" si="115"/>
        <v>150.8518</v>
      </c>
      <c r="N3729" s="19">
        <v>26.27</v>
      </c>
      <c r="O3729" s="10">
        <f t="shared" si="116"/>
        <v>50.175699999999999</v>
      </c>
    </row>
    <row r="3730" spans="1:15" x14ac:dyDescent="0.25">
      <c r="A3730" s="1">
        <v>43255</v>
      </c>
      <c r="B3730" s="2">
        <v>0.875</v>
      </c>
      <c r="C3730" s="42">
        <v>16.72409</v>
      </c>
      <c r="D3730" s="42">
        <v>12.3142</v>
      </c>
      <c r="E3730" s="42">
        <v>11.88822</v>
      </c>
      <c r="F3730" s="42">
        <v>19.86524</v>
      </c>
      <c r="H3730" s="21">
        <v>43255</v>
      </c>
      <c r="I3730" s="22">
        <v>0.83333333333333337</v>
      </c>
      <c r="J3730" s="19">
        <v>29.35</v>
      </c>
      <c r="K3730" s="10">
        <f t="shared" si="114"/>
        <v>56.058500000000002</v>
      </c>
      <c r="L3730" s="20">
        <v>48.18</v>
      </c>
      <c r="M3730" s="15">
        <f t="shared" si="115"/>
        <v>92.023799999999994</v>
      </c>
      <c r="N3730" s="19">
        <v>18.829999999999998</v>
      </c>
      <c r="O3730" s="10">
        <f t="shared" si="116"/>
        <v>35.965299999999992</v>
      </c>
    </row>
    <row r="3731" spans="1:15" x14ac:dyDescent="0.25">
      <c r="A3731" s="1">
        <v>43255</v>
      </c>
      <c r="B3731" s="2">
        <v>0.91666666666666663</v>
      </c>
      <c r="C3731" s="42">
        <v>14.974130000000001</v>
      </c>
      <c r="D3731" s="42">
        <v>10.78082</v>
      </c>
      <c r="E3731" s="42">
        <v>12.13715</v>
      </c>
      <c r="F3731" s="42">
        <v>13.925269999999999</v>
      </c>
      <c r="H3731" s="21">
        <v>43255</v>
      </c>
      <c r="I3731" s="22">
        <v>0.875</v>
      </c>
      <c r="J3731" s="19">
        <v>26.36</v>
      </c>
      <c r="K3731" s="10">
        <f t="shared" si="114"/>
        <v>50.3476</v>
      </c>
      <c r="L3731" s="20">
        <v>42.38</v>
      </c>
      <c r="M3731" s="15">
        <f t="shared" si="115"/>
        <v>80.945800000000006</v>
      </c>
      <c r="N3731" s="19">
        <v>16.03</v>
      </c>
      <c r="O3731" s="10">
        <f t="shared" si="116"/>
        <v>30.6173</v>
      </c>
    </row>
    <row r="3732" spans="1:15" x14ac:dyDescent="0.25">
      <c r="A3732" s="1">
        <v>43255</v>
      </c>
      <c r="B3732" s="2">
        <v>0.95833333333333337</v>
      </c>
      <c r="C3732" s="42">
        <v>11.682930000000001</v>
      </c>
      <c r="D3732" s="42">
        <v>9.2469300000000008</v>
      </c>
      <c r="E3732" s="42">
        <v>8.1072399999999991</v>
      </c>
      <c r="F3732" s="42">
        <v>5.9405799999999997</v>
      </c>
      <c r="H3732" s="21">
        <v>43255</v>
      </c>
      <c r="I3732" s="22">
        <v>0.91666666666666663</v>
      </c>
      <c r="J3732" s="19">
        <v>19.989999999999998</v>
      </c>
      <c r="K3732" s="10">
        <f t="shared" si="114"/>
        <v>38.180899999999994</v>
      </c>
      <c r="L3732" s="20">
        <v>32.950000000000003</v>
      </c>
      <c r="M3732" s="15">
        <f t="shared" si="115"/>
        <v>62.9345</v>
      </c>
      <c r="N3732" s="19">
        <v>12.97</v>
      </c>
      <c r="O3732" s="10">
        <f t="shared" si="116"/>
        <v>24.7727</v>
      </c>
    </row>
    <row r="3733" spans="1:15" x14ac:dyDescent="0.25">
      <c r="A3733" s="1">
        <v>43255</v>
      </c>
      <c r="B3733" s="3">
        <v>1</v>
      </c>
      <c r="C3733" s="42">
        <v>8.8653200000000005</v>
      </c>
      <c r="D3733" s="42">
        <v>9.0082500000000003</v>
      </c>
      <c r="E3733" s="42">
        <v>5.1225699999999996</v>
      </c>
      <c r="F3733" s="42">
        <v>4.8994400000000002</v>
      </c>
      <c r="H3733" s="21">
        <v>43255</v>
      </c>
      <c r="I3733" s="22">
        <v>0.95833333333333337</v>
      </c>
      <c r="J3733" s="19">
        <v>15.78</v>
      </c>
      <c r="K3733" s="10">
        <f t="shared" si="114"/>
        <v>30.139799999999997</v>
      </c>
      <c r="L3733" s="20">
        <v>25.03</v>
      </c>
      <c r="M3733" s="15">
        <f t="shared" si="115"/>
        <v>47.807299999999998</v>
      </c>
      <c r="N3733" s="19">
        <v>9.2899999999999991</v>
      </c>
      <c r="O3733" s="10">
        <f t="shared" si="116"/>
        <v>17.743899999999996</v>
      </c>
    </row>
    <row r="3734" spans="1:15" x14ac:dyDescent="0.25">
      <c r="A3734" s="1">
        <v>43256</v>
      </c>
      <c r="B3734" s="2">
        <v>4.1666666666666664E-2</v>
      </c>
      <c r="C3734" s="42">
        <v>5.8799299999999999</v>
      </c>
      <c r="D3734" s="42">
        <v>8.8813800000000001</v>
      </c>
      <c r="E3734" s="42">
        <v>3.7124700000000002</v>
      </c>
      <c r="F3734" s="42">
        <v>6.9965900000000003</v>
      </c>
      <c r="H3734" s="21">
        <v>43256</v>
      </c>
      <c r="I3734" s="22">
        <v>0</v>
      </c>
      <c r="J3734" s="19">
        <v>8.39</v>
      </c>
      <c r="K3734" s="10">
        <f t="shared" si="114"/>
        <v>16.024899999999999</v>
      </c>
      <c r="L3734" s="20">
        <v>13.18</v>
      </c>
      <c r="M3734" s="15">
        <f t="shared" si="115"/>
        <v>25.1738</v>
      </c>
      <c r="N3734" s="19">
        <v>4.8099999999999996</v>
      </c>
      <c r="O3734" s="10">
        <f t="shared" si="116"/>
        <v>9.1870999999999992</v>
      </c>
    </row>
    <row r="3735" spans="1:15" x14ac:dyDescent="0.25">
      <c r="A3735" s="1">
        <v>43256</v>
      </c>
      <c r="B3735" s="2">
        <v>8.3333333333333329E-2</v>
      </c>
      <c r="C3735" s="42">
        <v>5.2614000000000001</v>
      </c>
      <c r="D3735" s="42">
        <v>4.7269800000000002</v>
      </c>
      <c r="E3735" s="42">
        <v>5.10581</v>
      </c>
      <c r="F3735" s="42">
        <v>5.3893199999999997</v>
      </c>
      <c r="H3735" s="21">
        <v>43256</v>
      </c>
      <c r="I3735" s="22">
        <v>4.1666666666666664E-2</v>
      </c>
      <c r="J3735" s="19">
        <v>8.5299999999999994</v>
      </c>
      <c r="K3735" s="10">
        <f t="shared" si="114"/>
        <v>16.292299999999997</v>
      </c>
      <c r="L3735" s="20">
        <v>14.23</v>
      </c>
      <c r="M3735" s="15">
        <f t="shared" si="115"/>
        <v>27.179300000000001</v>
      </c>
      <c r="N3735" s="19">
        <v>5.72</v>
      </c>
      <c r="O3735" s="10">
        <f t="shared" si="116"/>
        <v>10.925199999999998</v>
      </c>
    </row>
    <row r="3736" spans="1:15" x14ac:dyDescent="0.25">
      <c r="A3736" s="1">
        <v>43256</v>
      </c>
      <c r="B3736" s="2">
        <v>0.125</v>
      </c>
      <c r="C3736" s="42">
        <v>4.9427099999999999</v>
      </c>
      <c r="D3736" s="42">
        <v>5.02942</v>
      </c>
      <c r="E3736" s="42">
        <v>3.82877</v>
      </c>
      <c r="F3736" s="42">
        <v>9.6370100000000001</v>
      </c>
      <c r="H3736" s="21">
        <v>43256</v>
      </c>
      <c r="I3736" s="22">
        <v>8.3333333333333329E-2</v>
      </c>
      <c r="J3736" s="19">
        <v>13.94</v>
      </c>
      <c r="K3736" s="10">
        <f t="shared" si="114"/>
        <v>26.625399999999999</v>
      </c>
      <c r="L3736" s="20">
        <v>16.45</v>
      </c>
      <c r="M3736" s="15">
        <f t="shared" si="115"/>
        <v>31.419499999999996</v>
      </c>
      <c r="N3736" s="19">
        <v>2.5099999999999998</v>
      </c>
      <c r="O3736" s="10">
        <f t="shared" si="116"/>
        <v>4.7940999999999994</v>
      </c>
    </row>
    <row r="3737" spans="1:15" x14ac:dyDescent="0.25">
      <c r="A3737" s="1">
        <v>43256</v>
      </c>
      <c r="B3737" s="2">
        <v>0.16666666666666666</v>
      </c>
      <c r="C3737" s="42">
        <v>4.9618099999999998</v>
      </c>
      <c r="D3737" s="42">
        <v>5.7490800000000002</v>
      </c>
      <c r="E3737" s="42">
        <v>4.226</v>
      </c>
      <c r="F3737" s="42">
        <v>9.6027799999999992</v>
      </c>
      <c r="H3737" s="21">
        <v>43256</v>
      </c>
      <c r="I3737" s="22">
        <v>0.125</v>
      </c>
      <c r="J3737" s="19">
        <v>11.42</v>
      </c>
      <c r="K3737" s="10">
        <f t="shared" si="114"/>
        <v>21.812200000000001</v>
      </c>
      <c r="L3737" s="20">
        <v>16.850000000000001</v>
      </c>
      <c r="M3737" s="15">
        <f t="shared" si="115"/>
        <v>32.183500000000002</v>
      </c>
      <c r="N3737" s="19">
        <v>5.43</v>
      </c>
      <c r="O3737" s="10">
        <f t="shared" si="116"/>
        <v>10.3713</v>
      </c>
    </row>
    <row r="3738" spans="1:15" x14ac:dyDescent="0.25">
      <c r="A3738" s="1">
        <v>43256</v>
      </c>
      <c r="B3738" s="2">
        <v>0.20833333333333334</v>
      </c>
      <c r="C3738" s="42">
        <v>9.0754599999999996</v>
      </c>
      <c r="D3738" s="42">
        <v>7.9529300000000003</v>
      </c>
      <c r="E3738" s="42">
        <v>7.3124700000000002</v>
      </c>
      <c r="F3738" s="42">
        <v>27.281770000000002</v>
      </c>
      <c r="H3738" s="21">
        <v>43256</v>
      </c>
      <c r="I3738" s="22">
        <v>0.16666666666666666</v>
      </c>
      <c r="J3738" s="19">
        <v>38.049999999999997</v>
      </c>
      <c r="K3738" s="10">
        <f t="shared" si="114"/>
        <v>72.675499999999985</v>
      </c>
      <c r="L3738" s="20">
        <v>54.55</v>
      </c>
      <c r="M3738" s="15">
        <f t="shared" si="115"/>
        <v>104.19049999999999</v>
      </c>
      <c r="N3738" s="19">
        <v>16.5</v>
      </c>
      <c r="O3738" s="10">
        <f t="shared" si="116"/>
        <v>31.514999999999997</v>
      </c>
    </row>
    <row r="3739" spans="1:15" x14ac:dyDescent="0.25">
      <c r="A3739" s="1">
        <v>43256</v>
      </c>
      <c r="B3739" s="2">
        <v>0.25</v>
      </c>
      <c r="C3739" s="42">
        <v>22.548359999999999</v>
      </c>
      <c r="D3739" s="42">
        <v>8.2872500000000002</v>
      </c>
      <c r="E3739" s="42">
        <v>13.934810000000001</v>
      </c>
      <c r="F3739" s="42">
        <v>46.561869999999999</v>
      </c>
      <c r="H3739" s="21">
        <v>43256</v>
      </c>
      <c r="I3739" s="22">
        <v>0.20833333333333334</v>
      </c>
      <c r="J3739" s="19">
        <v>57.23</v>
      </c>
      <c r="K3739" s="10">
        <f t="shared" si="114"/>
        <v>109.30929999999999</v>
      </c>
      <c r="L3739" s="20">
        <v>81.53</v>
      </c>
      <c r="M3739" s="15">
        <f t="shared" si="115"/>
        <v>155.72229999999999</v>
      </c>
      <c r="N3739" s="19">
        <v>24.31</v>
      </c>
      <c r="O3739" s="10">
        <f t="shared" si="116"/>
        <v>46.432099999999998</v>
      </c>
    </row>
    <row r="3740" spans="1:15" x14ac:dyDescent="0.25">
      <c r="A3740" s="1">
        <v>43256</v>
      </c>
      <c r="B3740" s="2">
        <v>0.29166666666666669</v>
      </c>
      <c r="C3740" s="42">
        <v>30.074400000000001</v>
      </c>
      <c r="D3740" s="42">
        <v>14.79932</v>
      </c>
      <c r="E3740" s="42">
        <v>18.156980000000001</v>
      </c>
      <c r="F3740" s="42">
        <v>73.61327</v>
      </c>
      <c r="H3740" s="21">
        <v>43256</v>
      </c>
      <c r="I3740" s="22">
        <v>0.25</v>
      </c>
      <c r="J3740" s="19">
        <v>83.26</v>
      </c>
      <c r="K3740" s="10">
        <f t="shared" si="114"/>
        <v>159.0266</v>
      </c>
      <c r="L3740" s="20">
        <v>114.48</v>
      </c>
      <c r="M3740" s="15">
        <f t="shared" si="115"/>
        <v>218.6568</v>
      </c>
      <c r="N3740" s="19">
        <v>31.23</v>
      </c>
      <c r="O3740" s="10">
        <f t="shared" si="116"/>
        <v>59.649299999999997</v>
      </c>
    </row>
    <row r="3741" spans="1:15" x14ac:dyDescent="0.25">
      <c r="A3741" s="1">
        <v>43256</v>
      </c>
      <c r="B3741" s="2">
        <v>0.33333333333333331</v>
      </c>
      <c r="C3741" s="42">
        <v>27.88194</v>
      </c>
      <c r="D3741" s="42">
        <v>20.01718</v>
      </c>
      <c r="E3741" s="42">
        <v>21.938780000000001</v>
      </c>
      <c r="F3741" s="42">
        <v>82.703639999999993</v>
      </c>
      <c r="H3741" s="21">
        <v>43256</v>
      </c>
      <c r="I3741" s="22">
        <v>0.29166666666666669</v>
      </c>
      <c r="J3741" s="19">
        <v>99.42</v>
      </c>
      <c r="K3741" s="10">
        <f t="shared" si="114"/>
        <v>189.8922</v>
      </c>
      <c r="L3741" s="20">
        <v>137.5</v>
      </c>
      <c r="M3741" s="15">
        <f t="shared" si="115"/>
        <v>262.625</v>
      </c>
      <c r="N3741" s="19">
        <v>38.119999999999997</v>
      </c>
      <c r="O3741" s="10">
        <f t="shared" si="116"/>
        <v>72.80919999999999</v>
      </c>
    </row>
    <row r="3742" spans="1:15" x14ac:dyDescent="0.25">
      <c r="A3742" s="1">
        <v>43256</v>
      </c>
      <c r="B3742" s="2">
        <v>0.375</v>
      </c>
      <c r="C3742" s="42">
        <v>30.34076</v>
      </c>
      <c r="D3742" s="42">
        <v>15.99559</v>
      </c>
      <c r="E3742" s="42">
        <v>21.93967</v>
      </c>
      <c r="F3742" s="42">
        <v>59.549199999999999</v>
      </c>
      <c r="H3742" s="21">
        <v>43256</v>
      </c>
      <c r="I3742" s="22">
        <v>0.33333333333333331</v>
      </c>
      <c r="J3742" s="19">
        <v>103.31</v>
      </c>
      <c r="K3742" s="10">
        <f t="shared" si="114"/>
        <v>197.32210000000001</v>
      </c>
      <c r="L3742" s="20">
        <v>149</v>
      </c>
      <c r="M3742" s="15">
        <f t="shared" si="115"/>
        <v>284.58999999999997</v>
      </c>
      <c r="N3742" s="19">
        <v>45.7</v>
      </c>
      <c r="O3742" s="10">
        <f t="shared" si="116"/>
        <v>87.287000000000006</v>
      </c>
    </row>
    <row r="3743" spans="1:15" x14ac:dyDescent="0.25">
      <c r="A3743" s="1">
        <v>43256</v>
      </c>
      <c r="B3743" s="2">
        <v>0.41666666666666669</v>
      </c>
      <c r="C3743" s="42">
        <v>22.119129999999998</v>
      </c>
      <c r="D3743" s="42">
        <v>13.308199999999999</v>
      </c>
      <c r="E3743" s="42">
        <v>20.898289999999999</v>
      </c>
      <c r="F3743" s="42">
        <v>53.207259999999998</v>
      </c>
      <c r="H3743" s="21">
        <v>43256</v>
      </c>
      <c r="I3743" s="22">
        <v>0.375</v>
      </c>
      <c r="J3743" s="19">
        <v>91.85</v>
      </c>
      <c r="K3743" s="10">
        <f t="shared" si="114"/>
        <v>175.43349999999998</v>
      </c>
      <c r="L3743" s="20">
        <v>132.78</v>
      </c>
      <c r="M3743" s="15">
        <f t="shared" si="115"/>
        <v>253.60979999999998</v>
      </c>
      <c r="N3743" s="19">
        <v>40.94</v>
      </c>
      <c r="O3743" s="10">
        <f t="shared" si="116"/>
        <v>78.195399999999992</v>
      </c>
    </row>
    <row r="3744" spans="1:15" x14ac:dyDescent="0.25">
      <c r="A3744" s="1">
        <v>43256</v>
      </c>
      <c r="B3744" s="2">
        <v>0.45833333333333331</v>
      </c>
      <c r="C3744" s="42">
        <v>25.544969999999999</v>
      </c>
      <c r="D3744" s="42">
        <v>12.351649999999999</v>
      </c>
      <c r="E3744" s="42">
        <v>22.097049999999999</v>
      </c>
      <c r="F3744" s="42">
        <v>29.975680000000001</v>
      </c>
      <c r="H3744" s="21">
        <v>43256</v>
      </c>
      <c r="I3744" s="22">
        <v>0.41666666666666669</v>
      </c>
      <c r="J3744" s="19">
        <v>90.73</v>
      </c>
      <c r="K3744" s="10">
        <f t="shared" si="114"/>
        <v>173.29429999999999</v>
      </c>
      <c r="L3744" s="20">
        <v>132</v>
      </c>
      <c r="M3744" s="15">
        <f t="shared" si="115"/>
        <v>252.11999999999998</v>
      </c>
      <c r="N3744" s="19">
        <v>41.27</v>
      </c>
      <c r="O3744" s="10">
        <f t="shared" si="116"/>
        <v>78.825699999999998</v>
      </c>
    </row>
    <row r="3745" spans="1:15" x14ac:dyDescent="0.25">
      <c r="A3745" s="1">
        <v>43256</v>
      </c>
      <c r="B3745" s="2">
        <v>0.5</v>
      </c>
      <c r="C3745" s="42">
        <v>23.658670000000001</v>
      </c>
      <c r="D3745" s="42">
        <v>15.1631</v>
      </c>
      <c r="E3745" s="42">
        <v>18.112079999999999</v>
      </c>
      <c r="F3745" s="42">
        <v>25.52749</v>
      </c>
      <c r="H3745" s="21">
        <v>43256</v>
      </c>
      <c r="I3745" s="22">
        <v>0.45833333333333331</v>
      </c>
      <c r="J3745" s="19">
        <v>77.17</v>
      </c>
      <c r="K3745" s="10">
        <f t="shared" si="114"/>
        <v>147.3947</v>
      </c>
      <c r="L3745" s="20">
        <v>104.13</v>
      </c>
      <c r="M3745" s="15">
        <f t="shared" si="115"/>
        <v>198.88829999999999</v>
      </c>
      <c r="N3745" s="19">
        <v>26.95</v>
      </c>
      <c r="O3745" s="10">
        <f t="shared" si="116"/>
        <v>51.474499999999999</v>
      </c>
    </row>
    <row r="3746" spans="1:15" x14ac:dyDescent="0.25">
      <c r="A3746" s="1">
        <v>43256</v>
      </c>
      <c r="B3746" s="2">
        <v>0.54166666666666663</v>
      </c>
      <c r="C3746" s="42">
        <v>22.0502</v>
      </c>
      <c r="D3746" s="42">
        <v>9.2343100000000007</v>
      </c>
      <c r="E3746" s="42">
        <v>21.896820000000002</v>
      </c>
      <c r="F3746" s="42">
        <v>17.720569999999999</v>
      </c>
      <c r="H3746" s="21">
        <v>43256</v>
      </c>
      <c r="I3746" s="22">
        <v>0.5</v>
      </c>
      <c r="J3746" s="19">
        <v>86.07</v>
      </c>
      <c r="K3746" s="10">
        <f t="shared" si="114"/>
        <v>164.39369999999997</v>
      </c>
      <c r="L3746" s="20">
        <v>116.05</v>
      </c>
      <c r="M3746" s="15">
        <f t="shared" si="115"/>
        <v>221.65549999999999</v>
      </c>
      <c r="N3746" s="19">
        <v>29.98</v>
      </c>
      <c r="O3746" s="10">
        <f t="shared" si="116"/>
        <v>57.261800000000001</v>
      </c>
    </row>
    <row r="3747" spans="1:15" x14ac:dyDescent="0.25">
      <c r="A3747" s="1">
        <v>43256</v>
      </c>
      <c r="B3747" s="2">
        <v>0.58333333333333337</v>
      </c>
      <c r="C3747" s="42">
        <v>18.564050000000002</v>
      </c>
      <c r="D3747" s="42">
        <v>8.8546200000000006</v>
      </c>
      <c r="E3747" s="42">
        <v>18.11384</v>
      </c>
      <c r="F3747" s="42">
        <v>24.688459999999999</v>
      </c>
      <c r="H3747" s="21">
        <v>43256</v>
      </c>
      <c r="I3747" s="22">
        <v>0.54166666666666663</v>
      </c>
      <c r="J3747" s="19">
        <v>82.73</v>
      </c>
      <c r="K3747" s="10">
        <f t="shared" si="114"/>
        <v>158.01429999999999</v>
      </c>
      <c r="L3747" s="20">
        <v>115.75</v>
      </c>
      <c r="M3747" s="15">
        <f t="shared" si="115"/>
        <v>221.08249999999998</v>
      </c>
      <c r="N3747" s="19">
        <v>33</v>
      </c>
      <c r="O3747" s="10">
        <f t="shared" si="116"/>
        <v>63.029999999999994</v>
      </c>
    </row>
    <row r="3748" spans="1:15" x14ac:dyDescent="0.25">
      <c r="A3748" s="1">
        <v>43256</v>
      </c>
      <c r="B3748" s="2">
        <v>0.625</v>
      </c>
      <c r="C3748" s="42">
        <v>24.018799999999999</v>
      </c>
      <c r="D3748" s="42">
        <v>11.81734</v>
      </c>
      <c r="E3748" s="42">
        <v>18.413309999999999</v>
      </c>
      <c r="F3748" s="42">
        <v>22.28267</v>
      </c>
      <c r="H3748" s="21">
        <v>43256</v>
      </c>
      <c r="I3748" s="22">
        <v>0.58333333333333337</v>
      </c>
      <c r="J3748" s="19">
        <v>74.209999999999994</v>
      </c>
      <c r="K3748" s="10">
        <f t="shared" si="114"/>
        <v>141.74109999999999</v>
      </c>
      <c r="L3748" s="20">
        <v>113.75</v>
      </c>
      <c r="M3748" s="15">
        <f t="shared" si="115"/>
        <v>217.26249999999999</v>
      </c>
      <c r="N3748" s="19">
        <v>39.53</v>
      </c>
      <c r="O3748" s="10">
        <f t="shared" si="116"/>
        <v>75.502300000000005</v>
      </c>
    </row>
    <row r="3749" spans="1:15" x14ac:dyDescent="0.25">
      <c r="A3749" s="1">
        <v>43256</v>
      </c>
      <c r="B3749" s="2">
        <v>0.66666666666666663</v>
      </c>
      <c r="C3749" s="42">
        <v>23.010490000000001</v>
      </c>
      <c r="D3749" s="42">
        <v>8.9986999999999995</v>
      </c>
      <c r="E3749" s="42">
        <v>20.499389999999998</v>
      </c>
      <c r="F3749" s="42">
        <v>23.442959999999999</v>
      </c>
      <c r="H3749" s="21">
        <v>43256</v>
      </c>
      <c r="I3749" s="22">
        <v>0.625</v>
      </c>
      <c r="J3749" s="19">
        <v>77.94</v>
      </c>
      <c r="K3749" s="10">
        <f t="shared" si="114"/>
        <v>148.86539999999999</v>
      </c>
      <c r="L3749" s="20">
        <v>117.8</v>
      </c>
      <c r="M3749" s="15">
        <f t="shared" si="115"/>
        <v>224.99799999999999</v>
      </c>
      <c r="N3749" s="19">
        <v>39.86</v>
      </c>
      <c r="O3749" s="10">
        <f t="shared" si="116"/>
        <v>76.132599999999996</v>
      </c>
    </row>
    <row r="3750" spans="1:15" x14ac:dyDescent="0.25">
      <c r="A3750" s="1">
        <v>43256</v>
      </c>
      <c r="B3750" s="2">
        <v>0.70833333333333337</v>
      </c>
      <c r="C3750" s="42">
        <v>19.475339999999999</v>
      </c>
      <c r="D3750" s="42">
        <v>10.33675</v>
      </c>
      <c r="E3750" s="42">
        <v>22.291989999999998</v>
      </c>
      <c r="F3750" s="42">
        <v>24.791149999999998</v>
      </c>
      <c r="H3750" s="21">
        <v>43256</v>
      </c>
      <c r="I3750" s="22">
        <v>0.66666666666666663</v>
      </c>
      <c r="J3750" s="19">
        <v>79.16</v>
      </c>
      <c r="K3750" s="10">
        <f t="shared" si="114"/>
        <v>151.19559999999998</v>
      </c>
      <c r="L3750" s="20">
        <v>108.15</v>
      </c>
      <c r="M3750" s="15">
        <f t="shared" si="115"/>
        <v>206.56649999999999</v>
      </c>
      <c r="N3750" s="19">
        <v>28.98</v>
      </c>
      <c r="O3750" s="10">
        <f t="shared" si="116"/>
        <v>55.351799999999997</v>
      </c>
    </row>
    <row r="3751" spans="1:15" x14ac:dyDescent="0.25">
      <c r="A3751" s="1">
        <v>43256</v>
      </c>
      <c r="B3751" s="2">
        <v>0.75</v>
      </c>
      <c r="C3751" s="42">
        <v>20.324310000000001</v>
      </c>
      <c r="D3751" s="42">
        <v>11.875299999999999</v>
      </c>
      <c r="E3751" s="42">
        <v>22.088809999999999</v>
      </c>
      <c r="F3751" s="42">
        <v>15.59446</v>
      </c>
      <c r="H3751" s="21">
        <v>43256</v>
      </c>
      <c r="I3751" s="22">
        <v>0.70833333333333337</v>
      </c>
      <c r="J3751" s="19">
        <v>81.38</v>
      </c>
      <c r="K3751" s="10">
        <f t="shared" si="114"/>
        <v>155.43579999999997</v>
      </c>
      <c r="L3751" s="20">
        <v>120.7</v>
      </c>
      <c r="M3751" s="15">
        <f t="shared" si="115"/>
        <v>230.53700000000001</v>
      </c>
      <c r="N3751" s="19">
        <v>39.32</v>
      </c>
      <c r="O3751" s="10">
        <f t="shared" si="116"/>
        <v>75.101199999999992</v>
      </c>
    </row>
    <row r="3752" spans="1:15" x14ac:dyDescent="0.25">
      <c r="A3752" s="1">
        <v>43256</v>
      </c>
      <c r="B3752" s="2">
        <v>0.79166666666666663</v>
      </c>
      <c r="C3752" s="42">
        <v>28.374880000000001</v>
      </c>
      <c r="D3752" s="42">
        <v>9.6288900000000002</v>
      </c>
      <c r="E3752" s="42">
        <v>17.905860000000001</v>
      </c>
      <c r="F3752" s="42">
        <v>7.8439300000000003</v>
      </c>
      <c r="H3752" s="21">
        <v>43256</v>
      </c>
      <c r="I3752" s="22">
        <v>0.75</v>
      </c>
      <c r="J3752" s="19">
        <v>70.3</v>
      </c>
      <c r="K3752" s="10">
        <f t="shared" si="114"/>
        <v>134.273</v>
      </c>
      <c r="L3752" s="20">
        <v>105.05</v>
      </c>
      <c r="M3752" s="15">
        <f t="shared" si="115"/>
        <v>200.6455</v>
      </c>
      <c r="N3752" s="19">
        <v>34.74</v>
      </c>
      <c r="O3752" s="10">
        <f t="shared" si="116"/>
        <v>66.353400000000008</v>
      </c>
    </row>
    <row r="3753" spans="1:15" x14ac:dyDescent="0.25">
      <c r="A3753" s="1">
        <v>43256</v>
      </c>
      <c r="B3753" s="2">
        <v>0.83333333333333337</v>
      </c>
      <c r="C3753" s="42">
        <v>24.075399999999998</v>
      </c>
      <c r="D3753" s="42">
        <v>10.1496</v>
      </c>
      <c r="E3753" s="42">
        <v>19.54401</v>
      </c>
      <c r="F3753" s="42">
        <v>13.01585</v>
      </c>
      <c r="H3753" s="21">
        <v>43256</v>
      </c>
      <c r="I3753" s="22">
        <v>0.79166666666666663</v>
      </c>
      <c r="J3753" s="19">
        <v>52.46</v>
      </c>
      <c r="K3753" s="10">
        <f t="shared" si="114"/>
        <v>100.1986</v>
      </c>
      <c r="L3753" s="20">
        <v>79.680000000000007</v>
      </c>
      <c r="M3753" s="15">
        <f t="shared" si="115"/>
        <v>152.18880000000001</v>
      </c>
      <c r="N3753" s="19">
        <v>27.21</v>
      </c>
      <c r="O3753" s="10">
        <f t="shared" si="116"/>
        <v>51.9711</v>
      </c>
    </row>
    <row r="3754" spans="1:15" x14ac:dyDescent="0.25">
      <c r="A3754" s="1">
        <v>43256</v>
      </c>
      <c r="B3754" s="2">
        <v>0.875</v>
      </c>
      <c r="C3754" s="42">
        <v>20.27712</v>
      </c>
      <c r="D3754" s="42">
        <v>9.3404600000000002</v>
      </c>
      <c r="E3754" s="42">
        <v>27.153099999999998</v>
      </c>
      <c r="F3754" s="42">
        <v>10.19693</v>
      </c>
      <c r="H3754" s="21">
        <v>43256</v>
      </c>
      <c r="I3754" s="22">
        <v>0.83333333333333337</v>
      </c>
      <c r="J3754" s="19">
        <v>48.21</v>
      </c>
      <c r="K3754" s="10">
        <f t="shared" si="114"/>
        <v>92.081099999999992</v>
      </c>
      <c r="L3754" s="20">
        <v>75.83</v>
      </c>
      <c r="M3754" s="15">
        <f t="shared" si="115"/>
        <v>144.83529999999999</v>
      </c>
      <c r="N3754" s="19">
        <v>27.61</v>
      </c>
      <c r="O3754" s="10">
        <f t="shared" si="116"/>
        <v>52.735099999999996</v>
      </c>
    </row>
    <row r="3755" spans="1:15" x14ac:dyDescent="0.25">
      <c r="A3755" s="1">
        <v>43256</v>
      </c>
      <c r="B3755" s="2">
        <v>0.91666666666666663</v>
      </c>
      <c r="C3755" s="42">
        <v>19.998259999999998</v>
      </c>
      <c r="D3755" s="42">
        <v>5.9429100000000004</v>
      </c>
      <c r="E3755" s="42">
        <v>18.50018</v>
      </c>
      <c r="F3755" s="42">
        <v>11.49372</v>
      </c>
      <c r="H3755" s="21">
        <v>43256</v>
      </c>
      <c r="I3755" s="22">
        <v>0.875</v>
      </c>
      <c r="J3755" s="19">
        <v>58.51</v>
      </c>
      <c r="K3755" s="10">
        <f t="shared" si="114"/>
        <v>111.75409999999999</v>
      </c>
      <c r="L3755" s="20">
        <v>88.63</v>
      </c>
      <c r="M3755" s="15">
        <f t="shared" si="115"/>
        <v>169.2833</v>
      </c>
      <c r="N3755" s="19">
        <v>30.11</v>
      </c>
      <c r="O3755" s="10">
        <f t="shared" si="116"/>
        <v>57.510099999999994</v>
      </c>
    </row>
    <row r="3756" spans="1:15" x14ac:dyDescent="0.25">
      <c r="A3756" s="1">
        <v>43256</v>
      </c>
      <c r="B3756" s="2">
        <v>0.95833333333333337</v>
      </c>
      <c r="C3756" s="42">
        <v>23.027259999999998</v>
      </c>
      <c r="D3756" s="42">
        <v>9.1025399999999994</v>
      </c>
      <c r="E3756" s="42">
        <v>22.927790000000002</v>
      </c>
      <c r="F3756" s="42">
        <v>13.08694</v>
      </c>
      <c r="H3756" s="21">
        <v>43256</v>
      </c>
      <c r="I3756" s="22">
        <v>0.91666666666666663</v>
      </c>
      <c r="J3756" s="19">
        <v>35.200000000000003</v>
      </c>
      <c r="K3756" s="10">
        <f t="shared" si="114"/>
        <v>67.231999999999999</v>
      </c>
      <c r="L3756" s="20">
        <v>50.08</v>
      </c>
      <c r="M3756" s="15">
        <f t="shared" si="115"/>
        <v>95.652799999999999</v>
      </c>
      <c r="N3756" s="19">
        <v>14.87</v>
      </c>
      <c r="O3756" s="10">
        <f t="shared" si="116"/>
        <v>28.401699999999998</v>
      </c>
    </row>
    <row r="3757" spans="1:15" x14ac:dyDescent="0.25">
      <c r="A3757" s="1">
        <v>43256</v>
      </c>
      <c r="B3757" s="3">
        <v>1</v>
      </c>
      <c r="C3757" s="42">
        <v>24.352599999999999</v>
      </c>
      <c r="D3757" s="42">
        <v>8.8125699999999991</v>
      </c>
      <c r="E3757" s="42">
        <v>14.173769999999999</v>
      </c>
      <c r="F3757" s="42">
        <v>20.25442</v>
      </c>
      <c r="H3757" s="21">
        <v>43256</v>
      </c>
      <c r="I3757" s="22">
        <v>0.95833333333333337</v>
      </c>
      <c r="J3757" s="19">
        <v>33.29</v>
      </c>
      <c r="K3757" s="10">
        <f t="shared" si="114"/>
        <v>63.583899999999993</v>
      </c>
      <c r="L3757" s="20">
        <v>49.43</v>
      </c>
      <c r="M3757" s="15">
        <f t="shared" si="115"/>
        <v>94.411299999999997</v>
      </c>
      <c r="N3757" s="19">
        <v>16.13</v>
      </c>
      <c r="O3757" s="10">
        <f t="shared" si="116"/>
        <v>30.808299999999996</v>
      </c>
    </row>
    <row r="3758" spans="1:15" x14ac:dyDescent="0.25">
      <c r="A3758" s="1">
        <v>43257</v>
      </c>
      <c r="B3758" s="2">
        <v>4.1666666666666664E-2</v>
      </c>
      <c r="C3758" s="42">
        <v>26.87922</v>
      </c>
      <c r="D3758" s="42">
        <v>11.81668</v>
      </c>
      <c r="E3758" s="42">
        <v>9.0154200000000007</v>
      </c>
      <c r="F3758" s="42">
        <v>14.113580000000001</v>
      </c>
      <c r="H3758" s="21">
        <v>43257</v>
      </c>
      <c r="I3758" s="22">
        <v>0</v>
      </c>
      <c r="J3758" s="19">
        <v>31.54</v>
      </c>
      <c r="K3758" s="10">
        <f t="shared" si="114"/>
        <v>60.241399999999999</v>
      </c>
      <c r="L3758" s="20">
        <v>48.58</v>
      </c>
      <c r="M3758" s="15">
        <f t="shared" si="115"/>
        <v>92.78779999999999</v>
      </c>
      <c r="N3758" s="19">
        <v>17.04</v>
      </c>
      <c r="O3758" s="10">
        <f t="shared" si="116"/>
        <v>32.546399999999998</v>
      </c>
    </row>
    <row r="3759" spans="1:15" x14ac:dyDescent="0.25">
      <c r="A3759" s="1">
        <v>43257</v>
      </c>
      <c r="B3759" s="2">
        <v>8.3333333333333329E-2</v>
      </c>
      <c r="C3759" s="42">
        <v>16.413730000000001</v>
      </c>
      <c r="D3759" s="42">
        <v>20.320550000000001</v>
      </c>
      <c r="E3759" s="42">
        <v>12.396990000000001</v>
      </c>
      <c r="F3759" s="42">
        <v>13.397</v>
      </c>
      <c r="H3759" s="21">
        <v>43257</v>
      </c>
      <c r="I3759" s="22">
        <v>4.1666666666666664E-2</v>
      </c>
      <c r="J3759" s="19">
        <v>13.48</v>
      </c>
      <c r="K3759" s="10">
        <f t="shared" si="114"/>
        <v>25.7468</v>
      </c>
      <c r="L3759" s="20">
        <v>21.95</v>
      </c>
      <c r="M3759" s="15">
        <f t="shared" si="115"/>
        <v>41.924499999999995</v>
      </c>
      <c r="N3759" s="19">
        <v>8.4700000000000006</v>
      </c>
      <c r="O3759" s="10">
        <f t="shared" si="116"/>
        <v>16.177700000000002</v>
      </c>
    </row>
    <row r="3760" spans="1:15" x14ac:dyDescent="0.25">
      <c r="A3760" s="1">
        <v>43257</v>
      </c>
      <c r="B3760" s="2">
        <v>0.125</v>
      </c>
      <c r="C3760" s="42">
        <v>19.520759999999999</v>
      </c>
      <c r="D3760" s="42">
        <v>20.896049999999999</v>
      </c>
      <c r="E3760" s="42">
        <v>13.82574</v>
      </c>
      <c r="F3760" s="42">
        <v>15.86889</v>
      </c>
      <c r="H3760" s="21">
        <v>43257</v>
      </c>
      <c r="I3760" s="22">
        <v>8.3333333333333329E-2</v>
      </c>
      <c r="J3760" s="19">
        <v>41.67</v>
      </c>
      <c r="K3760" s="10">
        <f t="shared" si="114"/>
        <v>79.589699999999993</v>
      </c>
      <c r="L3760" s="20">
        <v>57.58</v>
      </c>
      <c r="M3760" s="15">
        <f t="shared" si="115"/>
        <v>109.97779999999999</v>
      </c>
      <c r="N3760" s="19">
        <v>15.92</v>
      </c>
      <c r="O3760" s="10">
        <f t="shared" si="116"/>
        <v>30.4072</v>
      </c>
    </row>
    <row r="3761" spans="1:15" x14ac:dyDescent="0.25">
      <c r="A3761" s="1">
        <v>43257</v>
      </c>
      <c r="B3761" s="2">
        <v>0.16666666666666666</v>
      </c>
      <c r="C3761" s="42">
        <v>19.923300000000001</v>
      </c>
      <c r="D3761" s="42">
        <v>23.242239999999999</v>
      </c>
      <c r="E3761" s="42">
        <v>17.451899999999998</v>
      </c>
      <c r="F3761" s="42">
        <v>22.750820000000001</v>
      </c>
      <c r="H3761" s="21">
        <v>43257</v>
      </c>
      <c r="I3761" s="22">
        <v>0.125</v>
      </c>
      <c r="J3761" s="19">
        <v>42.88</v>
      </c>
      <c r="K3761" s="10">
        <f t="shared" si="114"/>
        <v>81.900800000000004</v>
      </c>
      <c r="L3761" s="20">
        <v>58.35</v>
      </c>
      <c r="M3761" s="15">
        <f t="shared" si="115"/>
        <v>111.4485</v>
      </c>
      <c r="N3761" s="19">
        <v>15.43</v>
      </c>
      <c r="O3761" s="10">
        <f t="shared" si="116"/>
        <v>29.471299999999999</v>
      </c>
    </row>
    <row r="3762" spans="1:15" x14ac:dyDescent="0.25">
      <c r="A3762" s="1">
        <v>43257</v>
      </c>
      <c r="B3762" s="2">
        <v>0.20833333333333334</v>
      </c>
      <c r="C3762" s="42">
        <v>22.783010000000001</v>
      </c>
      <c r="D3762" s="42">
        <v>22.85276</v>
      </c>
      <c r="E3762" s="42">
        <v>29.435890000000001</v>
      </c>
      <c r="F3762" s="42">
        <v>40.35042</v>
      </c>
      <c r="H3762" s="21">
        <v>43257</v>
      </c>
      <c r="I3762" s="22">
        <v>0.16666666666666666</v>
      </c>
      <c r="J3762" s="19">
        <v>78.77</v>
      </c>
      <c r="K3762" s="10">
        <f t="shared" si="114"/>
        <v>150.45069999999998</v>
      </c>
      <c r="L3762" s="20">
        <v>106.13</v>
      </c>
      <c r="M3762" s="15">
        <f t="shared" si="115"/>
        <v>202.70829999999998</v>
      </c>
      <c r="N3762" s="19">
        <v>27.36</v>
      </c>
      <c r="O3762" s="10">
        <f t="shared" si="116"/>
        <v>52.257599999999996</v>
      </c>
    </row>
    <row r="3763" spans="1:15" x14ac:dyDescent="0.25">
      <c r="A3763" s="1">
        <v>43257</v>
      </c>
      <c r="B3763" s="2">
        <v>0.25</v>
      </c>
      <c r="C3763" s="42">
        <v>41.205800000000004</v>
      </c>
      <c r="D3763" s="42">
        <v>21.737939999999998</v>
      </c>
      <c r="E3763" s="42">
        <v>37.823889999999999</v>
      </c>
      <c r="F3763" s="42">
        <v>52.129849999999998</v>
      </c>
      <c r="H3763" s="21">
        <v>43257</v>
      </c>
      <c r="I3763" s="22">
        <v>0.20833333333333334</v>
      </c>
      <c r="J3763" s="19">
        <v>127.65</v>
      </c>
      <c r="K3763" s="10">
        <f t="shared" si="114"/>
        <v>243.8115</v>
      </c>
      <c r="L3763" s="20">
        <v>165.5</v>
      </c>
      <c r="M3763" s="15">
        <f t="shared" si="115"/>
        <v>316.10499999999996</v>
      </c>
      <c r="N3763" s="19">
        <v>37.840000000000003</v>
      </c>
      <c r="O3763" s="10">
        <f t="shared" si="116"/>
        <v>72.2744</v>
      </c>
    </row>
    <row r="3764" spans="1:15" x14ac:dyDescent="0.25">
      <c r="A3764" s="1">
        <v>43257</v>
      </c>
      <c r="B3764" s="2">
        <v>0.29166666666666669</v>
      </c>
      <c r="C3764" s="42">
        <v>41.660499999999999</v>
      </c>
      <c r="D3764" s="42">
        <v>34.61985</v>
      </c>
      <c r="E3764" s="42">
        <v>33.411149999999999</v>
      </c>
      <c r="F3764" s="42">
        <v>54.916840000000001</v>
      </c>
      <c r="H3764" s="21">
        <v>43257</v>
      </c>
      <c r="I3764" s="22">
        <v>0.25</v>
      </c>
      <c r="J3764" s="19">
        <v>143.66999999999999</v>
      </c>
      <c r="K3764" s="10">
        <f t="shared" si="114"/>
        <v>274.40969999999999</v>
      </c>
      <c r="L3764" s="20">
        <v>194.7</v>
      </c>
      <c r="M3764" s="15">
        <f t="shared" si="115"/>
        <v>371.87699999999995</v>
      </c>
      <c r="N3764" s="19">
        <v>51.05</v>
      </c>
      <c r="O3764" s="10">
        <f t="shared" si="116"/>
        <v>97.505499999999984</v>
      </c>
    </row>
    <row r="3765" spans="1:15" x14ac:dyDescent="0.25">
      <c r="A3765" s="1">
        <v>43257</v>
      </c>
      <c r="B3765" s="2">
        <v>0.33333333333333331</v>
      </c>
      <c r="C3765" s="42">
        <v>34.022449999999999</v>
      </c>
      <c r="D3765" s="42">
        <v>29.197749999999999</v>
      </c>
      <c r="E3765" s="42">
        <v>25.579830000000001</v>
      </c>
      <c r="F3765" s="42">
        <v>68.574830000000006</v>
      </c>
      <c r="H3765" s="21">
        <v>43257</v>
      </c>
      <c r="I3765" s="22">
        <v>0.29166666666666669</v>
      </c>
      <c r="J3765" s="19">
        <v>127.27</v>
      </c>
      <c r="K3765" s="10">
        <f t="shared" si="114"/>
        <v>243.08569999999997</v>
      </c>
      <c r="L3765" s="20">
        <v>164.63</v>
      </c>
      <c r="M3765" s="15">
        <f t="shared" si="115"/>
        <v>314.44329999999997</v>
      </c>
      <c r="N3765" s="19">
        <v>37.340000000000003</v>
      </c>
      <c r="O3765" s="10">
        <f t="shared" si="116"/>
        <v>71.319400000000002</v>
      </c>
    </row>
    <row r="3766" spans="1:15" x14ac:dyDescent="0.25">
      <c r="A3766" s="1">
        <v>43257</v>
      </c>
      <c r="B3766" s="2">
        <v>0.375</v>
      </c>
      <c r="C3766" s="42">
        <v>30.325810000000001</v>
      </c>
      <c r="D3766" s="42">
        <v>23.140219999999999</v>
      </c>
      <c r="E3766" s="42">
        <v>27.06954</v>
      </c>
      <c r="F3766" s="42">
        <v>50.208260000000003</v>
      </c>
      <c r="H3766" s="21">
        <v>43257</v>
      </c>
      <c r="I3766" s="22">
        <v>0.33333333333333331</v>
      </c>
      <c r="J3766" s="19">
        <v>106.37</v>
      </c>
      <c r="K3766" s="10">
        <f t="shared" si="114"/>
        <v>203.16669999999999</v>
      </c>
      <c r="L3766" s="20">
        <v>143.19999999999999</v>
      </c>
      <c r="M3766" s="15">
        <f t="shared" si="115"/>
        <v>273.51199999999994</v>
      </c>
      <c r="N3766" s="19">
        <v>36.840000000000003</v>
      </c>
      <c r="O3766" s="10">
        <f t="shared" si="116"/>
        <v>70.364400000000003</v>
      </c>
    </row>
    <row r="3767" spans="1:15" x14ac:dyDescent="0.25">
      <c r="A3767" s="1">
        <v>43257</v>
      </c>
      <c r="B3767" s="2">
        <v>0.41666666666666669</v>
      </c>
      <c r="C3767" s="42">
        <v>28.90239</v>
      </c>
      <c r="D3767" s="42">
        <v>16.03023</v>
      </c>
      <c r="E3767" s="42">
        <v>26.071339999999999</v>
      </c>
      <c r="F3767" s="42">
        <v>42.81456</v>
      </c>
      <c r="H3767" s="21">
        <v>43257</v>
      </c>
      <c r="I3767" s="22">
        <v>0.375</v>
      </c>
      <c r="J3767" s="19">
        <v>81.97</v>
      </c>
      <c r="K3767" s="10">
        <f t="shared" si="114"/>
        <v>156.56269999999998</v>
      </c>
      <c r="L3767" s="20">
        <v>120</v>
      </c>
      <c r="M3767" s="15">
        <f t="shared" si="115"/>
        <v>229.2</v>
      </c>
      <c r="N3767" s="19">
        <v>38.01</v>
      </c>
      <c r="O3767" s="10">
        <f t="shared" si="116"/>
        <v>72.599099999999993</v>
      </c>
    </row>
    <row r="3768" spans="1:15" x14ac:dyDescent="0.25">
      <c r="A3768" s="1">
        <v>43257</v>
      </c>
      <c r="B3768" s="2">
        <v>0.45833333333333331</v>
      </c>
      <c r="C3768" s="42">
        <v>21.161950000000001</v>
      </c>
      <c r="D3768" s="42">
        <v>11.05251</v>
      </c>
      <c r="E3768" s="42">
        <v>22.933450000000001</v>
      </c>
      <c r="F3768" s="42">
        <v>35.725369999999998</v>
      </c>
      <c r="H3768" s="21">
        <v>43257</v>
      </c>
      <c r="I3768" s="22">
        <v>0.41666666666666669</v>
      </c>
      <c r="J3768" s="19">
        <v>84.62</v>
      </c>
      <c r="K3768" s="10">
        <f t="shared" si="114"/>
        <v>161.6242</v>
      </c>
      <c r="L3768" s="20">
        <v>124.18</v>
      </c>
      <c r="M3768" s="15">
        <f t="shared" si="115"/>
        <v>237.18379999999999</v>
      </c>
      <c r="N3768" s="19">
        <v>39.54</v>
      </c>
      <c r="O3768" s="10">
        <f t="shared" si="116"/>
        <v>75.5214</v>
      </c>
    </row>
    <row r="3769" spans="1:15" x14ac:dyDescent="0.25">
      <c r="A3769" s="1">
        <v>43257</v>
      </c>
      <c r="B3769" s="2">
        <v>0.5</v>
      </c>
      <c r="C3769" s="42">
        <v>21.611190000000001</v>
      </c>
      <c r="D3769" s="42">
        <v>16.357089999999999</v>
      </c>
      <c r="E3769" s="42">
        <v>27.962879999999998</v>
      </c>
      <c r="F3769" s="42">
        <v>39.45776</v>
      </c>
      <c r="H3769" s="21">
        <v>43257</v>
      </c>
      <c r="I3769" s="22">
        <v>0.45833333333333331</v>
      </c>
      <c r="J3769" s="19">
        <v>80.900000000000006</v>
      </c>
      <c r="K3769" s="10">
        <f t="shared" si="114"/>
        <v>154.51900000000001</v>
      </c>
      <c r="L3769" s="20">
        <v>122.85</v>
      </c>
      <c r="M3769" s="15">
        <f t="shared" si="115"/>
        <v>234.64349999999999</v>
      </c>
      <c r="N3769" s="19">
        <v>41.92</v>
      </c>
      <c r="O3769" s="10">
        <f t="shared" si="116"/>
        <v>80.0672</v>
      </c>
    </row>
    <row r="3770" spans="1:15" x14ac:dyDescent="0.25">
      <c r="A3770" s="1">
        <v>43257</v>
      </c>
      <c r="B3770" s="2">
        <v>0.54166666666666663</v>
      </c>
      <c r="C3770" s="42">
        <v>15.63307</v>
      </c>
      <c r="D3770" s="42">
        <v>11.285019999999999</v>
      </c>
      <c r="E3770" s="42">
        <v>27.812809999999999</v>
      </c>
      <c r="F3770" s="42">
        <v>39.396189999999997</v>
      </c>
      <c r="H3770" s="21">
        <v>43257</v>
      </c>
      <c r="I3770" s="22">
        <v>0.5</v>
      </c>
      <c r="J3770" s="19">
        <v>62.35</v>
      </c>
      <c r="K3770" s="10">
        <f t="shared" si="114"/>
        <v>119.0885</v>
      </c>
      <c r="L3770" s="20">
        <v>99.23</v>
      </c>
      <c r="M3770" s="15">
        <f t="shared" si="115"/>
        <v>189.52930000000001</v>
      </c>
      <c r="N3770" s="19">
        <v>36.89</v>
      </c>
      <c r="O3770" s="10">
        <f t="shared" si="116"/>
        <v>70.459900000000005</v>
      </c>
    </row>
    <row r="3771" spans="1:15" x14ac:dyDescent="0.25">
      <c r="A3771" s="1">
        <v>43257</v>
      </c>
      <c r="B3771" s="2">
        <v>0.58333333333333337</v>
      </c>
      <c r="C3771" s="42">
        <v>17.880220000000001</v>
      </c>
      <c r="D3771" s="42">
        <v>12.43388</v>
      </c>
      <c r="E3771" s="42">
        <v>21.990200000000002</v>
      </c>
      <c r="F3771" s="42">
        <v>41.322090000000003</v>
      </c>
      <c r="H3771" s="21">
        <v>43257</v>
      </c>
      <c r="I3771" s="22">
        <v>0.54166666666666663</v>
      </c>
      <c r="J3771" s="19">
        <v>74.37</v>
      </c>
      <c r="K3771" s="10">
        <f t="shared" si="114"/>
        <v>142.04670000000002</v>
      </c>
      <c r="L3771" s="20">
        <v>108.7</v>
      </c>
      <c r="M3771" s="15">
        <f t="shared" si="115"/>
        <v>207.61699999999999</v>
      </c>
      <c r="N3771" s="19">
        <v>34.35</v>
      </c>
      <c r="O3771" s="10">
        <f t="shared" si="116"/>
        <v>65.608500000000006</v>
      </c>
    </row>
    <row r="3772" spans="1:15" x14ac:dyDescent="0.25">
      <c r="A3772" s="1">
        <v>43257</v>
      </c>
      <c r="B3772" s="2">
        <v>0.625</v>
      </c>
      <c r="C3772" s="42">
        <v>20.957999999999998</v>
      </c>
      <c r="D3772" s="42">
        <v>11.56908</v>
      </c>
      <c r="E3772" s="42">
        <v>20.250540000000001</v>
      </c>
      <c r="F3772" s="42">
        <v>26.584689999999998</v>
      </c>
      <c r="H3772" s="21">
        <v>43257</v>
      </c>
      <c r="I3772" s="22">
        <v>0.58333333333333337</v>
      </c>
      <c r="J3772" s="19">
        <v>61.05</v>
      </c>
      <c r="K3772" s="10">
        <f t="shared" si="114"/>
        <v>116.60549999999999</v>
      </c>
      <c r="L3772" s="20">
        <v>88.33</v>
      </c>
      <c r="M3772" s="15">
        <f t="shared" si="115"/>
        <v>168.71029999999999</v>
      </c>
      <c r="N3772" s="19">
        <v>27.25</v>
      </c>
      <c r="O3772" s="10">
        <f t="shared" si="116"/>
        <v>52.047499999999999</v>
      </c>
    </row>
    <row r="3773" spans="1:15" x14ac:dyDescent="0.25">
      <c r="A3773" s="1">
        <v>43257</v>
      </c>
      <c r="B3773" s="2">
        <v>0.66666666666666663</v>
      </c>
      <c r="C3773" s="42">
        <v>22.071259999999999</v>
      </c>
      <c r="D3773" s="42">
        <v>10.764329999999999</v>
      </c>
      <c r="E3773" s="42">
        <v>18.755669999999999</v>
      </c>
      <c r="F3773" s="42">
        <v>27.164300000000001</v>
      </c>
      <c r="H3773" s="21">
        <v>43257</v>
      </c>
      <c r="I3773" s="22">
        <v>0.625</v>
      </c>
      <c r="J3773" s="19">
        <v>61.75</v>
      </c>
      <c r="K3773" s="10">
        <f t="shared" si="114"/>
        <v>117.9425</v>
      </c>
      <c r="L3773" s="20">
        <v>91.08</v>
      </c>
      <c r="M3773" s="15">
        <f t="shared" si="115"/>
        <v>173.96279999999999</v>
      </c>
      <c r="N3773" s="19">
        <v>29.33</v>
      </c>
      <c r="O3773" s="10">
        <f t="shared" si="116"/>
        <v>56.020299999999992</v>
      </c>
    </row>
    <row r="3774" spans="1:15" x14ac:dyDescent="0.25">
      <c r="A3774" s="1">
        <v>43257</v>
      </c>
      <c r="B3774" s="2">
        <v>0.70833333333333337</v>
      </c>
      <c r="C3774" s="42">
        <v>23.31362</v>
      </c>
      <c r="D3774" s="42">
        <v>11.39044</v>
      </c>
      <c r="E3774" s="42">
        <v>21.193020000000001</v>
      </c>
      <c r="F3774" s="42">
        <v>56.483620000000002</v>
      </c>
      <c r="H3774" s="21">
        <v>43257</v>
      </c>
      <c r="I3774" s="22">
        <v>0.66666666666666663</v>
      </c>
      <c r="J3774" s="19">
        <v>82.17</v>
      </c>
      <c r="K3774" s="10">
        <f t="shared" si="114"/>
        <v>156.94469999999998</v>
      </c>
      <c r="L3774" s="20">
        <v>122.98</v>
      </c>
      <c r="M3774" s="15">
        <f t="shared" si="115"/>
        <v>234.89179999999999</v>
      </c>
      <c r="N3774" s="19">
        <v>40.81</v>
      </c>
      <c r="O3774" s="10">
        <f t="shared" si="116"/>
        <v>77.947100000000006</v>
      </c>
    </row>
    <row r="3775" spans="1:15" x14ac:dyDescent="0.25">
      <c r="A3775" s="1">
        <v>43257</v>
      </c>
      <c r="B3775" s="2">
        <v>0.75</v>
      </c>
      <c r="C3775" s="42">
        <v>24.7</v>
      </c>
      <c r="D3775" s="42">
        <v>10.630280000000001</v>
      </c>
      <c r="E3775" s="42">
        <v>18.204049999999999</v>
      </c>
      <c r="F3775" s="42">
        <v>37.835880000000003</v>
      </c>
      <c r="H3775" s="21">
        <v>43257</v>
      </c>
      <c r="I3775" s="22">
        <v>0.70833333333333337</v>
      </c>
      <c r="J3775" s="19">
        <v>58.43</v>
      </c>
      <c r="K3775" s="10">
        <f t="shared" si="114"/>
        <v>111.60129999999999</v>
      </c>
      <c r="L3775" s="20">
        <v>89.55</v>
      </c>
      <c r="M3775" s="15">
        <f t="shared" si="115"/>
        <v>171.04049999999998</v>
      </c>
      <c r="N3775" s="19">
        <v>31.13</v>
      </c>
      <c r="O3775" s="10">
        <f t="shared" si="116"/>
        <v>59.458299999999994</v>
      </c>
    </row>
    <row r="3776" spans="1:15" x14ac:dyDescent="0.25">
      <c r="A3776" s="1">
        <v>43257</v>
      </c>
      <c r="B3776" s="2">
        <v>0.79166666666666663</v>
      </c>
      <c r="C3776" s="42">
        <v>19.57067</v>
      </c>
      <c r="D3776" s="42">
        <v>9.7234499999999997</v>
      </c>
      <c r="E3776" s="42">
        <v>16.164439999999999</v>
      </c>
      <c r="F3776" s="42">
        <v>29.310890000000001</v>
      </c>
      <c r="H3776" s="21">
        <v>43257</v>
      </c>
      <c r="I3776" s="22">
        <v>0.75</v>
      </c>
      <c r="J3776" s="19">
        <v>60.73</v>
      </c>
      <c r="K3776" s="10">
        <f t="shared" si="114"/>
        <v>115.9943</v>
      </c>
      <c r="L3776" s="20">
        <v>90.88</v>
      </c>
      <c r="M3776" s="15">
        <f t="shared" si="115"/>
        <v>173.58079999999998</v>
      </c>
      <c r="N3776" s="19">
        <v>30.16</v>
      </c>
      <c r="O3776" s="10">
        <f t="shared" si="116"/>
        <v>57.605599999999995</v>
      </c>
    </row>
    <row r="3777" spans="1:15" x14ac:dyDescent="0.25">
      <c r="A3777" s="1">
        <v>43257</v>
      </c>
      <c r="B3777" s="2">
        <v>0.83333333333333337</v>
      </c>
      <c r="C3777" s="42">
        <v>27.17625</v>
      </c>
      <c r="D3777" s="42">
        <v>22.07818</v>
      </c>
      <c r="E3777" s="42">
        <v>16.31155</v>
      </c>
      <c r="F3777" s="42">
        <v>26.958410000000001</v>
      </c>
      <c r="H3777" s="21">
        <v>43257</v>
      </c>
      <c r="I3777" s="22">
        <v>0.79166666666666663</v>
      </c>
      <c r="J3777" s="19">
        <v>51.35</v>
      </c>
      <c r="K3777" s="10">
        <f t="shared" si="114"/>
        <v>98.078500000000005</v>
      </c>
      <c r="L3777" s="20">
        <v>83.13</v>
      </c>
      <c r="M3777" s="15">
        <f t="shared" si="115"/>
        <v>158.77829999999997</v>
      </c>
      <c r="N3777" s="19">
        <v>31.77</v>
      </c>
      <c r="O3777" s="10">
        <f t="shared" si="116"/>
        <v>60.680699999999995</v>
      </c>
    </row>
    <row r="3778" spans="1:15" x14ac:dyDescent="0.25">
      <c r="A3778" s="1">
        <v>43257</v>
      </c>
      <c r="B3778" s="2">
        <v>0.875</v>
      </c>
      <c r="C3778" s="42">
        <v>29.90326</v>
      </c>
      <c r="D3778" s="42">
        <v>23.712160000000001</v>
      </c>
      <c r="E3778" s="42">
        <v>13.52322</v>
      </c>
      <c r="F3778" s="42">
        <v>26.362030000000001</v>
      </c>
      <c r="H3778" s="21">
        <v>43257</v>
      </c>
      <c r="I3778" s="22">
        <v>0.83333333333333337</v>
      </c>
      <c r="J3778" s="19">
        <v>52.72</v>
      </c>
      <c r="K3778" s="10">
        <f t="shared" si="114"/>
        <v>100.6952</v>
      </c>
      <c r="L3778" s="20">
        <v>79.55</v>
      </c>
      <c r="M3778" s="15">
        <f t="shared" si="115"/>
        <v>151.94049999999999</v>
      </c>
      <c r="N3778" s="19">
        <v>26.84</v>
      </c>
      <c r="O3778" s="10">
        <f t="shared" si="116"/>
        <v>51.264399999999995</v>
      </c>
    </row>
    <row r="3779" spans="1:15" x14ac:dyDescent="0.25">
      <c r="A3779" s="1">
        <v>43257</v>
      </c>
      <c r="B3779" s="2">
        <v>0.91666666666666663</v>
      </c>
      <c r="C3779" s="42">
        <v>25.215540000000001</v>
      </c>
      <c r="D3779" s="42">
        <v>18.782119999999999</v>
      </c>
      <c r="E3779" s="42">
        <v>15.16605</v>
      </c>
      <c r="F3779" s="42">
        <v>20.145700000000001</v>
      </c>
      <c r="H3779" s="21">
        <v>43257</v>
      </c>
      <c r="I3779" s="22">
        <v>0.875</v>
      </c>
      <c r="J3779" s="19">
        <v>68.45</v>
      </c>
      <c r="K3779" s="10">
        <f t="shared" si="114"/>
        <v>130.73949999999999</v>
      </c>
      <c r="L3779" s="20">
        <v>108.05</v>
      </c>
      <c r="M3779" s="15">
        <f t="shared" si="115"/>
        <v>206.37549999999999</v>
      </c>
      <c r="N3779" s="19">
        <v>39.590000000000003</v>
      </c>
      <c r="O3779" s="10">
        <f t="shared" si="116"/>
        <v>75.616900000000001</v>
      </c>
    </row>
    <row r="3780" spans="1:15" x14ac:dyDescent="0.25">
      <c r="A3780" s="1">
        <v>43257</v>
      </c>
      <c r="B3780" s="2">
        <v>0.95833333333333337</v>
      </c>
      <c r="C3780" s="42">
        <v>19.5684</v>
      </c>
      <c r="D3780" s="42">
        <v>17.056640000000002</v>
      </c>
      <c r="E3780" s="42">
        <v>12.13273</v>
      </c>
      <c r="F3780" s="42">
        <v>14.801819999999999</v>
      </c>
      <c r="H3780" s="21">
        <v>43257</v>
      </c>
      <c r="I3780" s="22">
        <v>0.91666666666666663</v>
      </c>
      <c r="J3780" s="19">
        <v>52.19</v>
      </c>
      <c r="K3780" s="10">
        <f t="shared" ref="K3780:K3843" si="117">IF(J3780&lt;&gt;"",J3780*1.91,NA())</f>
        <v>99.682899999999989</v>
      </c>
      <c r="L3780" s="20">
        <v>80.13</v>
      </c>
      <c r="M3780" s="15">
        <f t="shared" si="115"/>
        <v>153.04829999999998</v>
      </c>
      <c r="N3780" s="19">
        <v>27.94</v>
      </c>
      <c r="O3780" s="10">
        <f t="shared" si="116"/>
        <v>53.365400000000001</v>
      </c>
    </row>
    <row r="3781" spans="1:15" x14ac:dyDescent="0.25">
      <c r="A3781" s="1">
        <v>43257</v>
      </c>
      <c r="B3781" s="3">
        <v>1</v>
      </c>
      <c r="C3781" s="42">
        <v>14.478770000000001</v>
      </c>
      <c r="D3781" s="42">
        <v>14.33024</v>
      </c>
      <c r="E3781" s="42">
        <v>15.661670000000001</v>
      </c>
      <c r="F3781" s="42">
        <v>12.56621</v>
      </c>
      <c r="H3781" s="21">
        <v>43257</v>
      </c>
      <c r="I3781" s="22">
        <v>0.95833333333333337</v>
      </c>
      <c r="J3781" s="19">
        <v>33.15</v>
      </c>
      <c r="K3781" s="10">
        <f t="shared" si="117"/>
        <v>63.316499999999998</v>
      </c>
      <c r="L3781" s="20">
        <v>47.95</v>
      </c>
      <c r="M3781" s="15">
        <f t="shared" si="115"/>
        <v>91.584500000000006</v>
      </c>
      <c r="N3781" s="19">
        <v>14.82</v>
      </c>
      <c r="O3781" s="10">
        <f t="shared" si="116"/>
        <v>28.3062</v>
      </c>
    </row>
    <row r="3782" spans="1:15" x14ac:dyDescent="0.25">
      <c r="A3782" s="1">
        <v>43258</v>
      </c>
      <c r="B3782" s="2">
        <v>4.1666666666666664E-2</v>
      </c>
      <c r="C3782" s="42">
        <v>13.94768</v>
      </c>
      <c r="D3782" s="42">
        <v>11.05395</v>
      </c>
      <c r="E3782" s="42">
        <v>16.501429999999999</v>
      </c>
      <c r="F3782" s="42">
        <v>16.813199999999998</v>
      </c>
      <c r="H3782" s="21">
        <v>43258</v>
      </c>
      <c r="I3782" s="22">
        <v>0</v>
      </c>
      <c r="J3782" s="19">
        <v>26.82</v>
      </c>
      <c r="K3782" s="10">
        <f t="shared" si="117"/>
        <v>51.226199999999999</v>
      </c>
      <c r="L3782" s="20">
        <v>41.33</v>
      </c>
      <c r="M3782" s="15">
        <f t="shared" si="115"/>
        <v>78.940299999999993</v>
      </c>
      <c r="N3782" s="19">
        <v>14.5</v>
      </c>
      <c r="O3782" s="10">
        <f t="shared" si="116"/>
        <v>27.695</v>
      </c>
    </row>
    <row r="3783" spans="1:15" x14ac:dyDescent="0.25">
      <c r="A3783" s="1">
        <v>43258</v>
      </c>
      <c r="B3783" s="2">
        <v>8.3333333333333329E-2</v>
      </c>
      <c r="C3783" s="42">
        <v>9.4501399999999993</v>
      </c>
      <c r="D3783" s="42">
        <v>12.907159999999999</v>
      </c>
      <c r="E3783" s="42">
        <v>13.056340000000001</v>
      </c>
      <c r="F3783" s="42">
        <v>14.29125</v>
      </c>
      <c r="H3783" s="21">
        <v>43258</v>
      </c>
      <c r="I3783" s="22">
        <v>4.1666666666666664E-2</v>
      </c>
      <c r="J3783" s="19">
        <v>27.36</v>
      </c>
      <c r="K3783" s="10">
        <f t="shared" si="117"/>
        <v>52.257599999999996</v>
      </c>
      <c r="L3783" s="20">
        <v>41.13</v>
      </c>
      <c r="M3783" s="15">
        <f t="shared" si="115"/>
        <v>78.558300000000003</v>
      </c>
      <c r="N3783" s="19">
        <v>13.74</v>
      </c>
      <c r="O3783" s="10">
        <f t="shared" si="116"/>
        <v>26.243399999999998</v>
      </c>
    </row>
    <row r="3784" spans="1:15" x14ac:dyDescent="0.25">
      <c r="A3784" s="1">
        <v>43258</v>
      </c>
      <c r="B3784" s="2">
        <v>0.125</v>
      </c>
      <c r="C3784" s="42">
        <v>21.17221</v>
      </c>
      <c r="D3784" s="42">
        <v>13.65856</v>
      </c>
      <c r="E3784" s="42">
        <v>18.88879</v>
      </c>
      <c r="F3784" s="42">
        <v>16.549389999999999</v>
      </c>
      <c r="H3784" s="21">
        <v>43258</v>
      </c>
      <c r="I3784" s="22">
        <v>8.3333333333333329E-2</v>
      </c>
      <c r="J3784" s="19">
        <v>39.33</v>
      </c>
      <c r="K3784" s="10">
        <f t="shared" si="117"/>
        <v>75.1203</v>
      </c>
      <c r="L3784" s="20">
        <v>60.18</v>
      </c>
      <c r="M3784" s="15">
        <f t="shared" si="115"/>
        <v>114.9438</v>
      </c>
      <c r="N3784" s="19">
        <v>20.83</v>
      </c>
      <c r="O3784" s="10">
        <f t="shared" si="116"/>
        <v>39.785299999999992</v>
      </c>
    </row>
    <row r="3785" spans="1:15" x14ac:dyDescent="0.25">
      <c r="A3785" s="1">
        <v>43258</v>
      </c>
      <c r="B3785" s="2">
        <v>0.16666666666666666</v>
      </c>
      <c r="C3785" s="42">
        <v>27.016359999999999</v>
      </c>
      <c r="D3785" s="42">
        <v>31.474710000000002</v>
      </c>
      <c r="E3785" s="42">
        <v>13.819610000000001</v>
      </c>
      <c r="F3785" s="42">
        <v>22.966850000000001</v>
      </c>
      <c r="H3785" s="21">
        <v>43258</v>
      </c>
      <c r="I3785" s="22">
        <v>0.125</v>
      </c>
      <c r="J3785" s="19">
        <v>53.95</v>
      </c>
      <c r="K3785" s="10">
        <f t="shared" si="117"/>
        <v>103.0445</v>
      </c>
      <c r="L3785" s="20">
        <v>75.98</v>
      </c>
      <c r="M3785" s="15">
        <f t="shared" si="115"/>
        <v>145.12180000000001</v>
      </c>
      <c r="N3785" s="19">
        <v>22.01</v>
      </c>
      <c r="O3785" s="10">
        <f t="shared" si="116"/>
        <v>42.039099999999998</v>
      </c>
    </row>
    <row r="3786" spans="1:15" x14ac:dyDescent="0.25">
      <c r="A3786" s="1">
        <v>43258</v>
      </c>
      <c r="B3786" s="2">
        <v>0.20833333333333334</v>
      </c>
      <c r="C3786" s="42">
        <v>31.431619999999999</v>
      </c>
      <c r="D3786" s="42">
        <v>30.419899999999998</v>
      </c>
      <c r="E3786" s="42">
        <v>15.713279999999999</v>
      </c>
      <c r="F3786" s="42">
        <v>21.84038</v>
      </c>
      <c r="H3786" s="21">
        <v>43258</v>
      </c>
      <c r="I3786" s="22">
        <v>0.16666666666666666</v>
      </c>
      <c r="J3786" s="19">
        <v>94.6</v>
      </c>
      <c r="K3786" s="10">
        <f t="shared" si="117"/>
        <v>180.68599999999998</v>
      </c>
      <c r="L3786" s="20">
        <v>127.03</v>
      </c>
      <c r="M3786" s="15">
        <f t="shared" si="115"/>
        <v>242.62729999999999</v>
      </c>
      <c r="N3786" s="19">
        <v>32.43</v>
      </c>
      <c r="O3786" s="10">
        <f t="shared" si="116"/>
        <v>61.941299999999998</v>
      </c>
    </row>
    <row r="3787" spans="1:15" x14ac:dyDescent="0.25">
      <c r="A3787" s="1">
        <v>43258</v>
      </c>
      <c r="B3787" s="2">
        <v>0.25</v>
      </c>
      <c r="C3787" s="42">
        <v>27.510090000000002</v>
      </c>
      <c r="D3787" s="42">
        <v>14.21505</v>
      </c>
      <c r="E3787" s="42">
        <v>17.055019999999999</v>
      </c>
      <c r="F3787" s="42">
        <v>40.003900000000002</v>
      </c>
      <c r="H3787" s="21">
        <v>43258</v>
      </c>
      <c r="I3787" s="22">
        <v>0.20833333333333334</v>
      </c>
      <c r="J3787" s="19">
        <v>100.53</v>
      </c>
      <c r="K3787" s="10">
        <f t="shared" si="117"/>
        <v>192.01229999999998</v>
      </c>
      <c r="L3787" s="20">
        <v>136.33000000000001</v>
      </c>
      <c r="M3787" s="15">
        <f t="shared" si="115"/>
        <v>260.39030000000002</v>
      </c>
      <c r="N3787" s="19">
        <v>35.79</v>
      </c>
      <c r="O3787" s="10">
        <f t="shared" si="116"/>
        <v>68.358899999999991</v>
      </c>
    </row>
    <row r="3788" spans="1:15" x14ac:dyDescent="0.25">
      <c r="A3788" s="1">
        <v>43258</v>
      </c>
      <c r="B3788" s="2">
        <v>0.29166666666666669</v>
      </c>
      <c r="C3788" s="42">
        <v>29.358170000000001</v>
      </c>
      <c r="D3788" s="42">
        <v>15.97612</v>
      </c>
      <c r="E3788" s="42">
        <v>30.301030000000001</v>
      </c>
      <c r="F3788" s="42">
        <v>60.033720000000002</v>
      </c>
      <c r="H3788" s="21">
        <v>43258</v>
      </c>
      <c r="I3788" s="22">
        <v>0.25</v>
      </c>
      <c r="J3788" s="19">
        <v>142.22</v>
      </c>
      <c r="K3788" s="10">
        <f t="shared" si="117"/>
        <v>271.64019999999999</v>
      </c>
      <c r="L3788" s="20">
        <v>179.53</v>
      </c>
      <c r="M3788" s="15">
        <f t="shared" si="115"/>
        <v>342.90229999999997</v>
      </c>
      <c r="N3788" s="19">
        <v>37.299999999999997</v>
      </c>
      <c r="O3788" s="10">
        <f t="shared" si="116"/>
        <v>71.242999999999995</v>
      </c>
    </row>
    <row r="3789" spans="1:15" x14ac:dyDescent="0.25">
      <c r="A3789" s="1">
        <v>43258</v>
      </c>
      <c r="B3789" s="2">
        <v>0.33333333333333331</v>
      </c>
      <c r="C3789" s="42">
        <v>26.897120000000001</v>
      </c>
      <c r="D3789" s="42">
        <v>19.143640000000001</v>
      </c>
      <c r="E3789" s="42">
        <v>25.317789999999999</v>
      </c>
      <c r="F3789" s="42">
        <v>69.738810000000001</v>
      </c>
      <c r="H3789" s="21">
        <v>43258</v>
      </c>
      <c r="I3789" s="22">
        <v>0.29166666666666669</v>
      </c>
      <c r="J3789" s="19">
        <v>134.75</v>
      </c>
      <c r="K3789" s="10">
        <f t="shared" si="117"/>
        <v>257.3725</v>
      </c>
      <c r="L3789" s="20">
        <v>177.8</v>
      </c>
      <c r="M3789" s="15">
        <f t="shared" si="115"/>
        <v>339.59800000000001</v>
      </c>
      <c r="N3789" s="19">
        <v>43.07</v>
      </c>
      <c r="O3789" s="10">
        <f t="shared" si="116"/>
        <v>82.2637</v>
      </c>
    </row>
    <row r="3790" spans="1:15" x14ac:dyDescent="0.25">
      <c r="A3790" s="1">
        <v>43258</v>
      </c>
      <c r="B3790" s="2">
        <v>0.375</v>
      </c>
      <c r="C3790" s="42">
        <v>20.83192</v>
      </c>
      <c r="D3790" s="42">
        <v>17.414750000000002</v>
      </c>
      <c r="E3790" s="42">
        <v>22.341149999999999</v>
      </c>
      <c r="F3790" s="42">
        <v>53.994779999999999</v>
      </c>
      <c r="H3790" s="21">
        <v>43258</v>
      </c>
      <c r="I3790" s="22">
        <v>0.33333333333333331</v>
      </c>
      <c r="J3790" s="19">
        <v>107.17</v>
      </c>
      <c r="K3790" s="10">
        <f t="shared" si="117"/>
        <v>204.69469999999998</v>
      </c>
      <c r="L3790" s="20">
        <v>150.80000000000001</v>
      </c>
      <c r="M3790" s="15">
        <f t="shared" si="115"/>
        <v>288.02800000000002</v>
      </c>
      <c r="N3790" s="19">
        <v>43.66</v>
      </c>
      <c r="O3790" s="10">
        <f t="shared" si="116"/>
        <v>83.390599999999992</v>
      </c>
    </row>
    <row r="3791" spans="1:15" x14ac:dyDescent="0.25">
      <c r="A3791" s="1">
        <v>43258</v>
      </c>
      <c r="B3791" s="2">
        <v>0.41666666666666669</v>
      </c>
      <c r="C3791" s="42">
        <v>18.77825</v>
      </c>
      <c r="D3791" s="42">
        <v>12.580249999999999</v>
      </c>
      <c r="E3791" s="42">
        <v>20.992450000000002</v>
      </c>
      <c r="F3791" s="42">
        <v>26.978649999999998</v>
      </c>
      <c r="H3791" s="21">
        <v>43258</v>
      </c>
      <c r="I3791" s="22">
        <v>0.375</v>
      </c>
      <c r="J3791" s="19">
        <v>115.46</v>
      </c>
      <c r="K3791" s="10">
        <f t="shared" si="117"/>
        <v>220.52859999999998</v>
      </c>
      <c r="L3791" s="20">
        <v>150.94999999999999</v>
      </c>
      <c r="M3791" s="15">
        <f t="shared" ref="M3791:M3854" si="118">IF(L3791&lt;&gt;"",L3791*1.91,NA())</f>
        <v>288.31449999999995</v>
      </c>
      <c r="N3791" s="19">
        <v>35.5</v>
      </c>
      <c r="O3791" s="10">
        <f t="shared" ref="O3791:O3854" si="119">IF(N3791&lt;&gt;"",N3791*1.91,NA())</f>
        <v>67.804999999999993</v>
      </c>
    </row>
    <row r="3792" spans="1:15" x14ac:dyDescent="0.25">
      <c r="A3792" s="1">
        <v>43258</v>
      </c>
      <c r="B3792" s="2">
        <v>0.45833333333333331</v>
      </c>
      <c r="C3792" s="42">
        <v>19.757909999999999</v>
      </c>
      <c r="D3792" s="42">
        <v>12.66736</v>
      </c>
      <c r="E3792" s="42">
        <v>16.864129999999999</v>
      </c>
      <c r="F3792" s="42">
        <v>28.233879999999999</v>
      </c>
      <c r="H3792" s="21">
        <v>43258</v>
      </c>
      <c r="I3792" s="22">
        <v>0.41666666666666669</v>
      </c>
      <c r="J3792" s="19">
        <v>64.290000000000006</v>
      </c>
      <c r="K3792" s="10">
        <f t="shared" si="117"/>
        <v>122.79390000000001</v>
      </c>
      <c r="L3792" s="20">
        <v>94.4</v>
      </c>
      <c r="M3792" s="15">
        <f t="shared" si="118"/>
        <v>180.304</v>
      </c>
      <c r="N3792" s="19">
        <v>30.1</v>
      </c>
      <c r="O3792" s="10">
        <f t="shared" si="119"/>
        <v>57.491</v>
      </c>
    </row>
    <row r="3793" spans="1:15" x14ac:dyDescent="0.25">
      <c r="A3793" s="1">
        <v>43258</v>
      </c>
      <c r="B3793" s="2">
        <v>0.5</v>
      </c>
      <c r="C3793" s="42">
        <v>20.079039999999999</v>
      </c>
      <c r="D3793" s="42">
        <v>7.5109300000000001</v>
      </c>
      <c r="E3793" s="42">
        <v>16.416319999999999</v>
      </c>
      <c r="F3793" s="42">
        <v>27.477889999999999</v>
      </c>
      <c r="H3793" s="21">
        <v>43258</v>
      </c>
      <c r="I3793" s="22">
        <v>0.45833333333333331</v>
      </c>
      <c r="J3793" s="19" t="s">
        <v>10</v>
      </c>
      <c r="K3793" s="10"/>
      <c r="L3793" s="20" t="s">
        <v>10</v>
      </c>
      <c r="M3793" s="15"/>
      <c r="N3793" s="19" t="s">
        <v>10</v>
      </c>
      <c r="O3793" s="10"/>
    </row>
    <row r="3794" spans="1:15" x14ac:dyDescent="0.25">
      <c r="A3794" s="1">
        <v>43258</v>
      </c>
      <c r="B3794" s="2">
        <v>0.54166666666666663</v>
      </c>
      <c r="C3794" s="42">
        <v>18.029620000000001</v>
      </c>
      <c r="D3794" s="42">
        <v>9.4225600000000007</v>
      </c>
      <c r="E3794" s="42">
        <v>23.231290000000001</v>
      </c>
      <c r="F3794" s="42">
        <v>23.072140000000001</v>
      </c>
      <c r="H3794" s="21">
        <v>43258</v>
      </c>
      <c r="I3794" s="22">
        <v>0.5</v>
      </c>
      <c r="J3794" s="19" t="s">
        <v>10</v>
      </c>
      <c r="K3794" s="10"/>
      <c r="L3794" s="20" t="s">
        <v>10</v>
      </c>
      <c r="M3794" s="15"/>
      <c r="N3794" s="19" t="s">
        <v>10</v>
      </c>
      <c r="O3794" s="10"/>
    </row>
    <row r="3795" spans="1:15" x14ac:dyDescent="0.25">
      <c r="A3795" s="1">
        <v>43258</v>
      </c>
      <c r="B3795" s="2">
        <v>0.58333333333333337</v>
      </c>
      <c r="C3795" s="42">
        <v>22.526129999999998</v>
      </c>
      <c r="D3795" s="42">
        <v>9.13049</v>
      </c>
      <c r="E3795" s="42">
        <v>23.978090000000002</v>
      </c>
      <c r="F3795" s="42">
        <v>20.396149999999999</v>
      </c>
      <c r="H3795" s="21">
        <v>43258</v>
      </c>
      <c r="I3795" s="22">
        <v>0.54166666666666663</v>
      </c>
      <c r="J3795" s="19">
        <v>60.69</v>
      </c>
      <c r="K3795" s="10">
        <f t="shared" si="117"/>
        <v>115.91789999999999</v>
      </c>
      <c r="L3795" s="20">
        <v>100.13</v>
      </c>
      <c r="M3795" s="15">
        <f t="shared" si="118"/>
        <v>191.24829999999997</v>
      </c>
      <c r="N3795" s="19">
        <v>39.42</v>
      </c>
      <c r="O3795" s="10">
        <f t="shared" si="119"/>
        <v>75.292199999999994</v>
      </c>
    </row>
    <row r="3796" spans="1:15" x14ac:dyDescent="0.25">
      <c r="A3796" s="1">
        <v>43258</v>
      </c>
      <c r="B3796" s="2">
        <v>0.625</v>
      </c>
      <c r="C3796" s="42">
        <v>22.620989999999999</v>
      </c>
      <c r="D3796" s="42">
        <v>6.3661799999999999</v>
      </c>
      <c r="E3796" s="42">
        <v>19.995229999999999</v>
      </c>
      <c r="F3796" s="42">
        <v>32.033729999999998</v>
      </c>
      <c r="H3796" s="21">
        <v>43258</v>
      </c>
      <c r="I3796" s="22">
        <v>0.58333333333333337</v>
      </c>
      <c r="J3796" s="19">
        <v>74.180000000000007</v>
      </c>
      <c r="K3796" s="10">
        <f t="shared" si="117"/>
        <v>141.68380000000002</v>
      </c>
      <c r="L3796" s="20">
        <v>105.75</v>
      </c>
      <c r="M3796" s="15">
        <f t="shared" si="118"/>
        <v>201.98249999999999</v>
      </c>
      <c r="N3796" s="19">
        <v>31.57</v>
      </c>
      <c r="O3796" s="10">
        <f t="shared" si="119"/>
        <v>60.298699999999997</v>
      </c>
    </row>
    <row r="3797" spans="1:15" x14ac:dyDescent="0.25">
      <c r="A3797" s="1">
        <v>43258</v>
      </c>
      <c r="B3797" s="2">
        <v>0.66666666666666663</v>
      </c>
      <c r="C3797" s="42">
        <v>27.014250000000001</v>
      </c>
      <c r="D3797" s="42">
        <v>8.2363099999999996</v>
      </c>
      <c r="E3797" s="42">
        <v>20.541119999999999</v>
      </c>
      <c r="F3797" s="42">
        <v>21.705469999999998</v>
      </c>
      <c r="H3797" s="21">
        <v>43258</v>
      </c>
      <c r="I3797" s="22">
        <v>0.625</v>
      </c>
      <c r="J3797" s="19">
        <v>73.33</v>
      </c>
      <c r="K3797" s="10">
        <f t="shared" si="117"/>
        <v>140.06029999999998</v>
      </c>
      <c r="L3797" s="20">
        <v>125.65</v>
      </c>
      <c r="M3797" s="15">
        <f t="shared" si="118"/>
        <v>239.9915</v>
      </c>
      <c r="N3797" s="19">
        <v>52.32</v>
      </c>
      <c r="O3797" s="10">
        <f t="shared" si="119"/>
        <v>99.93119999999999</v>
      </c>
    </row>
    <row r="3798" spans="1:15" x14ac:dyDescent="0.25">
      <c r="A3798" s="1">
        <v>43258</v>
      </c>
      <c r="B3798" s="2">
        <v>0.70833333333333337</v>
      </c>
      <c r="C3798" s="42">
        <v>22.178740000000001</v>
      </c>
      <c r="D3798" s="42">
        <v>8.6691199999999995</v>
      </c>
      <c r="E3798" s="42">
        <v>22.624659999999999</v>
      </c>
      <c r="F3798" s="42">
        <v>23.295069999999999</v>
      </c>
      <c r="H3798" s="21">
        <v>43258</v>
      </c>
      <c r="I3798" s="22">
        <v>0.66666666666666663</v>
      </c>
      <c r="J3798" s="19">
        <v>68.77</v>
      </c>
      <c r="K3798" s="10">
        <f t="shared" si="117"/>
        <v>131.35069999999999</v>
      </c>
      <c r="L3798" s="20">
        <v>113.73</v>
      </c>
      <c r="M3798" s="15">
        <f t="shared" si="118"/>
        <v>217.2243</v>
      </c>
      <c r="N3798" s="19">
        <v>44.97</v>
      </c>
      <c r="O3798" s="10">
        <f t="shared" si="119"/>
        <v>85.892699999999991</v>
      </c>
    </row>
    <row r="3799" spans="1:15" x14ac:dyDescent="0.25">
      <c r="A3799" s="1">
        <v>43258</v>
      </c>
      <c r="B3799" s="2">
        <v>0.75</v>
      </c>
      <c r="C3799" s="42">
        <v>23.917179999999998</v>
      </c>
      <c r="D3799" s="42">
        <v>7.7581499999999997</v>
      </c>
      <c r="E3799" s="42">
        <v>30.878160000000001</v>
      </c>
      <c r="F3799" s="42">
        <v>21.833200000000001</v>
      </c>
      <c r="H3799" s="21">
        <v>43258</v>
      </c>
      <c r="I3799" s="22">
        <v>0.70833333333333337</v>
      </c>
      <c r="J3799" s="19">
        <v>96.31</v>
      </c>
      <c r="K3799" s="10">
        <f t="shared" si="117"/>
        <v>183.9521</v>
      </c>
      <c r="L3799" s="20">
        <v>151.19999999999999</v>
      </c>
      <c r="M3799" s="15">
        <f t="shared" si="118"/>
        <v>288.79199999999997</v>
      </c>
      <c r="N3799" s="19">
        <v>54.91</v>
      </c>
      <c r="O3799" s="10">
        <f t="shared" si="119"/>
        <v>104.87809999999999</v>
      </c>
    </row>
    <row r="3800" spans="1:15" x14ac:dyDescent="0.25">
      <c r="A3800" s="1">
        <v>43258</v>
      </c>
      <c r="B3800" s="2">
        <v>0.79166666666666663</v>
      </c>
      <c r="C3800" s="42">
        <v>19.989560000000001</v>
      </c>
      <c r="D3800" s="42">
        <v>6.94618</v>
      </c>
      <c r="E3800" s="42">
        <v>23.862559999999998</v>
      </c>
      <c r="F3800" s="42">
        <v>7.6928000000000001</v>
      </c>
      <c r="H3800" s="21">
        <v>43258</v>
      </c>
      <c r="I3800" s="22">
        <v>0.75</v>
      </c>
      <c r="J3800" s="19">
        <v>88.87</v>
      </c>
      <c r="K3800" s="10">
        <f t="shared" si="117"/>
        <v>169.74170000000001</v>
      </c>
      <c r="L3800" s="20">
        <v>141.53</v>
      </c>
      <c r="M3800" s="15">
        <f t="shared" si="118"/>
        <v>270.32229999999998</v>
      </c>
      <c r="N3800" s="19">
        <v>52.67</v>
      </c>
      <c r="O3800" s="10">
        <f t="shared" si="119"/>
        <v>100.5997</v>
      </c>
    </row>
    <row r="3801" spans="1:15" x14ac:dyDescent="0.25">
      <c r="A3801" s="1">
        <v>43258</v>
      </c>
      <c r="B3801" s="2">
        <v>0.83333333333333337</v>
      </c>
      <c r="C3801" s="42">
        <v>21.029990000000002</v>
      </c>
      <c r="D3801" s="42">
        <v>7.6194800000000003</v>
      </c>
      <c r="E3801" s="42">
        <v>26.547809999999998</v>
      </c>
      <c r="F3801" s="42">
        <v>7.6894600000000004</v>
      </c>
      <c r="H3801" s="21">
        <v>43258</v>
      </c>
      <c r="I3801" s="22">
        <v>0.79166666666666663</v>
      </c>
      <c r="J3801" s="19">
        <v>42</v>
      </c>
      <c r="K3801" s="10">
        <f t="shared" si="117"/>
        <v>80.22</v>
      </c>
      <c r="L3801" s="20">
        <v>78.8</v>
      </c>
      <c r="M3801" s="15">
        <f t="shared" si="118"/>
        <v>150.50799999999998</v>
      </c>
      <c r="N3801" s="19">
        <v>36.799999999999997</v>
      </c>
      <c r="O3801" s="10">
        <f t="shared" si="119"/>
        <v>70.287999999999997</v>
      </c>
    </row>
    <row r="3802" spans="1:15" x14ac:dyDescent="0.25">
      <c r="A3802" s="1">
        <v>43258</v>
      </c>
      <c r="B3802" s="2">
        <v>0.875</v>
      </c>
      <c r="C3802" s="42">
        <v>14.13753</v>
      </c>
      <c r="D3802" s="42">
        <v>6.3241800000000001</v>
      </c>
      <c r="E3802" s="42">
        <v>22.023319999999998</v>
      </c>
      <c r="F3802" s="42">
        <v>17.454029999999999</v>
      </c>
      <c r="H3802" s="21">
        <v>43258</v>
      </c>
      <c r="I3802" s="22">
        <v>0.83333333333333337</v>
      </c>
      <c r="J3802" s="19">
        <v>34.07</v>
      </c>
      <c r="K3802" s="10">
        <f t="shared" si="117"/>
        <v>65.073700000000002</v>
      </c>
      <c r="L3802" s="20">
        <v>59.53</v>
      </c>
      <c r="M3802" s="15">
        <f t="shared" si="118"/>
        <v>113.70229999999999</v>
      </c>
      <c r="N3802" s="19">
        <v>25.44</v>
      </c>
      <c r="O3802" s="10">
        <f t="shared" si="119"/>
        <v>48.590400000000002</v>
      </c>
    </row>
    <row r="3803" spans="1:15" x14ac:dyDescent="0.25">
      <c r="A3803" s="1">
        <v>43258</v>
      </c>
      <c r="B3803" s="2">
        <v>0.91666666666666663</v>
      </c>
      <c r="C3803" s="42">
        <v>14.152279999999999</v>
      </c>
      <c r="D3803" s="42">
        <v>4.6478900000000003</v>
      </c>
      <c r="E3803" s="42">
        <v>23.169530000000002</v>
      </c>
      <c r="F3803" s="42">
        <v>11.95013</v>
      </c>
      <c r="H3803" s="21">
        <v>43258</v>
      </c>
      <c r="I3803" s="22">
        <v>0.875</v>
      </c>
      <c r="J3803" s="19">
        <v>34.86</v>
      </c>
      <c r="K3803" s="10">
        <f t="shared" si="117"/>
        <v>66.582599999999999</v>
      </c>
      <c r="L3803" s="20">
        <v>61.1</v>
      </c>
      <c r="M3803" s="15">
        <f t="shared" si="118"/>
        <v>116.70099999999999</v>
      </c>
      <c r="N3803" s="19">
        <v>26.26</v>
      </c>
      <c r="O3803" s="10">
        <f t="shared" si="119"/>
        <v>50.156599999999997</v>
      </c>
    </row>
    <row r="3804" spans="1:15" x14ac:dyDescent="0.25">
      <c r="A3804" s="1">
        <v>43258</v>
      </c>
      <c r="B3804" s="2">
        <v>0.95833333333333337</v>
      </c>
      <c r="C3804" s="42">
        <v>12.183630000000001</v>
      </c>
      <c r="D3804" s="42">
        <v>4.0728</v>
      </c>
      <c r="E3804" s="42">
        <v>23.121690000000001</v>
      </c>
      <c r="F3804" s="42">
        <v>7.5350799999999998</v>
      </c>
      <c r="H3804" s="21">
        <v>43258</v>
      </c>
      <c r="I3804" s="22">
        <v>0.91666666666666663</v>
      </c>
      <c r="J3804" s="19">
        <v>24.76</v>
      </c>
      <c r="K3804" s="10">
        <f t="shared" si="117"/>
        <v>47.291600000000003</v>
      </c>
      <c r="L3804" s="20">
        <v>45.6</v>
      </c>
      <c r="M3804" s="15">
        <f t="shared" si="118"/>
        <v>87.096000000000004</v>
      </c>
      <c r="N3804" s="19">
        <v>20.83</v>
      </c>
      <c r="O3804" s="10">
        <f t="shared" si="119"/>
        <v>39.785299999999992</v>
      </c>
    </row>
    <row r="3805" spans="1:15" x14ac:dyDescent="0.25">
      <c r="A3805" s="1">
        <v>43258</v>
      </c>
      <c r="B3805" s="3">
        <v>1</v>
      </c>
      <c r="C3805" s="42">
        <v>11.62425</v>
      </c>
      <c r="D3805" s="42">
        <v>5.1742499999999998</v>
      </c>
      <c r="E3805" s="42">
        <v>15.30997</v>
      </c>
      <c r="F3805" s="42">
        <v>8.5088399999999993</v>
      </c>
      <c r="H3805" s="21">
        <v>43258</v>
      </c>
      <c r="I3805" s="22">
        <v>0.95833333333333337</v>
      </c>
      <c r="J3805" s="19">
        <v>18.23</v>
      </c>
      <c r="K3805" s="10">
        <f t="shared" si="117"/>
        <v>34.819299999999998</v>
      </c>
      <c r="L3805" s="20">
        <v>30.98</v>
      </c>
      <c r="M3805" s="15">
        <f t="shared" si="118"/>
        <v>59.171799999999998</v>
      </c>
      <c r="N3805" s="19">
        <v>12.75</v>
      </c>
      <c r="O3805" s="10">
        <f t="shared" si="119"/>
        <v>24.352499999999999</v>
      </c>
    </row>
    <row r="3806" spans="1:15" x14ac:dyDescent="0.25">
      <c r="A3806" s="1">
        <v>43259</v>
      </c>
      <c r="B3806" s="2">
        <v>4.1666666666666664E-2</v>
      </c>
      <c r="C3806" s="42">
        <v>6.8723999999999998</v>
      </c>
      <c r="D3806" s="42">
        <v>4.0859300000000003</v>
      </c>
      <c r="E3806" s="42">
        <v>11.52899</v>
      </c>
      <c r="F3806" s="42">
        <v>11.553269999999999</v>
      </c>
      <c r="H3806" s="21">
        <v>43259</v>
      </c>
      <c r="I3806" s="22">
        <v>0</v>
      </c>
      <c r="J3806" s="19">
        <v>10.88</v>
      </c>
      <c r="K3806" s="10">
        <f t="shared" si="117"/>
        <v>20.780799999999999</v>
      </c>
      <c r="L3806" s="20">
        <v>22.5</v>
      </c>
      <c r="M3806" s="15">
        <f t="shared" si="118"/>
        <v>42.975000000000001</v>
      </c>
      <c r="N3806" s="19">
        <v>11.6</v>
      </c>
      <c r="O3806" s="10">
        <f t="shared" si="119"/>
        <v>22.155999999999999</v>
      </c>
    </row>
    <row r="3807" spans="1:15" x14ac:dyDescent="0.25">
      <c r="A3807" s="1">
        <v>43259</v>
      </c>
      <c r="B3807" s="2">
        <v>8.3333333333333329E-2</v>
      </c>
      <c r="C3807" s="42">
        <v>5.6836000000000002</v>
      </c>
      <c r="D3807" s="42">
        <v>5.4298299999999999</v>
      </c>
      <c r="E3807" s="42">
        <v>5.8991499999999997</v>
      </c>
      <c r="F3807" s="42">
        <v>9.4408700000000003</v>
      </c>
      <c r="H3807" s="21">
        <v>43259</v>
      </c>
      <c r="I3807" s="22">
        <v>4.1666666666666664E-2</v>
      </c>
      <c r="J3807" s="19">
        <v>9.17</v>
      </c>
      <c r="K3807" s="10">
        <f t="shared" si="117"/>
        <v>17.514699999999998</v>
      </c>
      <c r="L3807" s="20">
        <v>19.829999999999998</v>
      </c>
      <c r="M3807" s="15">
        <f t="shared" si="118"/>
        <v>37.875299999999996</v>
      </c>
      <c r="N3807" s="19">
        <v>10.65</v>
      </c>
      <c r="O3807" s="10">
        <f t="shared" si="119"/>
        <v>20.3415</v>
      </c>
    </row>
    <row r="3808" spans="1:15" x14ac:dyDescent="0.25">
      <c r="A3808" s="1">
        <v>43259</v>
      </c>
      <c r="B3808" s="2">
        <v>0.125</v>
      </c>
      <c r="C3808" s="42">
        <v>6.1146900000000004</v>
      </c>
      <c r="D3808" s="42">
        <v>6.5643099999999999</v>
      </c>
      <c r="E3808" s="42">
        <v>10.189640000000001</v>
      </c>
      <c r="F3808" s="42">
        <v>16.365819999999999</v>
      </c>
      <c r="H3808" s="21">
        <v>43259</v>
      </c>
      <c r="I3808" s="22">
        <v>8.3333333333333329E-2</v>
      </c>
      <c r="J3808" s="19">
        <v>23.75</v>
      </c>
      <c r="K3808" s="10">
        <f t="shared" si="117"/>
        <v>45.362499999999997</v>
      </c>
      <c r="L3808" s="20">
        <v>42.55</v>
      </c>
      <c r="M3808" s="15">
        <f t="shared" si="118"/>
        <v>81.270499999999984</v>
      </c>
      <c r="N3808" s="19">
        <v>18.8</v>
      </c>
      <c r="O3808" s="10">
        <f t="shared" si="119"/>
        <v>35.908000000000001</v>
      </c>
    </row>
    <row r="3809" spans="1:15" x14ac:dyDescent="0.25">
      <c r="A3809" s="1">
        <v>43259</v>
      </c>
      <c r="B3809" s="2">
        <v>0.16666666666666666</v>
      </c>
      <c r="C3809" s="42">
        <v>8.5584399999999992</v>
      </c>
      <c r="D3809" s="42">
        <v>8.8139199999999995</v>
      </c>
      <c r="E3809" s="42">
        <v>10.73615</v>
      </c>
      <c r="F3809" s="42">
        <v>20.34113</v>
      </c>
      <c r="H3809" s="21">
        <v>43259</v>
      </c>
      <c r="I3809" s="22">
        <v>0.125</v>
      </c>
      <c r="J3809" s="19">
        <v>30.43</v>
      </c>
      <c r="K3809" s="10">
        <f t="shared" si="117"/>
        <v>58.121299999999998</v>
      </c>
      <c r="L3809" s="20">
        <v>52.48</v>
      </c>
      <c r="M3809" s="15">
        <f t="shared" si="118"/>
        <v>100.23679999999999</v>
      </c>
      <c r="N3809" s="19">
        <v>22.03</v>
      </c>
      <c r="O3809" s="10">
        <f t="shared" si="119"/>
        <v>42.077300000000001</v>
      </c>
    </row>
    <row r="3810" spans="1:15" x14ac:dyDescent="0.25">
      <c r="A3810" s="1">
        <v>43259</v>
      </c>
      <c r="B3810" s="2">
        <v>0.20833333333333334</v>
      </c>
      <c r="C3810" s="42">
        <v>13.31277</v>
      </c>
      <c r="D3810" s="42">
        <v>9.5771800000000002</v>
      </c>
      <c r="E3810" s="42">
        <v>13.02223</v>
      </c>
      <c r="F3810" s="42">
        <v>40.476640000000003</v>
      </c>
      <c r="H3810" s="21">
        <v>43259</v>
      </c>
      <c r="I3810" s="22">
        <v>0.16666666666666666</v>
      </c>
      <c r="J3810" s="19">
        <v>50.04</v>
      </c>
      <c r="K3810" s="10">
        <f t="shared" si="117"/>
        <v>95.576399999999992</v>
      </c>
      <c r="L3810" s="20">
        <v>77.099999999999994</v>
      </c>
      <c r="M3810" s="15">
        <f t="shared" si="118"/>
        <v>147.261</v>
      </c>
      <c r="N3810" s="19">
        <v>27.07</v>
      </c>
      <c r="O3810" s="10">
        <f t="shared" si="119"/>
        <v>51.703699999999998</v>
      </c>
    </row>
    <row r="3811" spans="1:15" x14ac:dyDescent="0.25">
      <c r="A3811" s="1">
        <v>43259</v>
      </c>
      <c r="B3811" s="2">
        <v>0.25</v>
      </c>
      <c r="C3811" s="42">
        <v>22.250640000000001</v>
      </c>
      <c r="D3811" s="42">
        <v>9.9615399999999994</v>
      </c>
      <c r="E3811" s="42">
        <v>17.106549999999999</v>
      </c>
      <c r="F3811" s="42">
        <v>38.73856</v>
      </c>
      <c r="H3811" s="21">
        <v>43259</v>
      </c>
      <c r="I3811" s="22">
        <v>0.20833333333333334</v>
      </c>
      <c r="J3811" s="19">
        <v>90.2</v>
      </c>
      <c r="K3811" s="10">
        <f t="shared" si="117"/>
        <v>172.28200000000001</v>
      </c>
      <c r="L3811" s="20">
        <v>133.83000000000001</v>
      </c>
      <c r="M3811" s="15">
        <f t="shared" si="118"/>
        <v>255.61530000000002</v>
      </c>
      <c r="N3811" s="19">
        <v>43.61</v>
      </c>
      <c r="O3811" s="10">
        <f t="shared" si="119"/>
        <v>83.295099999999991</v>
      </c>
    </row>
    <row r="3812" spans="1:15" x14ac:dyDescent="0.25">
      <c r="A3812" s="1">
        <v>43259</v>
      </c>
      <c r="B3812" s="2">
        <v>0.29166666666666669</v>
      </c>
      <c r="C3812" s="42">
        <v>27.403320000000001</v>
      </c>
      <c r="D3812" s="42">
        <v>16.474270000000001</v>
      </c>
      <c r="E3812" s="42">
        <v>20.19098</v>
      </c>
      <c r="F3812" s="42">
        <v>52.546190000000003</v>
      </c>
      <c r="H3812" s="21">
        <v>43259</v>
      </c>
      <c r="I3812" s="22">
        <v>0.25</v>
      </c>
      <c r="J3812" s="19">
        <v>118.64</v>
      </c>
      <c r="K3812" s="10">
        <f t="shared" si="117"/>
        <v>226.60239999999999</v>
      </c>
      <c r="L3812" s="20">
        <v>176.53</v>
      </c>
      <c r="M3812" s="15">
        <f t="shared" si="118"/>
        <v>337.17230000000001</v>
      </c>
      <c r="N3812" s="19">
        <v>57.9</v>
      </c>
      <c r="O3812" s="10">
        <f t="shared" si="119"/>
        <v>110.589</v>
      </c>
    </row>
    <row r="3813" spans="1:15" x14ac:dyDescent="0.25">
      <c r="A3813" s="1">
        <v>43259</v>
      </c>
      <c r="B3813" s="2">
        <v>0.33333333333333331</v>
      </c>
      <c r="C3813" s="42">
        <v>29.435510000000001</v>
      </c>
      <c r="D3813" s="42">
        <v>18.57901</v>
      </c>
      <c r="E3813" s="42">
        <v>25.112719999999999</v>
      </c>
      <c r="F3813" s="42">
        <v>59.569159999999997</v>
      </c>
      <c r="H3813" s="21">
        <v>43259</v>
      </c>
      <c r="I3813" s="22">
        <v>0.29166666666666669</v>
      </c>
      <c r="J3813" s="19">
        <v>106.92</v>
      </c>
      <c r="K3813" s="10">
        <f t="shared" si="117"/>
        <v>204.21719999999999</v>
      </c>
      <c r="L3813" s="20">
        <v>152.19999999999999</v>
      </c>
      <c r="M3813" s="15">
        <f t="shared" si="118"/>
        <v>290.70199999999994</v>
      </c>
      <c r="N3813" s="19">
        <v>45.27</v>
      </c>
      <c r="O3813" s="10">
        <f t="shared" si="119"/>
        <v>86.465699999999998</v>
      </c>
    </row>
    <row r="3814" spans="1:15" x14ac:dyDescent="0.25">
      <c r="A3814" s="1">
        <v>43259</v>
      </c>
      <c r="B3814" s="2">
        <v>0.375</v>
      </c>
      <c r="C3814" s="42">
        <v>29.319800000000001</v>
      </c>
      <c r="D3814" s="42">
        <v>18.381</v>
      </c>
      <c r="E3814" s="42">
        <v>27.155059999999999</v>
      </c>
      <c r="F3814" s="42">
        <v>61.88608</v>
      </c>
      <c r="H3814" s="21">
        <v>43259</v>
      </c>
      <c r="I3814" s="22">
        <v>0.33333333333333331</v>
      </c>
      <c r="J3814" s="19">
        <v>104.28</v>
      </c>
      <c r="K3814" s="10">
        <f t="shared" si="117"/>
        <v>199.1748</v>
      </c>
      <c r="L3814" s="20">
        <v>152.18</v>
      </c>
      <c r="M3814" s="15">
        <f t="shared" si="118"/>
        <v>290.66379999999998</v>
      </c>
      <c r="N3814" s="19">
        <v>47.89</v>
      </c>
      <c r="O3814" s="10">
        <f t="shared" si="119"/>
        <v>91.469899999999996</v>
      </c>
    </row>
    <row r="3815" spans="1:15" x14ac:dyDescent="0.25">
      <c r="A3815" s="1">
        <v>43259</v>
      </c>
      <c r="B3815" s="2">
        <v>0.41666666666666669</v>
      </c>
      <c r="C3815" s="42">
        <v>27.729869999999998</v>
      </c>
      <c r="D3815" s="42">
        <v>11.82239</v>
      </c>
      <c r="E3815" s="42">
        <v>25.562930000000001</v>
      </c>
      <c r="F3815" s="42">
        <v>52.754869999999997</v>
      </c>
      <c r="H3815" s="21">
        <v>43259</v>
      </c>
      <c r="I3815" s="22">
        <v>0.375</v>
      </c>
      <c r="J3815" s="19">
        <v>104.69</v>
      </c>
      <c r="K3815" s="10">
        <f t="shared" si="117"/>
        <v>199.9579</v>
      </c>
      <c r="L3815" s="20">
        <v>153.35</v>
      </c>
      <c r="M3815" s="15">
        <f t="shared" si="118"/>
        <v>292.89849999999996</v>
      </c>
      <c r="N3815" s="19">
        <v>48.65</v>
      </c>
      <c r="O3815" s="10">
        <f t="shared" si="119"/>
        <v>92.921499999999995</v>
      </c>
    </row>
    <row r="3816" spans="1:15" x14ac:dyDescent="0.25">
      <c r="A3816" s="1">
        <v>43259</v>
      </c>
      <c r="B3816" s="2">
        <v>0.45833333333333331</v>
      </c>
      <c r="C3816" s="42">
        <v>30.271640000000001</v>
      </c>
      <c r="D3816" s="42">
        <v>13.343730000000001</v>
      </c>
      <c r="E3816" s="42">
        <v>26.35247</v>
      </c>
      <c r="F3816" s="42">
        <v>53.24241</v>
      </c>
      <c r="H3816" s="21">
        <v>43259</v>
      </c>
      <c r="I3816" s="22">
        <v>0.41666666666666669</v>
      </c>
      <c r="J3816" s="19">
        <v>124.13</v>
      </c>
      <c r="K3816" s="10">
        <f t="shared" si="117"/>
        <v>237.08829999999998</v>
      </c>
      <c r="L3816" s="20">
        <v>175.5</v>
      </c>
      <c r="M3816" s="15">
        <f t="shared" si="118"/>
        <v>335.20499999999998</v>
      </c>
      <c r="N3816" s="19">
        <v>51.38</v>
      </c>
      <c r="O3816" s="10">
        <f t="shared" si="119"/>
        <v>98.135800000000003</v>
      </c>
    </row>
    <row r="3817" spans="1:15" x14ac:dyDescent="0.25">
      <c r="A3817" s="1">
        <v>43259</v>
      </c>
      <c r="B3817" s="2">
        <v>0.5</v>
      </c>
      <c r="C3817" s="42">
        <v>28.892379999999999</v>
      </c>
      <c r="D3817" s="42">
        <v>15.86495</v>
      </c>
      <c r="E3817" s="42">
        <v>27.304020000000001</v>
      </c>
      <c r="F3817" s="42">
        <v>50.867649999999998</v>
      </c>
      <c r="H3817" s="21">
        <v>43259</v>
      </c>
      <c r="I3817" s="22">
        <v>0.45833333333333331</v>
      </c>
      <c r="J3817" s="19">
        <v>113.87</v>
      </c>
      <c r="K3817" s="10">
        <f t="shared" si="117"/>
        <v>217.49170000000001</v>
      </c>
      <c r="L3817" s="20">
        <v>158.03</v>
      </c>
      <c r="M3817" s="15">
        <f t="shared" si="118"/>
        <v>301.83729999999997</v>
      </c>
      <c r="N3817" s="19">
        <v>44.15</v>
      </c>
      <c r="O3817" s="10">
        <f t="shared" si="119"/>
        <v>84.326499999999996</v>
      </c>
    </row>
    <row r="3818" spans="1:15" x14ac:dyDescent="0.25">
      <c r="A3818" s="1">
        <v>43259</v>
      </c>
      <c r="B3818" s="2">
        <v>0.54166666666666663</v>
      </c>
      <c r="C3818" s="42">
        <v>22.56907</v>
      </c>
      <c r="D3818" s="42">
        <v>15.11206</v>
      </c>
      <c r="E3818" s="42">
        <v>29.492439999999998</v>
      </c>
      <c r="F3818" s="42">
        <v>50.511189999999999</v>
      </c>
      <c r="H3818" s="21">
        <v>43259</v>
      </c>
      <c r="I3818" s="22">
        <v>0.5</v>
      </c>
      <c r="J3818" s="19">
        <v>127.25</v>
      </c>
      <c r="K3818" s="10">
        <f t="shared" si="117"/>
        <v>243.04749999999999</v>
      </c>
      <c r="L3818" s="20">
        <v>178.55</v>
      </c>
      <c r="M3818" s="15">
        <f t="shared" si="118"/>
        <v>341.03050000000002</v>
      </c>
      <c r="N3818" s="19">
        <v>51.29</v>
      </c>
      <c r="O3818" s="10">
        <f t="shared" si="119"/>
        <v>97.963899999999995</v>
      </c>
    </row>
    <row r="3819" spans="1:15" x14ac:dyDescent="0.25">
      <c r="A3819" s="1">
        <v>43259</v>
      </c>
      <c r="B3819" s="2">
        <v>0.58333333333333337</v>
      </c>
      <c r="C3819" s="42">
        <v>32.044780000000003</v>
      </c>
      <c r="D3819" s="42">
        <v>13.25535</v>
      </c>
      <c r="E3819" s="42">
        <v>24.319669999999999</v>
      </c>
      <c r="F3819" s="42">
        <v>39.411239999999999</v>
      </c>
      <c r="H3819" s="21">
        <v>43259</v>
      </c>
      <c r="I3819" s="22">
        <v>0.54166666666666663</v>
      </c>
      <c r="J3819" s="19">
        <v>120.56</v>
      </c>
      <c r="K3819" s="10">
        <f t="shared" si="117"/>
        <v>230.2696</v>
      </c>
      <c r="L3819" s="20">
        <v>170</v>
      </c>
      <c r="M3819" s="15">
        <f t="shared" si="118"/>
        <v>324.7</v>
      </c>
      <c r="N3819" s="19">
        <v>49.47</v>
      </c>
      <c r="O3819" s="10">
        <f t="shared" si="119"/>
        <v>94.48769999999999</v>
      </c>
    </row>
    <row r="3820" spans="1:15" x14ac:dyDescent="0.25">
      <c r="A3820" s="1">
        <v>43259</v>
      </c>
      <c r="B3820" s="2">
        <v>0.625</v>
      </c>
      <c r="C3820" s="42">
        <v>21.09281</v>
      </c>
      <c r="D3820" s="42">
        <v>12.968970000000001</v>
      </c>
      <c r="E3820" s="42">
        <v>22.078240000000001</v>
      </c>
      <c r="F3820" s="42">
        <v>49.018000000000001</v>
      </c>
      <c r="H3820" s="21">
        <v>43259</v>
      </c>
      <c r="I3820" s="22">
        <v>0.58333333333333337</v>
      </c>
      <c r="J3820" s="19">
        <v>114.23</v>
      </c>
      <c r="K3820" s="10">
        <f t="shared" si="117"/>
        <v>218.17930000000001</v>
      </c>
      <c r="L3820" s="20">
        <v>164.58</v>
      </c>
      <c r="M3820" s="15">
        <f t="shared" si="118"/>
        <v>314.34780000000001</v>
      </c>
      <c r="N3820" s="19">
        <v>50.35</v>
      </c>
      <c r="O3820" s="10">
        <f t="shared" si="119"/>
        <v>96.168499999999995</v>
      </c>
    </row>
    <row r="3821" spans="1:15" x14ac:dyDescent="0.25">
      <c r="A3821" s="1">
        <v>43259</v>
      </c>
      <c r="B3821" s="2">
        <v>0.66666666666666663</v>
      </c>
      <c r="C3821" s="42">
        <v>31.215969999999999</v>
      </c>
      <c r="D3821" s="42">
        <v>15.21651</v>
      </c>
      <c r="E3821" s="42">
        <v>27.55208</v>
      </c>
      <c r="F3821" s="42">
        <v>43.907780000000002</v>
      </c>
      <c r="H3821" s="21">
        <v>43259</v>
      </c>
      <c r="I3821" s="22">
        <v>0.625</v>
      </c>
      <c r="J3821" s="19">
        <v>110.55</v>
      </c>
      <c r="K3821" s="10">
        <f t="shared" si="117"/>
        <v>211.15049999999999</v>
      </c>
      <c r="L3821" s="20">
        <v>163.18</v>
      </c>
      <c r="M3821" s="15">
        <f t="shared" si="118"/>
        <v>311.67380000000003</v>
      </c>
      <c r="N3821" s="19">
        <v>52.63</v>
      </c>
      <c r="O3821" s="10">
        <f t="shared" si="119"/>
        <v>100.52330000000001</v>
      </c>
    </row>
    <row r="3822" spans="1:15" x14ac:dyDescent="0.25">
      <c r="A3822" s="1">
        <v>43259</v>
      </c>
      <c r="B3822" s="2">
        <v>0.70833333333333337</v>
      </c>
      <c r="C3822" s="42">
        <v>20.56982</v>
      </c>
      <c r="D3822" s="42">
        <v>15.939859999999999</v>
      </c>
      <c r="E3822" s="42">
        <v>26.359850000000002</v>
      </c>
      <c r="F3822" s="42">
        <v>45.439749999999997</v>
      </c>
      <c r="H3822" s="21">
        <v>43259</v>
      </c>
      <c r="I3822" s="22">
        <v>0.66666666666666663</v>
      </c>
      <c r="J3822" s="19">
        <v>105</v>
      </c>
      <c r="K3822" s="10">
        <f t="shared" si="117"/>
        <v>200.54999999999998</v>
      </c>
      <c r="L3822" s="20">
        <v>152.72999999999999</v>
      </c>
      <c r="M3822" s="15">
        <f t="shared" si="118"/>
        <v>291.71429999999998</v>
      </c>
      <c r="N3822" s="19">
        <v>47.73</v>
      </c>
      <c r="O3822" s="10">
        <f t="shared" si="119"/>
        <v>91.164299999999997</v>
      </c>
    </row>
    <row r="3823" spans="1:15" x14ac:dyDescent="0.25">
      <c r="A3823" s="1">
        <v>43259</v>
      </c>
      <c r="B3823" s="2">
        <v>0.75</v>
      </c>
      <c r="C3823" s="42">
        <v>21.44989</v>
      </c>
      <c r="D3823" s="42">
        <v>13.887729999999999</v>
      </c>
      <c r="E3823" s="42">
        <v>24.16459</v>
      </c>
      <c r="F3823" s="42">
        <v>32.546320000000001</v>
      </c>
      <c r="H3823" s="21">
        <v>43259</v>
      </c>
      <c r="I3823" s="22">
        <v>0.70833333333333337</v>
      </c>
      <c r="J3823" s="19">
        <v>97.26</v>
      </c>
      <c r="K3823" s="10">
        <f t="shared" si="117"/>
        <v>185.76660000000001</v>
      </c>
      <c r="L3823" s="20">
        <v>142.38</v>
      </c>
      <c r="M3823" s="15">
        <f t="shared" si="118"/>
        <v>271.94579999999996</v>
      </c>
      <c r="N3823" s="19">
        <v>45.09</v>
      </c>
      <c r="O3823" s="10">
        <f t="shared" si="119"/>
        <v>86.121899999999997</v>
      </c>
    </row>
    <row r="3824" spans="1:15" x14ac:dyDescent="0.25">
      <c r="A3824" s="1">
        <v>43259</v>
      </c>
      <c r="B3824" s="2">
        <v>0.79166666666666663</v>
      </c>
      <c r="C3824" s="42">
        <v>24.844470000000001</v>
      </c>
      <c r="D3824" s="42">
        <v>13.36473</v>
      </c>
      <c r="E3824" s="42">
        <v>25.69829</v>
      </c>
      <c r="F3824" s="42">
        <v>40.41328</v>
      </c>
      <c r="H3824" s="21">
        <v>43259</v>
      </c>
      <c r="I3824" s="22">
        <v>0.75</v>
      </c>
      <c r="J3824" s="19">
        <v>100.66</v>
      </c>
      <c r="K3824" s="10">
        <f t="shared" si="117"/>
        <v>192.26059999999998</v>
      </c>
      <c r="L3824" s="20">
        <v>154.08000000000001</v>
      </c>
      <c r="M3824" s="15">
        <f t="shared" si="118"/>
        <v>294.2928</v>
      </c>
      <c r="N3824" s="19">
        <v>53.45</v>
      </c>
      <c r="O3824" s="10">
        <f t="shared" si="119"/>
        <v>102.0895</v>
      </c>
    </row>
    <row r="3825" spans="1:15" x14ac:dyDescent="0.25">
      <c r="A3825" s="1">
        <v>43259</v>
      </c>
      <c r="B3825" s="2">
        <v>0.83333333333333337</v>
      </c>
      <c r="C3825" s="42">
        <v>24.655360000000002</v>
      </c>
      <c r="D3825" s="42">
        <v>11.25766</v>
      </c>
      <c r="E3825" s="42">
        <v>26.74147</v>
      </c>
      <c r="F3825" s="42">
        <v>39.787179999999999</v>
      </c>
      <c r="H3825" s="21">
        <v>43259</v>
      </c>
      <c r="I3825" s="22">
        <v>0.79166666666666663</v>
      </c>
      <c r="J3825" s="19">
        <v>85.59</v>
      </c>
      <c r="K3825" s="10">
        <f t="shared" si="117"/>
        <v>163.4769</v>
      </c>
      <c r="L3825" s="20">
        <v>131.28</v>
      </c>
      <c r="M3825" s="15">
        <f t="shared" si="118"/>
        <v>250.7448</v>
      </c>
      <c r="N3825" s="19">
        <v>45.68</v>
      </c>
      <c r="O3825" s="10">
        <f t="shared" si="119"/>
        <v>87.248800000000003</v>
      </c>
    </row>
    <row r="3826" spans="1:15" x14ac:dyDescent="0.25">
      <c r="A3826" s="1">
        <v>43259</v>
      </c>
      <c r="B3826" s="2">
        <v>0.875</v>
      </c>
      <c r="C3826" s="42">
        <v>30.053270000000001</v>
      </c>
      <c r="D3826" s="42">
        <v>10.588469999999999</v>
      </c>
      <c r="E3826" s="42">
        <v>22.815570000000001</v>
      </c>
      <c r="F3826" s="42">
        <v>16.21593</v>
      </c>
      <c r="H3826" s="21">
        <v>43259</v>
      </c>
      <c r="I3826" s="22">
        <v>0.83333333333333337</v>
      </c>
      <c r="J3826" s="19">
        <v>89.07</v>
      </c>
      <c r="K3826" s="10">
        <f t="shared" si="117"/>
        <v>170.12369999999999</v>
      </c>
      <c r="L3826" s="20">
        <v>135.25</v>
      </c>
      <c r="M3826" s="15">
        <f t="shared" si="118"/>
        <v>258.32749999999999</v>
      </c>
      <c r="N3826" s="19">
        <v>46.18</v>
      </c>
      <c r="O3826" s="10">
        <f t="shared" si="119"/>
        <v>88.203800000000001</v>
      </c>
    </row>
    <row r="3827" spans="1:15" x14ac:dyDescent="0.25">
      <c r="A3827" s="1">
        <v>43259</v>
      </c>
      <c r="B3827" s="2">
        <v>0.91666666666666663</v>
      </c>
      <c r="C3827" s="42">
        <v>21.443989999999999</v>
      </c>
      <c r="D3827" s="42">
        <v>8.3401599999999991</v>
      </c>
      <c r="E3827" s="42">
        <v>26.54156</v>
      </c>
      <c r="F3827" s="42">
        <v>11.219519999999999</v>
      </c>
      <c r="H3827" s="21">
        <v>43259</v>
      </c>
      <c r="I3827" s="22">
        <v>0.875</v>
      </c>
      <c r="J3827" s="19">
        <v>63.33</v>
      </c>
      <c r="K3827" s="10">
        <f t="shared" si="117"/>
        <v>120.96029999999999</v>
      </c>
      <c r="L3827" s="20">
        <v>101.85</v>
      </c>
      <c r="M3827" s="15">
        <f t="shared" si="118"/>
        <v>194.53349999999998</v>
      </c>
      <c r="N3827" s="19">
        <v>38.520000000000003</v>
      </c>
      <c r="O3827" s="10">
        <f t="shared" si="119"/>
        <v>73.5732</v>
      </c>
    </row>
    <row r="3828" spans="1:15" x14ac:dyDescent="0.25">
      <c r="A3828" s="1">
        <v>43259</v>
      </c>
      <c r="B3828" s="2">
        <v>0.95833333333333337</v>
      </c>
      <c r="C3828" s="42">
        <v>17.146170000000001</v>
      </c>
      <c r="D3828" s="42">
        <v>7.2363400000000002</v>
      </c>
      <c r="E3828" s="42">
        <v>30.872409999999999</v>
      </c>
      <c r="F3828" s="42">
        <v>19.071179999999998</v>
      </c>
      <c r="H3828" s="21">
        <v>43259</v>
      </c>
      <c r="I3828" s="22">
        <v>0.91666666666666663</v>
      </c>
      <c r="J3828" s="19">
        <v>54.4</v>
      </c>
      <c r="K3828" s="10">
        <f t="shared" si="117"/>
        <v>103.904</v>
      </c>
      <c r="L3828" s="20">
        <v>85.38</v>
      </c>
      <c r="M3828" s="15">
        <f t="shared" si="118"/>
        <v>163.07579999999999</v>
      </c>
      <c r="N3828" s="19">
        <v>30.96</v>
      </c>
      <c r="O3828" s="10">
        <f t="shared" si="119"/>
        <v>59.133600000000001</v>
      </c>
    </row>
    <row r="3829" spans="1:15" x14ac:dyDescent="0.25">
      <c r="A3829" s="1">
        <v>43259</v>
      </c>
      <c r="B3829" s="3">
        <v>1</v>
      </c>
      <c r="C3829" s="42">
        <v>22.321819999999999</v>
      </c>
      <c r="D3829" s="42">
        <v>6.9960899999999997</v>
      </c>
      <c r="E3829" s="42">
        <v>26.6448</v>
      </c>
      <c r="F3829" s="42">
        <v>24.328189999999999</v>
      </c>
      <c r="H3829" s="21">
        <v>43259</v>
      </c>
      <c r="I3829" s="22">
        <v>0.95833333333333337</v>
      </c>
      <c r="J3829" s="19">
        <v>35.76</v>
      </c>
      <c r="K3829" s="10">
        <f t="shared" si="117"/>
        <v>68.301599999999993</v>
      </c>
      <c r="L3829" s="20">
        <v>55.18</v>
      </c>
      <c r="M3829" s="15">
        <f t="shared" si="118"/>
        <v>105.3938</v>
      </c>
      <c r="N3829" s="19">
        <v>19.43</v>
      </c>
      <c r="O3829" s="10">
        <f t="shared" si="119"/>
        <v>37.1113</v>
      </c>
    </row>
    <row r="3830" spans="1:15" x14ac:dyDescent="0.25">
      <c r="A3830" s="1">
        <v>43260</v>
      </c>
      <c r="B3830" s="2">
        <v>4.1666666666666664E-2</v>
      </c>
      <c r="C3830" s="42">
        <v>18.61018</v>
      </c>
      <c r="D3830" s="42">
        <v>6.8364200000000004</v>
      </c>
      <c r="E3830" s="42">
        <v>27.042840000000002</v>
      </c>
      <c r="F3830" s="42">
        <v>9.9577299999999997</v>
      </c>
      <c r="H3830" s="21">
        <v>43260</v>
      </c>
      <c r="I3830" s="22">
        <v>0</v>
      </c>
      <c r="J3830" s="19">
        <v>27.75</v>
      </c>
      <c r="K3830" s="10">
        <f t="shared" si="117"/>
        <v>53.002499999999998</v>
      </c>
      <c r="L3830" s="20">
        <v>43.5</v>
      </c>
      <c r="M3830" s="15">
        <f t="shared" si="118"/>
        <v>83.084999999999994</v>
      </c>
      <c r="N3830" s="19">
        <v>15.75</v>
      </c>
      <c r="O3830" s="10">
        <f t="shared" si="119"/>
        <v>30.0825</v>
      </c>
    </row>
    <row r="3831" spans="1:15" x14ac:dyDescent="0.25">
      <c r="A3831" s="1">
        <v>43260</v>
      </c>
      <c r="B3831" s="2">
        <v>8.3333333333333329E-2</v>
      </c>
      <c r="C3831" s="42">
        <v>11.0838</v>
      </c>
      <c r="D3831" s="42">
        <v>5.7489100000000004</v>
      </c>
      <c r="E3831" s="42">
        <v>19.216090000000001</v>
      </c>
      <c r="F3831" s="42">
        <v>18.096869999999999</v>
      </c>
      <c r="H3831" s="21">
        <v>43260</v>
      </c>
      <c r="I3831" s="22">
        <v>4.1666666666666664E-2</v>
      </c>
      <c r="J3831" s="19">
        <v>13.87</v>
      </c>
      <c r="K3831" s="10">
        <f t="shared" si="117"/>
        <v>26.491699999999998</v>
      </c>
      <c r="L3831" s="20">
        <v>26.25</v>
      </c>
      <c r="M3831" s="15">
        <f t="shared" si="118"/>
        <v>50.137499999999996</v>
      </c>
      <c r="N3831" s="19">
        <v>12.38</v>
      </c>
      <c r="O3831" s="10">
        <f t="shared" si="119"/>
        <v>23.645800000000001</v>
      </c>
    </row>
    <row r="3832" spans="1:15" x14ac:dyDescent="0.25">
      <c r="A3832" s="1">
        <v>43260</v>
      </c>
      <c r="B3832" s="2">
        <v>0.125</v>
      </c>
      <c r="C3832" s="42">
        <v>12.14067</v>
      </c>
      <c r="D3832" s="42">
        <v>4.6960499999999996</v>
      </c>
      <c r="E3832" s="42">
        <v>25.70365</v>
      </c>
      <c r="F3832" s="42">
        <v>21.29712</v>
      </c>
      <c r="H3832" s="21">
        <v>43260</v>
      </c>
      <c r="I3832" s="22">
        <v>8.3333333333333329E-2</v>
      </c>
      <c r="J3832" s="19">
        <v>25.79</v>
      </c>
      <c r="K3832" s="10">
        <f t="shared" si="117"/>
        <v>49.258899999999997</v>
      </c>
      <c r="L3832" s="20">
        <v>41.4</v>
      </c>
      <c r="M3832" s="15">
        <f t="shared" si="118"/>
        <v>79.073999999999998</v>
      </c>
      <c r="N3832" s="19">
        <v>15.61</v>
      </c>
      <c r="O3832" s="10">
        <f t="shared" si="119"/>
        <v>29.815099999999997</v>
      </c>
    </row>
    <row r="3833" spans="1:15" x14ac:dyDescent="0.25">
      <c r="A3833" s="1">
        <v>43260</v>
      </c>
      <c r="B3833" s="2">
        <v>0.16666666666666666</v>
      </c>
      <c r="C3833" s="42">
        <v>24.933450000000001</v>
      </c>
      <c r="D3833" s="42">
        <v>6.8472099999999996</v>
      </c>
      <c r="E3833" s="42">
        <v>25.39574</v>
      </c>
      <c r="F3833" s="42">
        <v>22.773219999999998</v>
      </c>
      <c r="H3833" s="21">
        <v>43260</v>
      </c>
      <c r="I3833" s="22">
        <v>0.125</v>
      </c>
      <c r="J3833" s="19">
        <v>32.43</v>
      </c>
      <c r="K3833" s="10">
        <f t="shared" si="117"/>
        <v>61.941299999999998</v>
      </c>
      <c r="L3833" s="20">
        <v>52.43</v>
      </c>
      <c r="M3833" s="15">
        <f t="shared" si="118"/>
        <v>100.1413</v>
      </c>
      <c r="N3833" s="19">
        <v>19.989999999999998</v>
      </c>
      <c r="O3833" s="10">
        <f t="shared" si="119"/>
        <v>38.180899999999994</v>
      </c>
    </row>
    <row r="3834" spans="1:15" x14ac:dyDescent="0.25">
      <c r="A3834" s="1">
        <v>43260</v>
      </c>
      <c r="B3834" s="2">
        <v>0.20833333333333334</v>
      </c>
      <c r="C3834" s="42">
        <v>23.32413</v>
      </c>
      <c r="D3834" s="42">
        <v>9.1487099999999995</v>
      </c>
      <c r="E3834" s="42">
        <v>29.570979999999999</v>
      </c>
      <c r="F3834" s="42">
        <v>28.493289999999998</v>
      </c>
      <c r="H3834" s="21">
        <v>43260</v>
      </c>
      <c r="I3834" s="22">
        <v>0.16666666666666666</v>
      </c>
      <c r="J3834" s="19">
        <v>38.840000000000003</v>
      </c>
      <c r="K3834" s="10">
        <f t="shared" si="117"/>
        <v>74.184399999999997</v>
      </c>
      <c r="L3834" s="20">
        <v>64.13</v>
      </c>
      <c r="M3834" s="15">
        <f t="shared" si="118"/>
        <v>122.48829999999998</v>
      </c>
      <c r="N3834" s="19">
        <v>25.28</v>
      </c>
      <c r="O3834" s="10">
        <f t="shared" si="119"/>
        <v>48.284799999999997</v>
      </c>
    </row>
    <row r="3835" spans="1:15" x14ac:dyDescent="0.25">
      <c r="A3835" s="1">
        <v>43260</v>
      </c>
      <c r="B3835" s="2">
        <v>0.25</v>
      </c>
      <c r="C3835" s="42">
        <v>17.895610000000001</v>
      </c>
      <c r="D3835" s="42">
        <v>12.97935</v>
      </c>
      <c r="E3835" s="42">
        <v>13.222020000000001</v>
      </c>
      <c r="F3835" s="42">
        <v>27.878419999999998</v>
      </c>
      <c r="H3835" s="21">
        <v>43260</v>
      </c>
      <c r="I3835" s="22">
        <v>0.20833333333333334</v>
      </c>
      <c r="J3835" s="19">
        <v>37</v>
      </c>
      <c r="K3835" s="10">
        <f t="shared" si="117"/>
        <v>70.67</v>
      </c>
      <c r="L3835" s="20">
        <v>59</v>
      </c>
      <c r="M3835" s="15">
        <f t="shared" si="118"/>
        <v>112.69</v>
      </c>
      <c r="N3835" s="19">
        <v>21.99</v>
      </c>
      <c r="O3835" s="10">
        <f t="shared" si="119"/>
        <v>42.000899999999994</v>
      </c>
    </row>
    <row r="3836" spans="1:15" x14ac:dyDescent="0.25">
      <c r="A3836" s="1">
        <v>43260</v>
      </c>
      <c r="B3836" s="2">
        <v>0.29166666666666669</v>
      </c>
      <c r="C3836" s="42">
        <v>26.16789</v>
      </c>
      <c r="D3836" s="42">
        <v>10.96294</v>
      </c>
      <c r="E3836" s="42">
        <v>16.552289999999999</v>
      </c>
      <c r="F3836" s="42">
        <v>17.473880000000001</v>
      </c>
      <c r="H3836" s="21">
        <v>43260</v>
      </c>
      <c r="I3836" s="22">
        <v>0.25</v>
      </c>
      <c r="J3836" s="19">
        <v>44.2</v>
      </c>
      <c r="K3836" s="10">
        <f t="shared" si="117"/>
        <v>84.421999999999997</v>
      </c>
      <c r="L3836" s="20">
        <v>66.95</v>
      </c>
      <c r="M3836" s="15">
        <f t="shared" si="118"/>
        <v>127.8745</v>
      </c>
      <c r="N3836" s="19">
        <v>22.75</v>
      </c>
      <c r="O3836" s="10">
        <f t="shared" si="119"/>
        <v>43.452500000000001</v>
      </c>
    </row>
    <row r="3837" spans="1:15" x14ac:dyDescent="0.25">
      <c r="A3837" s="1">
        <v>43260</v>
      </c>
      <c r="B3837" s="2">
        <v>0.33333333333333331</v>
      </c>
      <c r="C3837" s="42">
        <v>22.89518</v>
      </c>
      <c r="D3837" s="42">
        <v>8.2348400000000002</v>
      </c>
      <c r="E3837" s="42">
        <v>18.39395</v>
      </c>
      <c r="F3837" s="42">
        <v>20.752469999999999</v>
      </c>
      <c r="H3837" s="21">
        <v>43260</v>
      </c>
      <c r="I3837" s="22">
        <v>0.29166666666666669</v>
      </c>
      <c r="J3837" s="19">
        <v>62.95</v>
      </c>
      <c r="K3837" s="10">
        <f t="shared" si="117"/>
        <v>120.2345</v>
      </c>
      <c r="L3837" s="20">
        <v>96.25</v>
      </c>
      <c r="M3837" s="15">
        <f t="shared" si="118"/>
        <v>183.83750000000001</v>
      </c>
      <c r="N3837" s="19">
        <v>33.299999999999997</v>
      </c>
      <c r="O3837" s="10">
        <f t="shared" si="119"/>
        <v>63.602999999999994</v>
      </c>
    </row>
    <row r="3838" spans="1:15" x14ac:dyDescent="0.25">
      <c r="A3838" s="1">
        <v>43260</v>
      </c>
      <c r="B3838" s="2">
        <v>0.375</v>
      </c>
      <c r="C3838" s="42">
        <v>14.27847</v>
      </c>
      <c r="D3838" s="42">
        <v>8.6129599999999993</v>
      </c>
      <c r="E3838" s="42">
        <v>21.577739999999999</v>
      </c>
      <c r="F3838" s="42">
        <v>12.056100000000001</v>
      </c>
      <c r="H3838" s="21">
        <v>43260</v>
      </c>
      <c r="I3838" s="22">
        <v>0.33333333333333331</v>
      </c>
      <c r="J3838" s="19">
        <v>59.72</v>
      </c>
      <c r="K3838" s="10">
        <f t="shared" si="117"/>
        <v>114.06519999999999</v>
      </c>
      <c r="L3838" s="20">
        <v>92.55</v>
      </c>
      <c r="M3838" s="15">
        <f t="shared" si="118"/>
        <v>176.7705</v>
      </c>
      <c r="N3838" s="19">
        <v>32.82</v>
      </c>
      <c r="O3838" s="10">
        <f t="shared" si="119"/>
        <v>62.686199999999999</v>
      </c>
    </row>
    <row r="3839" spans="1:15" x14ac:dyDescent="0.25">
      <c r="A3839" s="1">
        <v>43260</v>
      </c>
      <c r="B3839" s="2">
        <v>0.41666666666666669</v>
      </c>
      <c r="C3839" s="42">
        <v>19.731770000000001</v>
      </c>
      <c r="D3839" s="42">
        <v>9.0911399999999993</v>
      </c>
      <c r="E3839" s="42">
        <v>20.035250000000001</v>
      </c>
      <c r="F3839" s="42">
        <v>11.885870000000001</v>
      </c>
      <c r="H3839" s="21">
        <v>43260</v>
      </c>
      <c r="I3839" s="22">
        <v>0.375</v>
      </c>
      <c r="J3839" s="19">
        <v>81.41</v>
      </c>
      <c r="K3839" s="10">
        <f t="shared" si="117"/>
        <v>155.4931</v>
      </c>
      <c r="L3839" s="20">
        <v>112.75</v>
      </c>
      <c r="M3839" s="15">
        <f t="shared" si="118"/>
        <v>215.35249999999999</v>
      </c>
      <c r="N3839" s="19">
        <v>31.35</v>
      </c>
      <c r="O3839" s="10">
        <f t="shared" si="119"/>
        <v>59.878500000000003</v>
      </c>
    </row>
    <row r="3840" spans="1:15" x14ac:dyDescent="0.25">
      <c r="A3840" s="1">
        <v>43260</v>
      </c>
      <c r="B3840" s="2">
        <v>0.45833333333333331</v>
      </c>
      <c r="C3840" s="42">
        <v>17.17305</v>
      </c>
      <c r="D3840" s="42">
        <v>6.9384199999999998</v>
      </c>
      <c r="E3840" s="42">
        <v>22.034579999999998</v>
      </c>
      <c r="F3840" s="42">
        <v>15.84768</v>
      </c>
      <c r="H3840" s="21">
        <v>43260</v>
      </c>
      <c r="I3840" s="22">
        <v>0.41666666666666669</v>
      </c>
      <c r="J3840" s="19">
        <v>73.709999999999994</v>
      </c>
      <c r="K3840" s="10">
        <f t="shared" si="117"/>
        <v>140.78609999999998</v>
      </c>
      <c r="L3840" s="20">
        <v>107.95</v>
      </c>
      <c r="M3840" s="15">
        <f t="shared" si="118"/>
        <v>206.18449999999999</v>
      </c>
      <c r="N3840" s="19">
        <v>34.22</v>
      </c>
      <c r="O3840" s="10">
        <f t="shared" si="119"/>
        <v>65.360199999999992</v>
      </c>
    </row>
    <row r="3841" spans="1:15" x14ac:dyDescent="0.25">
      <c r="A3841" s="1">
        <v>43260</v>
      </c>
      <c r="B3841" s="2">
        <v>0.5</v>
      </c>
      <c r="C3841" s="42">
        <v>21.000879999999999</v>
      </c>
      <c r="D3841" s="42">
        <v>6.9855900000000002</v>
      </c>
      <c r="E3841" s="42">
        <v>19.795359999999999</v>
      </c>
      <c r="F3841" s="42">
        <v>21.930440000000001</v>
      </c>
      <c r="H3841" s="21">
        <v>43260</v>
      </c>
      <c r="I3841" s="22">
        <v>0.45833333333333331</v>
      </c>
      <c r="J3841" s="19">
        <v>69.239999999999995</v>
      </c>
      <c r="K3841" s="10">
        <f t="shared" si="117"/>
        <v>132.24839999999998</v>
      </c>
      <c r="L3841" s="20">
        <v>105.13</v>
      </c>
      <c r="M3841" s="15">
        <f t="shared" si="118"/>
        <v>200.79829999999998</v>
      </c>
      <c r="N3841" s="19">
        <v>35.9</v>
      </c>
      <c r="O3841" s="10">
        <f t="shared" si="119"/>
        <v>68.568999999999988</v>
      </c>
    </row>
    <row r="3842" spans="1:15" x14ac:dyDescent="0.25">
      <c r="A3842" s="1">
        <v>43260</v>
      </c>
      <c r="B3842" s="2">
        <v>0.54166666666666663</v>
      </c>
      <c r="C3842" s="42">
        <v>21.40869</v>
      </c>
      <c r="D3842" s="42">
        <v>7.4165999999999999</v>
      </c>
      <c r="E3842" s="42">
        <v>18.748909999999999</v>
      </c>
      <c r="F3842" s="42">
        <v>11.784190000000001</v>
      </c>
      <c r="H3842" s="21">
        <v>43260</v>
      </c>
      <c r="I3842" s="22">
        <v>0.5</v>
      </c>
      <c r="J3842" s="19">
        <v>63.42</v>
      </c>
      <c r="K3842" s="10">
        <f t="shared" si="117"/>
        <v>121.1322</v>
      </c>
      <c r="L3842" s="20">
        <v>99.18</v>
      </c>
      <c r="M3842" s="15">
        <f t="shared" si="118"/>
        <v>189.43380000000002</v>
      </c>
      <c r="N3842" s="19">
        <v>35.78</v>
      </c>
      <c r="O3842" s="10">
        <f t="shared" si="119"/>
        <v>68.339799999999997</v>
      </c>
    </row>
    <row r="3843" spans="1:15" x14ac:dyDescent="0.25">
      <c r="A3843" s="1">
        <v>43260</v>
      </c>
      <c r="B3843" s="2">
        <v>0.58333333333333337</v>
      </c>
      <c r="C3843" s="42">
        <v>20.636489999999998</v>
      </c>
      <c r="D3843" s="42">
        <v>5.5526099999999996</v>
      </c>
      <c r="E3843" s="42">
        <v>23.728359999999999</v>
      </c>
      <c r="F3843" s="42">
        <v>10.47728</v>
      </c>
      <c r="H3843" s="21">
        <v>43260</v>
      </c>
      <c r="I3843" s="22">
        <v>0.54166666666666663</v>
      </c>
      <c r="J3843" s="19">
        <v>56.93</v>
      </c>
      <c r="K3843" s="10">
        <f t="shared" si="117"/>
        <v>108.7363</v>
      </c>
      <c r="L3843" s="20">
        <v>89.88</v>
      </c>
      <c r="M3843" s="15">
        <f t="shared" si="118"/>
        <v>171.67079999999999</v>
      </c>
      <c r="N3843" s="19">
        <v>32.950000000000003</v>
      </c>
      <c r="O3843" s="10">
        <f t="shared" si="119"/>
        <v>62.9345</v>
      </c>
    </row>
    <row r="3844" spans="1:15" x14ac:dyDescent="0.25">
      <c r="A3844" s="1">
        <v>43260</v>
      </c>
      <c r="B3844" s="2">
        <v>0.625</v>
      </c>
      <c r="C3844" s="42">
        <v>18.917819999999999</v>
      </c>
      <c r="D3844" s="42">
        <v>4.4972300000000001</v>
      </c>
      <c r="E3844" s="42">
        <v>25.17586</v>
      </c>
      <c r="F3844" s="42">
        <v>11.21963</v>
      </c>
      <c r="H3844" s="21">
        <v>43260</v>
      </c>
      <c r="I3844" s="22">
        <v>0.58333333333333337</v>
      </c>
      <c r="J3844" s="19">
        <v>44.03</v>
      </c>
      <c r="K3844" s="10">
        <f t="shared" ref="K3844:K3907" si="120">IF(J3844&lt;&gt;"",J3844*1.91,NA())</f>
        <v>84.097300000000004</v>
      </c>
      <c r="L3844" s="20">
        <v>69.83</v>
      </c>
      <c r="M3844" s="15">
        <f t="shared" si="118"/>
        <v>133.37529999999998</v>
      </c>
      <c r="N3844" s="19">
        <v>25.8</v>
      </c>
      <c r="O3844" s="10">
        <f t="shared" si="119"/>
        <v>49.277999999999999</v>
      </c>
    </row>
    <row r="3845" spans="1:15" x14ac:dyDescent="0.25">
      <c r="A3845" s="1">
        <v>43260</v>
      </c>
      <c r="B3845" s="2">
        <v>0.66666666666666663</v>
      </c>
      <c r="C3845" s="42">
        <v>16.104310000000002</v>
      </c>
      <c r="D3845" s="42">
        <v>5.7910500000000003</v>
      </c>
      <c r="E3845" s="42">
        <v>23.022970000000001</v>
      </c>
      <c r="F3845" s="42">
        <v>9.3821200000000005</v>
      </c>
      <c r="H3845" s="21">
        <v>43260</v>
      </c>
      <c r="I3845" s="22">
        <v>0.625</v>
      </c>
      <c r="J3845" s="19">
        <v>51.98</v>
      </c>
      <c r="K3845" s="10">
        <f t="shared" si="120"/>
        <v>99.28179999999999</v>
      </c>
      <c r="L3845" s="20">
        <v>89.75</v>
      </c>
      <c r="M3845" s="15">
        <f t="shared" si="118"/>
        <v>171.42249999999999</v>
      </c>
      <c r="N3845" s="19">
        <v>37.79</v>
      </c>
      <c r="O3845" s="10">
        <f t="shared" si="119"/>
        <v>72.178899999999999</v>
      </c>
    </row>
    <row r="3846" spans="1:15" x14ac:dyDescent="0.25">
      <c r="A3846" s="1">
        <v>43260</v>
      </c>
      <c r="B3846" s="2">
        <v>0.70833333333333337</v>
      </c>
      <c r="C3846" s="42">
        <v>19.847580000000001</v>
      </c>
      <c r="D3846" s="42">
        <v>4.2585300000000004</v>
      </c>
      <c r="E3846" s="42">
        <v>18.694610000000001</v>
      </c>
      <c r="F3846" s="42">
        <v>9.7123000000000008</v>
      </c>
      <c r="H3846" s="21">
        <v>43260</v>
      </c>
      <c r="I3846" s="22">
        <v>0.66666666666666663</v>
      </c>
      <c r="J3846" s="19">
        <v>40.22</v>
      </c>
      <c r="K3846" s="10">
        <f t="shared" si="120"/>
        <v>76.8202</v>
      </c>
      <c r="L3846" s="20">
        <v>71.25</v>
      </c>
      <c r="M3846" s="15">
        <f t="shared" si="118"/>
        <v>136.08750000000001</v>
      </c>
      <c r="N3846" s="19">
        <v>31.01</v>
      </c>
      <c r="O3846" s="10">
        <f t="shared" si="119"/>
        <v>59.229100000000003</v>
      </c>
    </row>
    <row r="3847" spans="1:15" x14ac:dyDescent="0.25">
      <c r="A3847" s="1">
        <v>43260</v>
      </c>
      <c r="B3847" s="2">
        <v>0.75</v>
      </c>
      <c r="C3847" s="42">
        <v>16.290140000000001</v>
      </c>
      <c r="D3847" s="42">
        <v>3.5911599999999999</v>
      </c>
      <c r="E3847" s="42">
        <v>21.62077</v>
      </c>
      <c r="F3847" s="42">
        <v>8.8215299999999992</v>
      </c>
      <c r="H3847" s="21">
        <v>43260</v>
      </c>
      <c r="I3847" s="22">
        <v>0.70833333333333337</v>
      </c>
      <c r="J3847" s="19">
        <v>46.6</v>
      </c>
      <c r="K3847" s="10">
        <f t="shared" si="120"/>
        <v>89.006</v>
      </c>
      <c r="L3847" s="20">
        <v>71.400000000000006</v>
      </c>
      <c r="M3847" s="15">
        <f t="shared" si="118"/>
        <v>136.374</v>
      </c>
      <c r="N3847" s="19">
        <v>24.8</v>
      </c>
      <c r="O3847" s="10">
        <f t="shared" si="119"/>
        <v>47.368000000000002</v>
      </c>
    </row>
    <row r="3848" spans="1:15" x14ac:dyDescent="0.25">
      <c r="A3848" s="1">
        <v>43260</v>
      </c>
      <c r="B3848" s="2">
        <v>0.79166666666666663</v>
      </c>
      <c r="C3848" s="42">
        <v>14.507910000000001</v>
      </c>
      <c r="D3848" s="42">
        <v>4.5008699999999999</v>
      </c>
      <c r="E3848" s="42">
        <v>22.11872</v>
      </c>
      <c r="F3848" s="42">
        <v>7.6100099999999999</v>
      </c>
      <c r="H3848" s="21">
        <v>43260</v>
      </c>
      <c r="I3848" s="22">
        <v>0.75</v>
      </c>
      <c r="J3848" s="19">
        <v>35.479999999999997</v>
      </c>
      <c r="K3848" s="10">
        <f t="shared" si="120"/>
        <v>67.766799999999989</v>
      </c>
      <c r="L3848" s="20">
        <v>61.35</v>
      </c>
      <c r="M3848" s="15">
        <f t="shared" si="118"/>
        <v>117.1785</v>
      </c>
      <c r="N3848" s="19">
        <v>25.87</v>
      </c>
      <c r="O3848" s="10">
        <f t="shared" si="119"/>
        <v>49.411700000000003</v>
      </c>
    </row>
    <row r="3849" spans="1:15" x14ac:dyDescent="0.25">
      <c r="A3849" s="1">
        <v>43260</v>
      </c>
      <c r="B3849" s="2">
        <v>0.83333333333333337</v>
      </c>
      <c r="C3849" s="42">
        <v>16.825810000000001</v>
      </c>
      <c r="D3849" s="42">
        <v>6.32186</v>
      </c>
      <c r="E3849" s="42">
        <v>25.24934</v>
      </c>
      <c r="F3849" s="42">
        <v>8.9295000000000009</v>
      </c>
      <c r="H3849" s="21">
        <v>43260</v>
      </c>
      <c r="I3849" s="22">
        <v>0.79166666666666663</v>
      </c>
      <c r="J3849" s="19">
        <v>38.590000000000003</v>
      </c>
      <c r="K3849" s="10">
        <f t="shared" si="120"/>
        <v>73.706900000000005</v>
      </c>
      <c r="L3849" s="20">
        <v>59.58</v>
      </c>
      <c r="M3849" s="15">
        <f t="shared" si="118"/>
        <v>113.7978</v>
      </c>
      <c r="N3849" s="19">
        <v>21.01</v>
      </c>
      <c r="O3849" s="10">
        <f t="shared" si="119"/>
        <v>40.129100000000001</v>
      </c>
    </row>
    <row r="3850" spans="1:15" x14ac:dyDescent="0.25">
      <c r="A3850" s="1">
        <v>43260</v>
      </c>
      <c r="B3850" s="2">
        <v>0.875</v>
      </c>
      <c r="C3850" s="42">
        <v>21.934619999999999</v>
      </c>
      <c r="D3850" s="42">
        <v>8.5290300000000006</v>
      </c>
      <c r="E3850" s="42">
        <v>27.183789999999998</v>
      </c>
      <c r="F3850" s="42">
        <v>11.38001</v>
      </c>
      <c r="H3850" s="21">
        <v>43260</v>
      </c>
      <c r="I3850" s="22">
        <v>0.83333333333333337</v>
      </c>
      <c r="J3850" s="19">
        <v>41.77</v>
      </c>
      <c r="K3850" s="10">
        <f t="shared" si="120"/>
        <v>79.780699999999996</v>
      </c>
      <c r="L3850" s="20">
        <v>74.8</v>
      </c>
      <c r="M3850" s="15">
        <f t="shared" si="118"/>
        <v>142.86799999999999</v>
      </c>
      <c r="N3850" s="19">
        <v>33.04</v>
      </c>
      <c r="O3850" s="10">
        <f t="shared" si="119"/>
        <v>63.106399999999994</v>
      </c>
    </row>
    <row r="3851" spans="1:15" x14ac:dyDescent="0.25">
      <c r="A3851" s="1">
        <v>43260</v>
      </c>
      <c r="B3851" s="2">
        <v>0.91666666666666663</v>
      </c>
      <c r="C3851" s="42">
        <v>23.777419999999999</v>
      </c>
      <c r="D3851" s="42">
        <v>6.7103799999999998</v>
      </c>
      <c r="E3851" s="42">
        <v>33.004190000000001</v>
      </c>
      <c r="F3851" s="42">
        <v>16.53218</v>
      </c>
      <c r="H3851" s="21">
        <v>43260</v>
      </c>
      <c r="I3851" s="22">
        <v>0.875</v>
      </c>
      <c r="J3851" s="19">
        <v>40.1</v>
      </c>
      <c r="K3851" s="10">
        <f t="shared" si="120"/>
        <v>76.590999999999994</v>
      </c>
      <c r="L3851" s="20">
        <v>70.98</v>
      </c>
      <c r="M3851" s="15">
        <f t="shared" si="118"/>
        <v>135.5718</v>
      </c>
      <c r="N3851" s="19">
        <v>30.88</v>
      </c>
      <c r="O3851" s="10">
        <f t="shared" si="119"/>
        <v>58.980799999999995</v>
      </c>
    </row>
    <row r="3852" spans="1:15" x14ac:dyDescent="0.25">
      <c r="A3852" s="1">
        <v>43260</v>
      </c>
      <c r="B3852" s="2">
        <v>0.95833333333333337</v>
      </c>
      <c r="C3852" s="42">
        <v>33.197029999999998</v>
      </c>
      <c r="D3852" s="42">
        <v>7.5242000000000004</v>
      </c>
      <c r="E3852" s="42">
        <v>39.225450000000002</v>
      </c>
      <c r="F3852" s="42">
        <v>18.946840000000002</v>
      </c>
      <c r="H3852" s="21">
        <v>43260</v>
      </c>
      <c r="I3852" s="22">
        <v>0.91666666666666663</v>
      </c>
      <c r="J3852" s="19">
        <v>29.32</v>
      </c>
      <c r="K3852" s="10">
        <f t="shared" si="120"/>
        <v>56.001199999999997</v>
      </c>
      <c r="L3852" s="20">
        <v>57.4</v>
      </c>
      <c r="M3852" s="15">
        <f t="shared" si="118"/>
        <v>109.63399999999999</v>
      </c>
      <c r="N3852" s="19">
        <v>28.08</v>
      </c>
      <c r="O3852" s="10">
        <f t="shared" si="119"/>
        <v>53.632799999999996</v>
      </c>
    </row>
    <row r="3853" spans="1:15" x14ac:dyDescent="0.25">
      <c r="A3853" s="1">
        <v>43260</v>
      </c>
      <c r="B3853" s="3">
        <v>1</v>
      </c>
      <c r="C3853" s="42">
        <v>28.68535</v>
      </c>
      <c r="D3853" s="42">
        <v>6.1350100000000003</v>
      </c>
      <c r="E3853" s="42">
        <v>33.00611</v>
      </c>
      <c r="F3853" s="42">
        <v>30.599170000000001</v>
      </c>
      <c r="H3853" s="21">
        <v>43260</v>
      </c>
      <c r="I3853" s="22">
        <v>0.95833333333333337</v>
      </c>
      <c r="J3853" s="19">
        <v>34.31</v>
      </c>
      <c r="K3853" s="10">
        <f t="shared" si="120"/>
        <v>65.5321</v>
      </c>
      <c r="L3853" s="20">
        <v>63.85</v>
      </c>
      <c r="M3853" s="15">
        <f t="shared" si="118"/>
        <v>121.95349999999999</v>
      </c>
      <c r="N3853" s="19">
        <v>29.57</v>
      </c>
      <c r="O3853" s="10">
        <f t="shared" si="119"/>
        <v>56.478699999999996</v>
      </c>
    </row>
    <row r="3854" spans="1:15" x14ac:dyDescent="0.25">
      <c r="A3854" s="1">
        <v>43261</v>
      </c>
      <c r="B3854" s="2">
        <v>4.1666666666666664E-2</v>
      </c>
      <c r="C3854" s="42">
        <v>39.359740000000002</v>
      </c>
      <c r="D3854" s="42">
        <v>5.1743399999999999</v>
      </c>
      <c r="E3854" s="42">
        <v>25.240580000000001</v>
      </c>
      <c r="F3854" s="42">
        <v>22.38522</v>
      </c>
      <c r="H3854" s="21">
        <v>43261</v>
      </c>
      <c r="I3854" s="22">
        <v>0</v>
      </c>
      <c r="J3854" s="19">
        <v>33.270000000000003</v>
      </c>
      <c r="K3854" s="10">
        <f t="shared" si="120"/>
        <v>63.545700000000004</v>
      </c>
      <c r="L3854" s="20">
        <v>61.18</v>
      </c>
      <c r="M3854" s="15">
        <f t="shared" si="118"/>
        <v>116.85379999999999</v>
      </c>
      <c r="N3854" s="19">
        <v>27.94</v>
      </c>
      <c r="O3854" s="10">
        <f t="shared" si="119"/>
        <v>53.365400000000001</v>
      </c>
    </row>
    <row r="3855" spans="1:15" x14ac:dyDescent="0.25">
      <c r="A3855" s="1">
        <v>43261</v>
      </c>
      <c r="B3855" s="2">
        <v>8.3333333333333329E-2</v>
      </c>
      <c r="C3855" s="42">
        <v>23.97418</v>
      </c>
      <c r="D3855" s="42">
        <v>8.3056300000000007</v>
      </c>
      <c r="E3855" s="42">
        <v>17.887840000000001</v>
      </c>
      <c r="F3855" s="42">
        <v>18.065629999999999</v>
      </c>
      <c r="H3855" s="21">
        <v>43261</v>
      </c>
      <c r="I3855" s="22">
        <v>4.1666666666666664E-2</v>
      </c>
      <c r="J3855" s="19">
        <v>35.450000000000003</v>
      </c>
      <c r="K3855" s="10">
        <f t="shared" si="120"/>
        <v>67.709500000000006</v>
      </c>
      <c r="L3855" s="20">
        <v>58.95</v>
      </c>
      <c r="M3855" s="15">
        <f t="shared" ref="M3855:M3918" si="121">IF(L3855&lt;&gt;"",L3855*1.91,NA())</f>
        <v>112.5945</v>
      </c>
      <c r="N3855" s="19">
        <v>23.52</v>
      </c>
      <c r="O3855" s="10">
        <f t="shared" ref="O3855:O3918" si="122">IF(N3855&lt;&gt;"",N3855*1.91,NA())</f>
        <v>44.923199999999994</v>
      </c>
    </row>
    <row r="3856" spans="1:15" x14ac:dyDescent="0.25">
      <c r="A3856" s="1">
        <v>43261</v>
      </c>
      <c r="B3856" s="2">
        <v>0.125</v>
      </c>
      <c r="C3856" s="42">
        <v>27.26745</v>
      </c>
      <c r="D3856" s="42">
        <v>18.541219999999999</v>
      </c>
      <c r="E3856" s="42">
        <v>34.024479999999997</v>
      </c>
      <c r="F3856" s="42">
        <v>18.857099999999999</v>
      </c>
      <c r="H3856" s="21">
        <v>43261</v>
      </c>
      <c r="I3856" s="22">
        <v>8.3333333333333329E-2</v>
      </c>
      <c r="J3856" s="19">
        <v>19.34</v>
      </c>
      <c r="K3856" s="10">
        <f t="shared" si="120"/>
        <v>36.939399999999999</v>
      </c>
      <c r="L3856" s="20">
        <v>38.93</v>
      </c>
      <c r="M3856" s="15">
        <f t="shared" si="121"/>
        <v>74.35629999999999</v>
      </c>
      <c r="N3856" s="19">
        <v>19.579999999999998</v>
      </c>
      <c r="O3856" s="10">
        <f t="shared" si="122"/>
        <v>37.397799999999997</v>
      </c>
    </row>
    <row r="3857" spans="1:15" x14ac:dyDescent="0.25">
      <c r="A3857" s="1">
        <v>43261</v>
      </c>
      <c r="B3857" s="2">
        <v>0.16666666666666666</v>
      </c>
      <c r="C3857" s="42">
        <v>20.873069999999998</v>
      </c>
      <c r="D3857" s="42">
        <v>16.522919999999999</v>
      </c>
      <c r="E3857" s="42">
        <v>23.417159999999999</v>
      </c>
      <c r="F3857" s="42">
        <v>17.654209999999999</v>
      </c>
      <c r="H3857" s="21">
        <v>43261</v>
      </c>
      <c r="I3857" s="22">
        <v>0.125</v>
      </c>
      <c r="J3857" s="19">
        <v>14.92</v>
      </c>
      <c r="K3857" s="10">
        <f t="shared" si="120"/>
        <v>28.497199999999999</v>
      </c>
      <c r="L3857" s="20">
        <v>29.4</v>
      </c>
      <c r="M3857" s="15">
        <f t="shared" si="121"/>
        <v>56.153999999999996</v>
      </c>
      <c r="N3857" s="19">
        <v>14.47</v>
      </c>
      <c r="O3857" s="10">
        <f t="shared" si="122"/>
        <v>27.637699999999999</v>
      </c>
    </row>
    <row r="3858" spans="1:15" x14ac:dyDescent="0.25">
      <c r="A3858" s="1">
        <v>43261</v>
      </c>
      <c r="B3858" s="2">
        <v>0.20833333333333334</v>
      </c>
      <c r="C3858" s="42">
        <v>16.504110000000001</v>
      </c>
      <c r="D3858" s="42">
        <v>13.89067</v>
      </c>
      <c r="E3858" s="42">
        <v>16.54325</v>
      </c>
      <c r="F3858" s="42">
        <v>15.27905</v>
      </c>
      <c r="H3858" s="21">
        <v>43261</v>
      </c>
      <c r="I3858" s="22">
        <v>0.16666666666666666</v>
      </c>
      <c r="J3858" s="19">
        <v>37.56</v>
      </c>
      <c r="K3858" s="10">
        <f t="shared" si="120"/>
        <v>71.739599999999996</v>
      </c>
      <c r="L3858" s="20">
        <v>58.4</v>
      </c>
      <c r="M3858" s="15">
        <f t="shared" si="121"/>
        <v>111.544</v>
      </c>
      <c r="N3858" s="19">
        <v>20.82</v>
      </c>
      <c r="O3858" s="10">
        <f t="shared" si="122"/>
        <v>39.766199999999998</v>
      </c>
    </row>
    <row r="3859" spans="1:15" x14ac:dyDescent="0.25">
      <c r="A3859" s="1">
        <v>43261</v>
      </c>
      <c r="B3859" s="2">
        <v>0.25</v>
      </c>
      <c r="C3859" s="42">
        <v>14.14486</v>
      </c>
      <c r="D3859" s="42">
        <v>9.5304199999999994</v>
      </c>
      <c r="E3859" s="42">
        <v>17.03988</v>
      </c>
      <c r="F3859" s="42">
        <v>17.972239999999999</v>
      </c>
      <c r="H3859" s="21">
        <v>43261</v>
      </c>
      <c r="I3859" s="22">
        <v>0.20833333333333334</v>
      </c>
      <c r="J3859" s="19">
        <v>24.25</v>
      </c>
      <c r="K3859" s="10">
        <f t="shared" si="120"/>
        <v>46.317499999999995</v>
      </c>
      <c r="L3859" s="20">
        <v>42.55</v>
      </c>
      <c r="M3859" s="15">
        <f t="shared" si="121"/>
        <v>81.270499999999984</v>
      </c>
      <c r="N3859" s="19">
        <v>18.29</v>
      </c>
      <c r="O3859" s="10">
        <f t="shared" si="122"/>
        <v>34.933899999999994</v>
      </c>
    </row>
    <row r="3860" spans="1:15" x14ac:dyDescent="0.25">
      <c r="A3860" s="1">
        <v>43261</v>
      </c>
      <c r="B3860" s="2">
        <v>0.29166666666666669</v>
      </c>
      <c r="C3860" s="42">
        <v>18.06438</v>
      </c>
      <c r="D3860" s="42">
        <v>7.70756</v>
      </c>
      <c r="E3860" s="42">
        <v>13.16545</v>
      </c>
      <c r="F3860" s="42">
        <v>20.99241</v>
      </c>
      <c r="H3860" s="21">
        <v>43261</v>
      </c>
      <c r="I3860" s="22">
        <v>0.25</v>
      </c>
      <c r="J3860" s="19">
        <v>22.12</v>
      </c>
      <c r="K3860" s="10">
        <f t="shared" si="120"/>
        <v>42.249200000000002</v>
      </c>
      <c r="L3860" s="20">
        <v>40.03</v>
      </c>
      <c r="M3860" s="15">
        <f t="shared" si="121"/>
        <v>76.457300000000004</v>
      </c>
      <c r="N3860" s="19">
        <v>17.920000000000002</v>
      </c>
      <c r="O3860" s="10">
        <f t="shared" si="122"/>
        <v>34.227200000000003</v>
      </c>
    </row>
    <row r="3861" spans="1:15" x14ac:dyDescent="0.25">
      <c r="A3861" s="1">
        <v>43261</v>
      </c>
      <c r="B3861" s="2">
        <v>0.33333333333333331</v>
      </c>
      <c r="C3861" s="42">
        <v>9.5606299999999997</v>
      </c>
      <c r="D3861" s="42">
        <v>7.1816899999999997</v>
      </c>
      <c r="E3861" s="42">
        <v>11.625920000000001</v>
      </c>
      <c r="F3861" s="42">
        <v>15.62191</v>
      </c>
      <c r="H3861" s="21">
        <v>43261</v>
      </c>
      <c r="I3861" s="22">
        <v>0.29166666666666669</v>
      </c>
      <c r="J3861" s="19">
        <v>26.91</v>
      </c>
      <c r="K3861" s="10">
        <f t="shared" si="120"/>
        <v>51.398099999999999</v>
      </c>
      <c r="L3861" s="20">
        <v>48.2</v>
      </c>
      <c r="M3861" s="15">
        <f t="shared" si="121"/>
        <v>92.061999999999998</v>
      </c>
      <c r="N3861" s="19">
        <v>21.27</v>
      </c>
      <c r="O3861" s="10">
        <f t="shared" si="122"/>
        <v>40.625699999999995</v>
      </c>
    </row>
    <row r="3862" spans="1:15" x14ac:dyDescent="0.25">
      <c r="A3862" s="1">
        <v>43261</v>
      </c>
      <c r="B3862" s="2">
        <v>0.375</v>
      </c>
      <c r="C3862" s="42">
        <v>9.5413800000000002</v>
      </c>
      <c r="D3862" s="42">
        <v>5.31271</v>
      </c>
      <c r="E3862" s="42">
        <v>12.671709999999999</v>
      </c>
      <c r="F3862" s="42">
        <v>14.92746</v>
      </c>
      <c r="H3862" s="21">
        <v>43261</v>
      </c>
      <c r="I3862" s="22">
        <v>0.33333333333333331</v>
      </c>
      <c r="J3862" s="19">
        <v>41.55</v>
      </c>
      <c r="K3862" s="10">
        <f t="shared" si="120"/>
        <v>79.360499999999988</v>
      </c>
      <c r="L3862" s="20">
        <v>65.95</v>
      </c>
      <c r="M3862" s="15">
        <f t="shared" si="121"/>
        <v>125.9645</v>
      </c>
      <c r="N3862" s="19">
        <v>24.37</v>
      </c>
      <c r="O3862" s="10">
        <f t="shared" si="122"/>
        <v>46.546700000000001</v>
      </c>
    </row>
    <row r="3863" spans="1:15" x14ac:dyDescent="0.25">
      <c r="A3863" s="1">
        <v>43261</v>
      </c>
      <c r="B3863" s="2">
        <v>0.41666666666666669</v>
      </c>
      <c r="C3863" s="42">
        <v>10.62987</v>
      </c>
      <c r="D3863" s="42">
        <v>4.4493600000000004</v>
      </c>
      <c r="E3863" s="42">
        <v>16.845040000000001</v>
      </c>
      <c r="F3863" s="42">
        <v>11.640650000000001</v>
      </c>
      <c r="H3863" s="21">
        <v>43261</v>
      </c>
      <c r="I3863" s="22">
        <v>0.375</v>
      </c>
      <c r="J3863" s="19">
        <v>48.89</v>
      </c>
      <c r="K3863" s="10">
        <f t="shared" si="120"/>
        <v>93.379899999999992</v>
      </c>
      <c r="L3863" s="20">
        <v>73.03</v>
      </c>
      <c r="M3863" s="15">
        <f t="shared" si="121"/>
        <v>139.4873</v>
      </c>
      <c r="N3863" s="19">
        <v>24.16</v>
      </c>
      <c r="O3863" s="10">
        <f t="shared" si="122"/>
        <v>46.145600000000002</v>
      </c>
    </row>
    <row r="3864" spans="1:15" x14ac:dyDescent="0.25">
      <c r="A3864" s="1">
        <v>43261</v>
      </c>
      <c r="B3864" s="2">
        <v>0.45833333333333331</v>
      </c>
      <c r="C3864" s="42">
        <v>11.646750000000001</v>
      </c>
      <c r="D3864" s="42">
        <v>4.9275500000000001</v>
      </c>
      <c r="E3864" s="42">
        <v>16.305700000000002</v>
      </c>
      <c r="F3864" s="42">
        <v>18.224889999999998</v>
      </c>
      <c r="H3864" s="21">
        <v>43261</v>
      </c>
      <c r="I3864" s="22">
        <v>0.41666666666666669</v>
      </c>
      <c r="J3864" s="19">
        <v>52.48</v>
      </c>
      <c r="K3864" s="10">
        <f t="shared" si="120"/>
        <v>100.23679999999999</v>
      </c>
      <c r="L3864" s="20">
        <v>80.8</v>
      </c>
      <c r="M3864" s="15">
        <f t="shared" si="121"/>
        <v>154.32799999999997</v>
      </c>
      <c r="N3864" s="19">
        <v>28.33</v>
      </c>
      <c r="O3864" s="10">
        <f t="shared" si="122"/>
        <v>54.110299999999995</v>
      </c>
    </row>
    <row r="3865" spans="1:15" x14ac:dyDescent="0.25">
      <c r="A3865" s="1">
        <v>43261</v>
      </c>
      <c r="B3865" s="2">
        <v>0.5</v>
      </c>
      <c r="C3865" s="42">
        <v>10.356619999999999</v>
      </c>
      <c r="D3865" s="42">
        <v>6.3616000000000001</v>
      </c>
      <c r="E3865" s="42">
        <v>12.27957</v>
      </c>
      <c r="F3865" s="42">
        <v>18.242180000000001</v>
      </c>
      <c r="H3865" s="21">
        <v>43261</v>
      </c>
      <c r="I3865" s="22">
        <v>0.45833333333333331</v>
      </c>
      <c r="J3865" s="19">
        <v>48.04</v>
      </c>
      <c r="K3865" s="10">
        <f t="shared" si="120"/>
        <v>91.756399999999999</v>
      </c>
      <c r="L3865" s="20">
        <v>76.680000000000007</v>
      </c>
      <c r="M3865" s="15">
        <f t="shared" si="121"/>
        <v>146.4588</v>
      </c>
      <c r="N3865" s="19">
        <v>28.66</v>
      </c>
      <c r="O3865" s="10">
        <f t="shared" si="122"/>
        <v>54.740600000000001</v>
      </c>
    </row>
    <row r="3866" spans="1:15" x14ac:dyDescent="0.25">
      <c r="A3866" s="1">
        <v>43261</v>
      </c>
      <c r="B3866" s="2">
        <v>0.54166666666666663</v>
      </c>
      <c r="C3866" s="42">
        <v>15.648300000000001</v>
      </c>
      <c r="D3866" s="42">
        <v>3.5411999999999999</v>
      </c>
      <c r="E3866" s="42">
        <v>11.98033</v>
      </c>
      <c r="F3866" s="42">
        <v>15.795999999999999</v>
      </c>
      <c r="H3866" s="21">
        <v>43261</v>
      </c>
      <c r="I3866" s="22">
        <v>0.5</v>
      </c>
      <c r="J3866" s="19">
        <v>38.82</v>
      </c>
      <c r="K3866" s="10">
        <f t="shared" si="120"/>
        <v>74.146199999999993</v>
      </c>
      <c r="L3866" s="20">
        <v>65.3</v>
      </c>
      <c r="M3866" s="15">
        <f t="shared" si="121"/>
        <v>124.72299999999998</v>
      </c>
      <c r="N3866" s="19">
        <v>26.49</v>
      </c>
      <c r="O3866" s="10">
        <f t="shared" si="122"/>
        <v>50.595899999999993</v>
      </c>
    </row>
    <row r="3867" spans="1:15" x14ac:dyDescent="0.25">
      <c r="A3867" s="1">
        <v>43261</v>
      </c>
      <c r="B3867" s="2">
        <v>0.58333333333333337</v>
      </c>
      <c r="C3867" s="42">
        <v>16.699670000000001</v>
      </c>
      <c r="D3867" s="42">
        <v>2.8235299999999999</v>
      </c>
      <c r="E3867" s="42">
        <v>14.36472</v>
      </c>
      <c r="F3867" s="42">
        <v>11.152329999999999</v>
      </c>
      <c r="H3867" s="21">
        <v>43261</v>
      </c>
      <c r="I3867" s="22">
        <v>0.54166666666666663</v>
      </c>
      <c r="J3867" s="19">
        <v>41.34</v>
      </c>
      <c r="K3867" s="10">
        <f t="shared" si="120"/>
        <v>78.959400000000002</v>
      </c>
      <c r="L3867" s="20">
        <v>61.08</v>
      </c>
      <c r="M3867" s="15">
        <f t="shared" si="121"/>
        <v>116.66279999999999</v>
      </c>
      <c r="N3867" s="19">
        <v>19.72</v>
      </c>
      <c r="O3867" s="10">
        <f t="shared" si="122"/>
        <v>37.665199999999999</v>
      </c>
    </row>
    <row r="3868" spans="1:15" x14ac:dyDescent="0.25">
      <c r="A3868" s="1">
        <v>43261</v>
      </c>
      <c r="B3868" s="2">
        <v>0.625</v>
      </c>
      <c r="C3868" s="42">
        <v>12.625830000000001</v>
      </c>
      <c r="D3868" s="42">
        <v>3.1589100000000001</v>
      </c>
      <c r="E3868" s="42">
        <v>11.280989999999999</v>
      </c>
      <c r="F3868" s="42">
        <v>10.58056</v>
      </c>
      <c r="H3868" s="21">
        <v>43261</v>
      </c>
      <c r="I3868" s="22">
        <v>0.58333333333333337</v>
      </c>
      <c r="J3868" s="19">
        <v>35.68</v>
      </c>
      <c r="K3868" s="10">
        <f t="shared" si="120"/>
        <v>68.148799999999994</v>
      </c>
      <c r="L3868" s="20">
        <v>55.73</v>
      </c>
      <c r="M3868" s="15">
        <f t="shared" si="121"/>
        <v>106.44429999999998</v>
      </c>
      <c r="N3868" s="19">
        <v>20.05</v>
      </c>
      <c r="O3868" s="10">
        <f t="shared" si="122"/>
        <v>38.295499999999997</v>
      </c>
    </row>
    <row r="3869" spans="1:15" x14ac:dyDescent="0.25">
      <c r="A3869" s="1">
        <v>43261</v>
      </c>
      <c r="B3869" s="2">
        <v>0.66666666666666663</v>
      </c>
      <c r="C3869" s="42">
        <v>16.5261</v>
      </c>
      <c r="D3869" s="42">
        <v>3.4935100000000001</v>
      </c>
      <c r="E3869" s="42">
        <v>10.7836</v>
      </c>
      <c r="F3869" s="42">
        <v>9.2247199999999996</v>
      </c>
      <c r="H3869" s="21">
        <v>43261</v>
      </c>
      <c r="I3869" s="22">
        <v>0.625</v>
      </c>
      <c r="J3869" s="19">
        <v>35.78</v>
      </c>
      <c r="K3869" s="10">
        <f t="shared" si="120"/>
        <v>68.339799999999997</v>
      </c>
      <c r="L3869" s="20">
        <v>61.18</v>
      </c>
      <c r="M3869" s="15">
        <f t="shared" si="121"/>
        <v>116.85379999999999</v>
      </c>
      <c r="N3869" s="19">
        <v>25.4</v>
      </c>
      <c r="O3869" s="10">
        <f t="shared" si="122"/>
        <v>48.513999999999996</v>
      </c>
    </row>
    <row r="3870" spans="1:15" x14ac:dyDescent="0.25">
      <c r="A3870" s="1">
        <v>43261</v>
      </c>
      <c r="B3870" s="2">
        <v>0.70833333333333337</v>
      </c>
      <c r="C3870" s="42">
        <v>15.30415</v>
      </c>
      <c r="D3870" s="42">
        <v>3.1114799999999998</v>
      </c>
      <c r="E3870" s="42">
        <v>11.33065</v>
      </c>
      <c r="F3870" s="42">
        <v>12.95838</v>
      </c>
      <c r="H3870" s="21">
        <v>43261</v>
      </c>
      <c r="I3870" s="22">
        <v>0.66666666666666663</v>
      </c>
      <c r="J3870" s="19">
        <v>30.4</v>
      </c>
      <c r="K3870" s="10">
        <f t="shared" si="120"/>
        <v>58.063999999999993</v>
      </c>
      <c r="L3870" s="20">
        <v>56.2</v>
      </c>
      <c r="M3870" s="15">
        <f t="shared" si="121"/>
        <v>107.342</v>
      </c>
      <c r="N3870" s="19">
        <v>25.8</v>
      </c>
      <c r="O3870" s="10">
        <f t="shared" si="122"/>
        <v>49.277999999999999</v>
      </c>
    </row>
    <row r="3871" spans="1:15" x14ac:dyDescent="0.25">
      <c r="A3871" s="1">
        <v>43261</v>
      </c>
      <c r="B3871" s="2">
        <v>0.75</v>
      </c>
      <c r="C3871" s="42">
        <v>13.641</v>
      </c>
      <c r="D3871" s="42">
        <v>2.7294499999999999</v>
      </c>
      <c r="E3871" s="42">
        <v>12.321949999999999</v>
      </c>
      <c r="F3871" s="42">
        <v>7.5519400000000001</v>
      </c>
      <c r="H3871" s="21">
        <v>43261</v>
      </c>
      <c r="I3871" s="22">
        <v>0.70833333333333337</v>
      </c>
      <c r="J3871" s="19">
        <v>35.51</v>
      </c>
      <c r="K3871" s="10">
        <f t="shared" si="120"/>
        <v>67.824099999999987</v>
      </c>
      <c r="L3871" s="20">
        <v>56.93</v>
      </c>
      <c r="M3871" s="15">
        <f t="shared" si="121"/>
        <v>108.7363</v>
      </c>
      <c r="N3871" s="19">
        <v>21.4</v>
      </c>
      <c r="O3871" s="10">
        <f t="shared" si="122"/>
        <v>40.873999999999995</v>
      </c>
    </row>
    <row r="3872" spans="1:15" x14ac:dyDescent="0.25">
      <c r="A3872" s="1">
        <v>43261</v>
      </c>
      <c r="B3872" s="2">
        <v>0.79166666666666663</v>
      </c>
      <c r="C3872" s="42">
        <v>14.00268</v>
      </c>
      <c r="D3872" s="42">
        <v>3.0658799999999999</v>
      </c>
      <c r="E3872" s="42">
        <v>12.523479999999999</v>
      </c>
      <c r="F3872" s="42">
        <v>4.0758700000000001</v>
      </c>
      <c r="H3872" s="21">
        <v>43261</v>
      </c>
      <c r="I3872" s="22">
        <v>0.75</v>
      </c>
      <c r="J3872" s="19">
        <v>32.36</v>
      </c>
      <c r="K3872" s="10">
        <f t="shared" si="120"/>
        <v>61.807599999999994</v>
      </c>
      <c r="L3872" s="20">
        <v>52.5</v>
      </c>
      <c r="M3872" s="15">
        <f t="shared" si="121"/>
        <v>100.27499999999999</v>
      </c>
      <c r="N3872" s="19">
        <v>20.14</v>
      </c>
      <c r="O3872" s="10">
        <f t="shared" si="122"/>
        <v>38.467399999999998</v>
      </c>
    </row>
    <row r="3873" spans="1:15" x14ac:dyDescent="0.25">
      <c r="A3873" s="1">
        <v>43261</v>
      </c>
      <c r="B3873" s="2">
        <v>0.83333333333333337</v>
      </c>
      <c r="C3873" s="42">
        <v>12.38364</v>
      </c>
      <c r="D3873" s="42">
        <v>6.61334</v>
      </c>
      <c r="E3873" s="42">
        <v>15.79959</v>
      </c>
      <c r="F3873" s="42">
        <v>6.5248699999999999</v>
      </c>
      <c r="H3873" s="21">
        <v>43261</v>
      </c>
      <c r="I3873" s="22">
        <v>0.79166666666666663</v>
      </c>
      <c r="J3873" s="19">
        <v>32.22</v>
      </c>
      <c r="K3873" s="10">
        <f t="shared" si="120"/>
        <v>61.540199999999999</v>
      </c>
      <c r="L3873" s="20">
        <v>57.15</v>
      </c>
      <c r="M3873" s="15">
        <f t="shared" si="121"/>
        <v>109.15649999999999</v>
      </c>
      <c r="N3873" s="19">
        <v>24.95</v>
      </c>
      <c r="O3873" s="10">
        <f t="shared" si="122"/>
        <v>47.654499999999999</v>
      </c>
    </row>
    <row r="3874" spans="1:15" x14ac:dyDescent="0.25">
      <c r="A3874" s="1">
        <v>43261</v>
      </c>
      <c r="B3874" s="2">
        <v>0.875</v>
      </c>
      <c r="C3874" s="42">
        <v>17.354420000000001</v>
      </c>
      <c r="D3874" s="42">
        <v>10.832090000000001</v>
      </c>
      <c r="E3874" s="42">
        <v>17.638960000000001</v>
      </c>
      <c r="F3874" s="42">
        <v>8.8490099999999998</v>
      </c>
      <c r="H3874" s="21">
        <v>43261</v>
      </c>
      <c r="I3874" s="22">
        <v>0.83333333333333337</v>
      </c>
      <c r="J3874" s="19">
        <v>28.68</v>
      </c>
      <c r="K3874" s="10">
        <f t="shared" si="120"/>
        <v>54.778799999999997</v>
      </c>
      <c r="L3874" s="20">
        <v>53.98</v>
      </c>
      <c r="M3874" s="15">
        <f t="shared" si="121"/>
        <v>103.10179999999998</v>
      </c>
      <c r="N3874" s="19">
        <v>25.27</v>
      </c>
      <c r="O3874" s="10">
        <f t="shared" si="122"/>
        <v>48.265699999999995</v>
      </c>
    </row>
    <row r="3875" spans="1:15" x14ac:dyDescent="0.25">
      <c r="A3875" s="1">
        <v>43261</v>
      </c>
      <c r="B3875" s="2">
        <v>0.91666666666666663</v>
      </c>
      <c r="C3875" s="42">
        <v>15.725070000000001</v>
      </c>
      <c r="D3875" s="42">
        <v>13.704610000000001</v>
      </c>
      <c r="E3875" s="42">
        <v>24.15888</v>
      </c>
      <c r="F3875" s="42">
        <v>9.4969400000000004</v>
      </c>
      <c r="H3875" s="21">
        <v>43261</v>
      </c>
      <c r="I3875" s="22">
        <v>0.875</v>
      </c>
      <c r="J3875" s="19">
        <v>23.06</v>
      </c>
      <c r="K3875" s="10">
        <f t="shared" si="120"/>
        <v>44.044599999999996</v>
      </c>
      <c r="L3875" s="20">
        <v>44.2</v>
      </c>
      <c r="M3875" s="15">
        <f t="shared" si="121"/>
        <v>84.421999999999997</v>
      </c>
      <c r="N3875" s="19">
        <v>21.15</v>
      </c>
      <c r="O3875" s="10">
        <f t="shared" si="122"/>
        <v>40.396499999999996</v>
      </c>
    </row>
    <row r="3876" spans="1:15" x14ac:dyDescent="0.25">
      <c r="A3876" s="1">
        <v>43261</v>
      </c>
      <c r="B3876" s="2">
        <v>0.95833333333333337</v>
      </c>
      <c r="C3876" s="42">
        <v>18.887309999999999</v>
      </c>
      <c r="D3876" s="42">
        <v>11.78586</v>
      </c>
      <c r="E3876" s="42">
        <v>15.59798</v>
      </c>
      <c r="F3876" s="42">
        <v>15.95735</v>
      </c>
      <c r="H3876" s="21">
        <v>43261</v>
      </c>
      <c r="I3876" s="22">
        <v>0.91666666666666663</v>
      </c>
      <c r="J3876" s="19">
        <v>19.18</v>
      </c>
      <c r="K3876" s="10">
        <f t="shared" si="120"/>
        <v>36.633800000000001</v>
      </c>
      <c r="L3876" s="20">
        <v>38.83</v>
      </c>
      <c r="M3876" s="15">
        <f t="shared" si="121"/>
        <v>74.165299999999988</v>
      </c>
      <c r="N3876" s="19">
        <v>19.64</v>
      </c>
      <c r="O3876" s="10">
        <f t="shared" si="122"/>
        <v>37.5124</v>
      </c>
    </row>
    <row r="3877" spans="1:15" x14ac:dyDescent="0.25">
      <c r="A3877" s="1">
        <v>43261</v>
      </c>
      <c r="B3877" s="3">
        <v>1</v>
      </c>
      <c r="C3877" s="42">
        <v>24.731310000000001</v>
      </c>
      <c r="D3877" s="42">
        <v>18.644159999999999</v>
      </c>
      <c r="E3877" s="42">
        <v>13.21232</v>
      </c>
      <c r="F3877" s="42">
        <v>15.83921</v>
      </c>
      <c r="H3877" s="21">
        <v>43261</v>
      </c>
      <c r="I3877" s="22">
        <v>0.95833333333333337</v>
      </c>
      <c r="J3877" s="19">
        <v>11.1</v>
      </c>
      <c r="K3877" s="10">
        <f t="shared" si="120"/>
        <v>21.200999999999997</v>
      </c>
      <c r="L3877" s="20">
        <v>22.95</v>
      </c>
      <c r="M3877" s="15">
        <f t="shared" si="121"/>
        <v>43.834499999999998</v>
      </c>
      <c r="N3877" s="19">
        <v>11.87</v>
      </c>
      <c r="O3877" s="10">
        <f t="shared" si="122"/>
        <v>22.671699999999998</v>
      </c>
    </row>
    <row r="3878" spans="1:15" x14ac:dyDescent="0.25">
      <c r="A3878" s="1">
        <v>43262</v>
      </c>
      <c r="B3878" s="2">
        <v>4.1666666666666664E-2</v>
      </c>
      <c r="C3878" s="42">
        <v>21.022729999999999</v>
      </c>
      <c r="D3878" s="42">
        <v>16.362189999999998</v>
      </c>
      <c r="E3878" s="42">
        <v>16.687169999999998</v>
      </c>
      <c r="F3878" s="42">
        <v>15.23882</v>
      </c>
      <c r="H3878" s="21">
        <v>43262</v>
      </c>
      <c r="I3878" s="22">
        <v>0</v>
      </c>
      <c r="J3878" s="19">
        <v>15.31</v>
      </c>
      <c r="K3878" s="10">
        <f t="shared" si="120"/>
        <v>29.242100000000001</v>
      </c>
      <c r="L3878" s="20">
        <v>38.15</v>
      </c>
      <c r="M3878" s="15">
        <f t="shared" si="121"/>
        <v>72.866499999999988</v>
      </c>
      <c r="N3878" s="19">
        <v>22.87</v>
      </c>
      <c r="O3878" s="10">
        <f t="shared" si="122"/>
        <v>43.681699999999999</v>
      </c>
    </row>
    <row r="3879" spans="1:15" x14ac:dyDescent="0.25">
      <c r="A3879" s="1">
        <v>43262</v>
      </c>
      <c r="B3879" s="2">
        <v>8.3333333333333329E-2</v>
      </c>
      <c r="C3879" s="42">
        <v>19.37885</v>
      </c>
      <c r="D3879" s="42">
        <v>12.334009999999999</v>
      </c>
      <c r="E3879" s="42">
        <v>11.72035</v>
      </c>
      <c r="F3879" s="42">
        <v>22.022480000000002</v>
      </c>
      <c r="H3879" s="21">
        <v>43262</v>
      </c>
      <c r="I3879" s="22">
        <v>4.1666666666666664E-2</v>
      </c>
      <c r="J3879" s="19">
        <v>6.21</v>
      </c>
      <c r="K3879" s="10">
        <f t="shared" si="120"/>
        <v>11.861099999999999</v>
      </c>
      <c r="L3879" s="20">
        <v>16.7</v>
      </c>
      <c r="M3879" s="15">
        <f t="shared" si="121"/>
        <v>31.896999999999998</v>
      </c>
      <c r="N3879" s="19">
        <v>10.47</v>
      </c>
      <c r="O3879" s="10">
        <f t="shared" si="122"/>
        <v>19.997700000000002</v>
      </c>
    </row>
    <row r="3880" spans="1:15" x14ac:dyDescent="0.25">
      <c r="A3880" s="1">
        <v>43262</v>
      </c>
      <c r="B3880" s="2">
        <v>0.125</v>
      </c>
      <c r="C3880" s="42">
        <v>18.576350000000001</v>
      </c>
      <c r="D3880" s="42">
        <v>6.9955299999999996</v>
      </c>
      <c r="E3880" s="42">
        <v>14.501289999999999</v>
      </c>
      <c r="F3880" s="42">
        <v>19.410350000000001</v>
      </c>
      <c r="H3880" s="21">
        <v>43262</v>
      </c>
      <c r="I3880" s="22">
        <v>8.3333333333333329E-2</v>
      </c>
      <c r="J3880" s="19">
        <v>8.1999999999999993</v>
      </c>
      <c r="K3880" s="10">
        <f t="shared" si="120"/>
        <v>15.661999999999997</v>
      </c>
      <c r="L3880" s="20">
        <v>19.68</v>
      </c>
      <c r="M3880" s="15">
        <f t="shared" si="121"/>
        <v>37.588799999999999</v>
      </c>
      <c r="N3880" s="19">
        <v>11.49</v>
      </c>
      <c r="O3880" s="10">
        <f t="shared" si="122"/>
        <v>21.945899999999998</v>
      </c>
    </row>
    <row r="3881" spans="1:15" x14ac:dyDescent="0.25">
      <c r="A3881" s="1">
        <v>43262</v>
      </c>
      <c r="B3881" s="2">
        <v>0.16666666666666666</v>
      </c>
      <c r="C3881" s="42">
        <v>20.056719999999999</v>
      </c>
      <c r="D3881" s="42">
        <v>19.710560000000001</v>
      </c>
      <c r="E3881" s="42">
        <v>21.70506</v>
      </c>
      <c r="F3881" s="42">
        <v>19.486740000000001</v>
      </c>
      <c r="H3881" s="21">
        <v>43262</v>
      </c>
      <c r="I3881" s="22">
        <v>0.125</v>
      </c>
      <c r="J3881" s="19">
        <v>25.99</v>
      </c>
      <c r="K3881" s="10">
        <f t="shared" si="120"/>
        <v>49.640899999999995</v>
      </c>
      <c r="L3881" s="20">
        <v>44.95</v>
      </c>
      <c r="M3881" s="15">
        <f t="shared" si="121"/>
        <v>85.854500000000002</v>
      </c>
      <c r="N3881" s="19">
        <v>18.98</v>
      </c>
      <c r="O3881" s="10">
        <f t="shared" si="122"/>
        <v>36.251799999999996</v>
      </c>
    </row>
    <row r="3882" spans="1:15" x14ac:dyDescent="0.25">
      <c r="A3882" s="1">
        <v>43262</v>
      </c>
      <c r="B3882" s="2">
        <v>0.20833333333333334</v>
      </c>
      <c r="C3882" s="42">
        <v>26.177109999999999</v>
      </c>
      <c r="D3882" s="42">
        <v>16.09459</v>
      </c>
      <c r="E3882" s="42">
        <v>26.68796</v>
      </c>
      <c r="F3882" s="42">
        <v>37.200530000000001</v>
      </c>
      <c r="H3882" s="21">
        <v>43262</v>
      </c>
      <c r="I3882" s="22">
        <v>0.16666666666666666</v>
      </c>
      <c r="J3882" s="19">
        <v>91.65</v>
      </c>
      <c r="K3882" s="10">
        <f t="shared" si="120"/>
        <v>175.0515</v>
      </c>
      <c r="L3882" s="20">
        <v>118.95</v>
      </c>
      <c r="M3882" s="15">
        <f t="shared" si="121"/>
        <v>227.19450000000001</v>
      </c>
      <c r="N3882" s="19">
        <v>27.29</v>
      </c>
      <c r="O3882" s="10">
        <f t="shared" si="122"/>
        <v>52.123899999999999</v>
      </c>
    </row>
    <row r="3883" spans="1:15" x14ac:dyDescent="0.25">
      <c r="A3883" s="1">
        <v>43262</v>
      </c>
      <c r="B3883" s="2">
        <v>0.25</v>
      </c>
      <c r="C3883" s="42">
        <v>25.828679999999999</v>
      </c>
      <c r="D3883" s="42">
        <v>8.7144100000000009</v>
      </c>
      <c r="E3883" s="42">
        <v>25.85003</v>
      </c>
      <c r="F3883" s="42">
        <v>37.83222</v>
      </c>
      <c r="H3883" s="21">
        <v>43262</v>
      </c>
      <c r="I3883" s="22">
        <v>0.20833333333333334</v>
      </c>
      <c r="J3883" s="19">
        <v>79.489999999999995</v>
      </c>
      <c r="K3883" s="10">
        <f t="shared" si="120"/>
        <v>151.82589999999999</v>
      </c>
      <c r="L3883" s="20">
        <v>106.75</v>
      </c>
      <c r="M3883" s="15">
        <f t="shared" si="121"/>
        <v>203.89249999999998</v>
      </c>
      <c r="N3883" s="19">
        <v>27.27</v>
      </c>
      <c r="O3883" s="10">
        <f t="shared" si="122"/>
        <v>52.085699999999996</v>
      </c>
    </row>
    <row r="3884" spans="1:15" x14ac:dyDescent="0.25">
      <c r="A3884" s="1">
        <v>43262</v>
      </c>
      <c r="B3884" s="2">
        <v>0.29166666666666669</v>
      </c>
      <c r="C3884" s="42">
        <v>40.791490000000003</v>
      </c>
      <c r="D3884" s="42">
        <v>16.726379999999999</v>
      </c>
      <c r="E3884" s="42">
        <v>29.600650000000002</v>
      </c>
      <c r="F3884" s="42">
        <v>27.336469999999998</v>
      </c>
      <c r="H3884" s="21">
        <v>43262</v>
      </c>
      <c r="I3884" s="22">
        <v>0.25</v>
      </c>
      <c r="J3884" s="19">
        <v>61.16</v>
      </c>
      <c r="K3884" s="10">
        <f t="shared" si="120"/>
        <v>116.81559999999999</v>
      </c>
      <c r="L3884" s="20">
        <v>93.15</v>
      </c>
      <c r="M3884" s="15">
        <f t="shared" si="121"/>
        <v>177.91650000000001</v>
      </c>
      <c r="N3884" s="19">
        <v>32</v>
      </c>
      <c r="O3884" s="10">
        <f t="shared" si="122"/>
        <v>61.12</v>
      </c>
    </row>
    <row r="3885" spans="1:15" x14ac:dyDescent="0.25">
      <c r="A3885" s="1">
        <v>43262</v>
      </c>
      <c r="B3885" s="2">
        <v>0.33333333333333331</v>
      </c>
      <c r="C3885" s="42">
        <v>33.647930000000002</v>
      </c>
      <c r="D3885" s="42">
        <v>21.703589999999998</v>
      </c>
      <c r="E3885" s="42">
        <v>36.42501</v>
      </c>
      <c r="F3885" s="42">
        <v>24.63635</v>
      </c>
      <c r="H3885" s="21">
        <v>43262</v>
      </c>
      <c r="I3885" s="22">
        <v>0.29166666666666669</v>
      </c>
      <c r="J3885" s="19">
        <v>99.32</v>
      </c>
      <c r="K3885" s="10">
        <f t="shared" si="120"/>
        <v>189.70119999999997</v>
      </c>
      <c r="L3885" s="20">
        <v>140.22999999999999</v>
      </c>
      <c r="M3885" s="15">
        <f t="shared" si="121"/>
        <v>267.83929999999998</v>
      </c>
      <c r="N3885" s="19">
        <v>40.880000000000003</v>
      </c>
      <c r="O3885" s="10">
        <f t="shared" si="122"/>
        <v>78.080799999999996</v>
      </c>
    </row>
    <row r="3886" spans="1:15" x14ac:dyDescent="0.25">
      <c r="A3886" s="1">
        <v>43262</v>
      </c>
      <c r="B3886" s="2">
        <v>0.375</v>
      </c>
      <c r="C3886" s="42">
        <v>31.183720000000001</v>
      </c>
      <c r="D3886" s="42">
        <v>9.6006099999999996</v>
      </c>
      <c r="E3886" s="42">
        <v>36.84252</v>
      </c>
      <c r="F3886" s="42">
        <v>36.338569999999997</v>
      </c>
      <c r="H3886" s="21">
        <v>43262</v>
      </c>
      <c r="I3886" s="22">
        <v>0.33333333333333331</v>
      </c>
      <c r="J3886" s="19">
        <v>74.510000000000005</v>
      </c>
      <c r="K3886" s="10">
        <f t="shared" si="120"/>
        <v>142.3141</v>
      </c>
      <c r="L3886" s="20">
        <v>111.83</v>
      </c>
      <c r="M3886" s="15">
        <f t="shared" si="121"/>
        <v>213.59529999999998</v>
      </c>
      <c r="N3886" s="19">
        <v>37.29</v>
      </c>
      <c r="O3886" s="10">
        <f t="shared" si="122"/>
        <v>71.2239</v>
      </c>
    </row>
    <row r="3887" spans="1:15" x14ac:dyDescent="0.25">
      <c r="A3887" s="1">
        <v>43262</v>
      </c>
      <c r="B3887" s="2">
        <v>0.41666666666666669</v>
      </c>
      <c r="C3887" s="42">
        <v>29.419409999999999</v>
      </c>
      <c r="D3887" s="42">
        <v>6.9297800000000001</v>
      </c>
      <c r="E3887" s="42">
        <v>44.461309999999997</v>
      </c>
      <c r="F3887" s="42">
        <v>37.507390000000001</v>
      </c>
      <c r="H3887" s="21">
        <v>43262</v>
      </c>
      <c r="I3887" s="22">
        <v>0.375</v>
      </c>
      <c r="J3887" s="19">
        <v>67.52</v>
      </c>
      <c r="K3887" s="10">
        <f t="shared" si="120"/>
        <v>128.9632</v>
      </c>
      <c r="L3887" s="20">
        <v>100.08</v>
      </c>
      <c r="M3887" s="15">
        <f t="shared" si="121"/>
        <v>191.15279999999998</v>
      </c>
      <c r="N3887" s="19">
        <v>32.57</v>
      </c>
      <c r="O3887" s="10">
        <f t="shared" si="122"/>
        <v>62.2087</v>
      </c>
    </row>
    <row r="3888" spans="1:15" x14ac:dyDescent="0.25">
      <c r="A3888" s="1">
        <v>43262</v>
      </c>
      <c r="B3888" s="2">
        <v>0.45833333333333331</v>
      </c>
      <c r="C3888" s="42">
        <v>21.210149999999999</v>
      </c>
      <c r="D3888" s="42">
        <v>5.4972899999999996</v>
      </c>
      <c r="E3888" s="42">
        <v>32.755569999999999</v>
      </c>
      <c r="F3888" s="42">
        <v>35.022080000000003</v>
      </c>
      <c r="H3888" s="21">
        <v>43262</v>
      </c>
      <c r="I3888" s="22">
        <v>0.41666666666666669</v>
      </c>
      <c r="J3888" s="19">
        <v>70.069999999999993</v>
      </c>
      <c r="K3888" s="10">
        <f t="shared" si="120"/>
        <v>133.83369999999999</v>
      </c>
      <c r="L3888" s="20">
        <v>103.6</v>
      </c>
      <c r="M3888" s="15">
        <f t="shared" si="121"/>
        <v>197.87599999999998</v>
      </c>
      <c r="N3888" s="19">
        <v>33.53</v>
      </c>
      <c r="O3888" s="10">
        <f t="shared" si="122"/>
        <v>64.042299999999997</v>
      </c>
    </row>
    <row r="3889" spans="1:15" x14ac:dyDescent="0.25">
      <c r="A3889" s="1">
        <v>43262</v>
      </c>
      <c r="B3889" s="2">
        <v>0.5</v>
      </c>
      <c r="C3889" s="42">
        <v>24.50198</v>
      </c>
      <c r="D3889" s="42">
        <v>6.0776599999999998</v>
      </c>
      <c r="E3889" s="42">
        <v>23.661000000000001</v>
      </c>
      <c r="F3889" s="42">
        <v>22.252859999999998</v>
      </c>
      <c r="H3889" s="21">
        <v>43262</v>
      </c>
      <c r="I3889" s="22">
        <v>0.45833333333333331</v>
      </c>
      <c r="J3889" s="19">
        <v>70.97</v>
      </c>
      <c r="K3889" s="10">
        <f t="shared" si="120"/>
        <v>135.55269999999999</v>
      </c>
      <c r="L3889" s="20">
        <v>116.58</v>
      </c>
      <c r="M3889" s="15">
        <f t="shared" si="121"/>
        <v>222.6678</v>
      </c>
      <c r="N3889" s="19">
        <v>45.6</v>
      </c>
      <c r="O3889" s="10">
        <f t="shared" si="122"/>
        <v>87.096000000000004</v>
      </c>
    </row>
    <row r="3890" spans="1:15" x14ac:dyDescent="0.25">
      <c r="A3890" s="1">
        <v>43262</v>
      </c>
      <c r="B3890" s="2">
        <v>0.54166666666666663</v>
      </c>
      <c r="C3890" s="42">
        <v>24.836400000000001</v>
      </c>
      <c r="D3890" s="42">
        <v>9.5667899999999992</v>
      </c>
      <c r="E3890" s="42">
        <v>22.263449999999999</v>
      </c>
      <c r="F3890" s="42">
        <v>26.304410000000001</v>
      </c>
      <c r="H3890" s="21">
        <v>43262</v>
      </c>
      <c r="I3890" s="22">
        <v>0.5</v>
      </c>
      <c r="J3890" s="19">
        <v>68.52</v>
      </c>
      <c r="K3890" s="10">
        <f t="shared" si="120"/>
        <v>130.8732</v>
      </c>
      <c r="L3890" s="20">
        <v>109.73</v>
      </c>
      <c r="M3890" s="15">
        <f t="shared" si="121"/>
        <v>209.58429999999998</v>
      </c>
      <c r="N3890" s="19">
        <v>41.23</v>
      </c>
      <c r="O3890" s="10">
        <f t="shared" si="122"/>
        <v>78.749299999999991</v>
      </c>
    </row>
    <row r="3891" spans="1:15" x14ac:dyDescent="0.25">
      <c r="A3891" s="1">
        <v>43262</v>
      </c>
      <c r="B3891" s="2">
        <v>0.58333333333333337</v>
      </c>
      <c r="C3891" s="42">
        <v>22.683039999999998</v>
      </c>
      <c r="D3891" s="42">
        <v>8.2818100000000001</v>
      </c>
      <c r="E3891" s="42">
        <v>31.40652</v>
      </c>
      <c r="F3891" s="42">
        <v>29.957139999999999</v>
      </c>
      <c r="H3891" s="21">
        <v>43262</v>
      </c>
      <c r="I3891" s="22">
        <v>0.54166666666666663</v>
      </c>
      <c r="J3891" s="19">
        <v>65.349999999999994</v>
      </c>
      <c r="K3891" s="10">
        <f t="shared" si="120"/>
        <v>124.81849999999999</v>
      </c>
      <c r="L3891" s="20">
        <v>106.35</v>
      </c>
      <c r="M3891" s="15">
        <f t="shared" si="121"/>
        <v>203.12849999999997</v>
      </c>
      <c r="N3891" s="19">
        <v>41</v>
      </c>
      <c r="O3891" s="10">
        <f t="shared" si="122"/>
        <v>78.31</v>
      </c>
    </row>
    <row r="3892" spans="1:15" x14ac:dyDescent="0.25">
      <c r="A3892" s="1">
        <v>43262</v>
      </c>
      <c r="B3892" s="2">
        <v>0.625</v>
      </c>
      <c r="C3892" s="42">
        <v>28.125039999999998</v>
      </c>
      <c r="D3892" s="42">
        <v>9.1899899999999999</v>
      </c>
      <c r="E3892" s="42">
        <v>25.6342</v>
      </c>
      <c r="F3892" s="42">
        <v>52.010039999999996</v>
      </c>
      <c r="H3892" s="21">
        <v>43262</v>
      </c>
      <c r="I3892" s="22">
        <v>0.58333333333333337</v>
      </c>
      <c r="J3892" s="19">
        <v>42.1</v>
      </c>
      <c r="K3892" s="10">
        <f t="shared" si="120"/>
        <v>80.411000000000001</v>
      </c>
      <c r="L3892" s="20">
        <v>77</v>
      </c>
      <c r="M3892" s="15">
        <f t="shared" si="121"/>
        <v>147.07</v>
      </c>
      <c r="N3892" s="19">
        <v>34.9</v>
      </c>
      <c r="O3892" s="10">
        <f t="shared" si="122"/>
        <v>66.658999999999992</v>
      </c>
    </row>
    <row r="3893" spans="1:15" x14ac:dyDescent="0.25">
      <c r="A3893" s="1">
        <v>43262</v>
      </c>
      <c r="B3893" s="2">
        <v>0.66666666666666663</v>
      </c>
      <c r="C3893" s="42">
        <v>22.33764</v>
      </c>
      <c r="D3893" s="42">
        <v>11.34488</v>
      </c>
      <c r="E3893" s="42">
        <v>45.167380000000001</v>
      </c>
      <c r="F3893" s="42">
        <v>51.92445</v>
      </c>
      <c r="H3893" s="21">
        <v>43262</v>
      </c>
      <c r="I3893" s="22">
        <v>0.625</v>
      </c>
      <c r="J3893" s="19">
        <v>77.94</v>
      </c>
      <c r="K3893" s="10">
        <f t="shared" si="120"/>
        <v>148.86539999999999</v>
      </c>
      <c r="L3893" s="20">
        <v>125.08</v>
      </c>
      <c r="M3893" s="15">
        <f t="shared" si="121"/>
        <v>238.90279999999998</v>
      </c>
      <c r="N3893" s="19">
        <v>47.11</v>
      </c>
      <c r="O3893" s="10">
        <f t="shared" si="122"/>
        <v>89.980099999999993</v>
      </c>
    </row>
    <row r="3894" spans="1:15" x14ac:dyDescent="0.25">
      <c r="A3894" s="1">
        <v>43262</v>
      </c>
      <c r="B3894" s="2">
        <v>0.70833333333333337</v>
      </c>
      <c r="C3894" s="42">
        <v>37.722000000000001</v>
      </c>
      <c r="D3894" s="42">
        <v>19.487549999999999</v>
      </c>
      <c r="E3894" s="42">
        <v>51.075940000000003</v>
      </c>
      <c r="F3894" s="42">
        <v>55.565370000000001</v>
      </c>
      <c r="H3894" s="21">
        <v>43262</v>
      </c>
      <c r="I3894" s="22">
        <v>0.66666666666666663</v>
      </c>
      <c r="J3894" s="19">
        <v>92.04</v>
      </c>
      <c r="K3894" s="10">
        <f t="shared" si="120"/>
        <v>175.79640000000001</v>
      </c>
      <c r="L3894" s="20">
        <v>148.6</v>
      </c>
      <c r="M3894" s="15">
        <f t="shared" si="121"/>
        <v>283.82599999999996</v>
      </c>
      <c r="N3894" s="19">
        <v>56.55</v>
      </c>
      <c r="O3894" s="10">
        <f t="shared" si="122"/>
        <v>108.01049999999999</v>
      </c>
    </row>
    <row r="3895" spans="1:15" x14ac:dyDescent="0.25">
      <c r="A3895" s="1">
        <v>43262</v>
      </c>
      <c r="B3895" s="2">
        <v>0.75</v>
      </c>
      <c r="C3895" s="42">
        <v>51.63747</v>
      </c>
      <c r="D3895" s="42">
        <v>45.06062</v>
      </c>
      <c r="E3895" s="42">
        <v>33.296239999999997</v>
      </c>
      <c r="F3895" s="42">
        <v>43.945979999999999</v>
      </c>
      <c r="H3895" s="21">
        <v>43262</v>
      </c>
      <c r="I3895" s="22">
        <v>0.70833333333333337</v>
      </c>
      <c r="J3895" s="19">
        <v>92.53</v>
      </c>
      <c r="K3895" s="10">
        <f t="shared" si="120"/>
        <v>176.73229999999998</v>
      </c>
      <c r="L3895" s="20">
        <v>148.4</v>
      </c>
      <c r="M3895" s="15">
        <f t="shared" si="121"/>
        <v>283.44400000000002</v>
      </c>
      <c r="N3895" s="19">
        <v>55.9</v>
      </c>
      <c r="O3895" s="10">
        <f t="shared" si="122"/>
        <v>106.76899999999999</v>
      </c>
    </row>
    <row r="3896" spans="1:15" x14ac:dyDescent="0.25">
      <c r="A3896" s="1">
        <v>43262</v>
      </c>
      <c r="B3896" s="2">
        <v>0.79166666666666663</v>
      </c>
      <c r="C3896" s="42">
        <v>63.201300000000003</v>
      </c>
      <c r="D3896" s="42">
        <v>41.047699999999999</v>
      </c>
      <c r="E3896" s="42">
        <v>29.800689999999999</v>
      </c>
      <c r="F3896" s="42">
        <v>32.047460000000001</v>
      </c>
      <c r="H3896" s="21">
        <v>43262</v>
      </c>
      <c r="I3896" s="22">
        <v>0.75</v>
      </c>
      <c r="J3896" s="19">
        <v>78.25</v>
      </c>
      <c r="K3896" s="10">
        <f t="shared" si="120"/>
        <v>149.45749999999998</v>
      </c>
      <c r="L3896" s="20">
        <v>128.25</v>
      </c>
      <c r="M3896" s="15">
        <f t="shared" si="121"/>
        <v>244.95749999999998</v>
      </c>
      <c r="N3896" s="19">
        <v>49.99</v>
      </c>
      <c r="O3896" s="10">
        <f t="shared" si="122"/>
        <v>95.480900000000005</v>
      </c>
    </row>
    <row r="3897" spans="1:15" x14ac:dyDescent="0.25">
      <c r="A3897" s="1">
        <v>43262</v>
      </c>
      <c r="B3897" s="2">
        <v>0.83333333333333337</v>
      </c>
      <c r="C3897" s="42">
        <v>55.488729999999997</v>
      </c>
      <c r="D3897" s="42">
        <v>31.89677</v>
      </c>
      <c r="E3897" s="42">
        <v>28.95964</v>
      </c>
      <c r="F3897" s="42">
        <v>22.853179999999998</v>
      </c>
      <c r="H3897" s="21">
        <v>43262</v>
      </c>
      <c r="I3897" s="22">
        <v>0.79166666666666663</v>
      </c>
      <c r="J3897" s="19">
        <v>53.18</v>
      </c>
      <c r="K3897" s="10">
        <f t="shared" si="120"/>
        <v>101.57379999999999</v>
      </c>
      <c r="L3897" s="20">
        <v>91.28</v>
      </c>
      <c r="M3897" s="15">
        <f t="shared" si="121"/>
        <v>174.34479999999999</v>
      </c>
      <c r="N3897" s="19">
        <v>38.130000000000003</v>
      </c>
      <c r="O3897" s="10">
        <f t="shared" si="122"/>
        <v>72.828299999999999</v>
      </c>
    </row>
    <row r="3898" spans="1:15" x14ac:dyDescent="0.25">
      <c r="A3898" s="1">
        <v>43262</v>
      </c>
      <c r="B3898" s="2">
        <v>0.875</v>
      </c>
      <c r="C3898" s="42">
        <v>36.359310000000001</v>
      </c>
      <c r="D3898" s="42">
        <v>21.11918</v>
      </c>
      <c r="E3898" s="42">
        <v>30.396920000000001</v>
      </c>
      <c r="F3898" s="42">
        <v>21.830459999999999</v>
      </c>
      <c r="H3898" s="21">
        <v>43262</v>
      </c>
      <c r="I3898" s="22">
        <v>0.83333333333333337</v>
      </c>
      <c r="J3898" s="19">
        <v>45.24</v>
      </c>
      <c r="K3898" s="10">
        <f t="shared" si="120"/>
        <v>86.4084</v>
      </c>
      <c r="L3898" s="20">
        <v>83.55</v>
      </c>
      <c r="M3898" s="15">
        <f t="shared" si="121"/>
        <v>159.5805</v>
      </c>
      <c r="N3898" s="19">
        <v>38.31</v>
      </c>
      <c r="O3898" s="10">
        <f t="shared" si="122"/>
        <v>73.1721</v>
      </c>
    </row>
    <row r="3899" spans="1:15" x14ac:dyDescent="0.25">
      <c r="A3899" s="1">
        <v>43262</v>
      </c>
      <c r="B3899" s="2">
        <v>0.91666666666666663</v>
      </c>
      <c r="C3899" s="42">
        <v>43.015430000000002</v>
      </c>
      <c r="D3899" s="42">
        <v>21.4163</v>
      </c>
      <c r="E3899" s="42">
        <v>25.035019999999999</v>
      </c>
      <c r="F3899" s="42">
        <v>24.207380000000001</v>
      </c>
      <c r="H3899" s="21">
        <v>43262</v>
      </c>
      <c r="I3899" s="22">
        <v>0.875</v>
      </c>
      <c r="J3899" s="19">
        <v>49.63</v>
      </c>
      <c r="K3899" s="10">
        <f t="shared" si="120"/>
        <v>94.793300000000002</v>
      </c>
      <c r="L3899" s="20">
        <v>82.05</v>
      </c>
      <c r="M3899" s="15">
        <f t="shared" si="121"/>
        <v>156.71549999999999</v>
      </c>
      <c r="N3899" s="19">
        <v>32.42</v>
      </c>
      <c r="O3899" s="10">
        <f t="shared" si="122"/>
        <v>61.922200000000004</v>
      </c>
    </row>
    <row r="3900" spans="1:15" x14ac:dyDescent="0.25">
      <c r="A3900" s="1">
        <v>43262</v>
      </c>
      <c r="B3900" s="2">
        <v>0.95833333333333337</v>
      </c>
      <c r="C3900" s="42">
        <v>39.431699999999999</v>
      </c>
      <c r="D3900" s="42">
        <v>20.36872</v>
      </c>
      <c r="E3900" s="42">
        <v>18.527760000000001</v>
      </c>
      <c r="F3900" s="42">
        <v>14.95125</v>
      </c>
      <c r="H3900" s="21">
        <v>43262</v>
      </c>
      <c r="I3900" s="22">
        <v>0.91666666666666663</v>
      </c>
      <c r="J3900" s="19">
        <v>29.72</v>
      </c>
      <c r="K3900" s="10">
        <f t="shared" si="120"/>
        <v>56.765199999999993</v>
      </c>
      <c r="L3900" s="20">
        <v>54.95</v>
      </c>
      <c r="M3900" s="15">
        <f t="shared" si="121"/>
        <v>104.9545</v>
      </c>
      <c r="N3900" s="19">
        <v>25.23</v>
      </c>
      <c r="O3900" s="10">
        <f t="shared" si="122"/>
        <v>48.189299999999996</v>
      </c>
    </row>
    <row r="3901" spans="1:15" x14ac:dyDescent="0.25">
      <c r="A3901" s="1">
        <v>43262</v>
      </c>
      <c r="B3901" s="3">
        <v>1</v>
      </c>
      <c r="C3901" s="42">
        <v>21.960540000000002</v>
      </c>
      <c r="D3901" s="42">
        <v>18.689150000000001</v>
      </c>
      <c r="E3901" s="42">
        <v>16.83549</v>
      </c>
      <c r="F3901" s="42">
        <v>13.7301</v>
      </c>
      <c r="H3901" s="21">
        <v>43262</v>
      </c>
      <c r="I3901" s="22">
        <v>0.95833333333333337</v>
      </c>
      <c r="J3901" s="19">
        <v>33.619999999999997</v>
      </c>
      <c r="K3901" s="10">
        <f t="shared" si="120"/>
        <v>64.214199999999991</v>
      </c>
      <c r="L3901" s="20">
        <v>58.73</v>
      </c>
      <c r="M3901" s="15">
        <f t="shared" si="121"/>
        <v>112.17429999999999</v>
      </c>
      <c r="N3901" s="19">
        <v>25.09</v>
      </c>
      <c r="O3901" s="10">
        <f t="shared" si="122"/>
        <v>47.921900000000001</v>
      </c>
    </row>
    <row r="3902" spans="1:15" x14ac:dyDescent="0.25">
      <c r="A3902" s="1">
        <v>43263</v>
      </c>
      <c r="B3902" s="2">
        <v>4.1666666666666664E-2</v>
      </c>
      <c r="C3902" s="42">
        <v>12.11894</v>
      </c>
      <c r="D3902" s="42">
        <v>12.58794</v>
      </c>
      <c r="E3902" s="42">
        <v>13.373849999999999</v>
      </c>
      <c r="F3902" s="42">
        <v>13.807449999999999</v>
      </c>
      <c r="H3902" s="21">
        <v>43263</v>
      </c>
      <c r="I3902" s="22">
        <v>0</v>
      </c>
      <c r="J3902" s="19">
        <v>12.03</v>
      </c>
      <c r="K3902" s="10">
        <f t="shared" si="120"/>
        <v>22.977299999999996</v>
      </c>
      <c r="L3902" s="20">
        <v>28.2</v>
      </c>
      <c r="M3902" s="15">
        <f t="shared" si="121"/>
        <v>53.861999999999995</v>
      </c>
      <c r="N3902" s="19">
        <v>16.18</v>
      </c>
      <c r="O3902" s="10">
        <f t="shared" si="122"/>
        <v>30.903799999999997</v>
      </c>
    </row>
    <row r="3903" spans="1:15" x14ac:dyDescent="0.25">
      <c r="A3903" s="1">
        <v>43263</v>
      </c>
      <c r="B3903" s="2">
        <v>8.3333333333333329E-2</v>
      </c>
      <c r="C3903" s="42">
        <v>5.8980300000000003</v>
      </c>
      <c r="D3903" s="42">
        <v>9.0718399999999999</v>
      </c>
      <c r="E3903" s="42">
        <v>15.160399999999999</v>
      </c>
      <c r="F3903" s="42">
        <v>15.42174</v>
      </c>
      <c r="H3903" s="21">
        <v>43263</v>
      </c>
      <c r="I3903" s="22">
        <v>4.1666666666666664E-2</v>
      </c>
      <c r="J3903" s="19">
        <v>23.01</v>
      </c>
      <c r="K3903" s="10">
        <f t="shared" si="120"/>
        <v>43.949100000000001</v>
      </c>
      <c r="L3903" s="20">
        <v>40.6</v>
      </c>
      <c r="M3903" s="15">
        <f t="shared" si="121"/>
        <v>77.546000000000006</v>
      </c>
      <c r="N3903" s="19">
        <v>17.579999999999998</v>
      </c>
      <c r="O3903" s="10">
        <f t="shared" si="122"/>
        <v>33.577799999999996</v>
      </c>
    </row>
    <row r="3904" spans="1:15" x14ac:dyDescent="0.25">
      <c r="A3904" s="1">
        <v>43263</v>
      </c>
      <c r="B3904" s="2">
        <v>0.125</v>
      </c>
      <c r="C3904" s="42">
        <v>4.5691300000000004</v>
      </c>
      <c r="D3904" s="42">
        <v>8.3328199999999999</v>
      </c>
      <c r="E3904" s="42">
        <v>12.31523</v>
      </c>
      <c r="F3904" s="42">
        <v>16.81551</v>
      </c>
      <c r="H3904" s="21">
        <v>43263</v>
      </c>
      <c r="I3904" s="22">
        <v>8.3333333333333329E-2</v>
      </c>
      <c r="J3904" s="19">
        <v>17.600000000000001</v>
      </c>
      <c r="K3904" s="10">
        <f t="shared" si="120"/>
        <v>33.616</v>
      </c>
      <c r="L3904" s="20">
        <v>37.08</v>
      </c>
      <c r="M3904" s="15">
        <f t="shared" si="121"/>
        <v>70.822800000000001</v>
      </c>
      <c r="N3904" s="19">
        <v>19.48</v>
      </c>
      <c r="O3904" s="10">
        <f t="shared" si="122"/>
        <v>37.206800000000001</v>
      </c>
    </row>
    <row r="3905" spans="1:15" x14ac:dyDescent="0.25">
      <c r="A3905" s="1">
        <v>43263</v>
      </c>
      <c r="B3905" s="2">
        <v>0.16666666666666666</v>
      </c>
      <c r="C3905" s="42">
        <v>7.5033799999999999</v>
      </c>
      <c r="D3905" s="42">
        <v>8.4310799999999997</v>
      </c>
      <c r="E3905" s="42">
        <v>9.8820999999999994</v>
      </c>
      <c r="F3905" s="42">
        <v>16.101839999999999</v>
      </c>
      <c r="H3905" s="21">
        <v>43263</v>
      </c>
      <c r="I3905" s="22">
        <v>0.125</v>
      </c>
      <c r="J3905" s="19">
        <v>24.57</v>
      </c>
      <c r="K3905" s="10">
        <f t="shared" si="120"/>
        <v>46.928699999999999</v>
      </c>
      <c r="L3905" s="20">
        <v>44.4</v>
      </c>
      <c r="M3905" s="15">
        <f t="shared" si="121"/>
        <v>84.803999999999988</v>
      </c>
      <c r="N3905" s="19">
        <v>19.850000000000001</v>
      </c>
      <c r="O3905" s="10">
        <f t="shared" si="122"/>
        <v>37.913499999999999</v>
      </c>
    </row>
    <row r="3906" spans="1:15" x14ac:dyDescent="0.25">
      <c r="A3906" s="1">
        <v>43263</v>
      </c>
      <c r="B3906" s="2">
        <v>0.20833333333333334</v>
      </c>
      <c r="C3906" s="42">
        <v>7.9972099999999999</v>
      </c>
      <c r="D3906" s="42">
        <v>8.8128600000000006</v>
      </c>
      <c r="E3906" s="42">
        <v>8.1940600000000003</v>
      </c>
      <c r="F3906" s="42">
        <v>27.379909999999999</v>
      </c>
      <c r="H3906" s="21">
        <v>43263</v>
      </c>
      <c r="I3906" s="22">
        <v>0.16666666666666666</v>
      </c>
      <c r="J3906" s="19">
        <v>44.54</v>
      </c>
      <c r="K3906" s="10">
        <f t="shared" si="120"/>
        <v>85.071399999999997</v>
      </c>
      <c r="L3906" s="20">
        <v>71.5</v>
      </c>
      <c r="M3906" s="15">
        <f t="shared" si="121"/>
        <v>136.565</v>
      </c>
      <c r="N3906" s="19">
        <v>26.96</v>
      </c>
      <c r="O3906" s="10">
        <f t="shared" si="122"/>
        <v>51.493600000000001</v>
      </c>
    </row>
    <row r="3907" spans="1:15" x14ac:dyDescent="0.25">
      <c r="A3907" s="1">
        <v>43263</v>
      </c>
      <c r="B3907" s="2">
        <v>0.25</v>
      </c>
      <c r="C3907" s="42">
        <v>19.50967</v>
      </c>
      <c r="D3907" s="42">
        <v>11.53402</v>
      </c>
      <c r="E3907" s="42">
        <v>11.47387</v>
      </c>
      <c r="F3907" s="42">
        <v>35.483600000000003</v>
      </c>
      <c r="H3907" s="21">
        <v>43263</v>
      </c>
      <c r="I3907" s="22">
        <v>0.20833333333333334</v>
      </c>
      <c r="J3907" s="19">
        <v>68.86</v>
      </c>
      <c r="K3907" s="10">
        <f t="shared" si="120"/>
        <v>131.52259999999998</v>
      </c>
      <c r="L3907" s="20">
        <v>105.33</v>
      </c>
      <c r="M3907" s="15">
        <f t="shared" si="121"/>
        <v>201.18029999999999</v>
      </c>
      <c r="N3907" s="19">
        <v>36.46</v>
      </c>
      <c r="O3907" s="10">
        <f t="shared" si="122"/>
        <v>69.638599999999997</v>
      </c>
    </row>
    <row r="3908" spans="1:15" x14ac:dyDescent="0.25">
      <c r="A3908" s="1">
        <v>43263</v>
      </c>
      <c r="B3908" s="2">
        <v>0.29166666666666669</v>
      </c>
      <c r="C3908" s="42">
        <v>22.859439999999999</v>
      </c>
      <c r="D3908" s="42">
        <v>15.070360000000001</v>
      </c>
      <c r="E3908" s="42">
        <v>14.307460000000001</v>
      </c>
      <c r="F3908" s="42">
        <v>49.467239999999997</v>
      </c>
      <c r="H3908" s="21">
        <v>43263</v>
      </c>
      <c r="I3908" s="22">
        <v>0.25</v>
      </c>
      <c r="J3908" s="19">
        <v>92.38</v>
      </c>
      <c r="K3908" s="10">
        <f t="shared" ref="K3908:K3971" si="123">IF(J3908&lt;&gt;"",J3908*1.91,NA())</f>
        <v>176.44579999999999</v>
      </c>
      <c r="L3908" s="20">
        <v>131</v>
      </c>
      <c r="M3908" s="15">
        <f t="shared" si="121"/>
        <v>250.20999999999998</v>
      </c>
      <c r="N3908" s="19">
        <v>38.6</v>
      </c>
      <c r="O3908" s="10">
        <f t="shared" si="122"/>
        <v>73.725999999999999</v>
      </c>
    </row>
    <row r="3909" spans="1:15" x14ac:dyDescent="0.25">
      <c r="A3909" s="1">
        <v>43263</v>
      </c>
      <c r="B3909" s="2">
        <v>0.33333333333333331</v>
      </c>
      <c r="C3909" s="42">
        <v>25.224640000000001</v>
      </c>
      <c r="D3909" s="42">
        <v>17.269570000000002</v>
      </c>
      <c r="E3909" s="42">
        <v>19.325510000000001</v>
      </c>
      <c r="F3909" s="42">
        <v>63.093510000000002</v>
      </c>
      <c r="H3909" s="21">
        <v>43263</v>
      </c>
      <c r="I3909" s="22">
        <v>0.29166666666666669</v>
      </c>
      <c r="J3909" s="19">
        <v>105.73</v>
      </c>
      <c r="K3909" s="10">
        <f t="shared" si="123"/>
        <v>201.9443</v>
      </c>
      <c r="L3909" s="20">
        <v>146.53</v>
      </c>
      <c r="M3909" s="15">
        <f t="shared" si="121"/>
        <v>279.8723</v>
      </c>
      <c r="N3909" s="19">
        <v>40.770000000000003</v>
      </c>
      <c r="O3909" s="10">
        <f t="shared" si="122"/>
        <v>77.870699999999999</v>
      </c>
    </row>
    <row r="3910" spans="1:15" x14ac:dyDescent="0.25">
      <c r="A3910" s="1">
        <v>43263</v>
      </c>
      <c r="B3910" s="2">
        <v>0.375</v>
      </c>
      <c r="C3910" s="42">
        <v>29.963979999999999</v>
      </c>
      <c r="D3910" s="42">
        <v>17.853660000000001</v>
      </c>
      <c r="E3910" s="42">
        <v>19.874580000000002</v>
      </c>
      <c r="F3910" s="42">
        <v>45.450150000000001</v>
      </c>
      <c r="H3910" s="21">
        <v>43263</v>
      </c>
      <c r="I3910" s="22">
        <v>0.33333333333333331</v>
      </c>
      <c r="J3910" s="19">
        <v>116.82</v>
      </c>
      <c r="K3910" s="10">
        <f t="shared" si="123"/>
        <v>223.12619999999998</v>
      </c>
      <c r="L3910" s="20">
        <v>168.23</v>
      </c>
      <c r="M3910" s="15">
        <f t="shared" si="121"/>
        <v>321.31929999999994</v>
      </c>
      <c r="N3910" s="19">
        <v>51.41</v>
      </c>
      <c r="O3910" s="10">
        <f t="shared" si="122"/>
        <v>98.193099999999987</v>
      </c>
    </row>
    <row r="3911" spans="1:15" x14ac:dyDescent="0.25">
      <c r="A3911" s="1">
        <v>43263</v>
      </c>
      <c r="B3911" s="2">
        <v>0.41666666666666669</v>
      </c>
      <c r="C3911" s="42">
        <v>15.877330000000001</v>
      </c>
      <c r="D3911" s="42">
        <v>16.272829999999999</v>
      </c>
      <c r="E3911" s="42">
        <v>19.181750000000001</v>
      </c>
      <c r="F3911" s="42">
        <v>33.952550000000002</v>
      </c>
      <c r="H3911" s="21">
        <v>43263</v>
      </c>
      <c r="I3911" s="22">
        <v>0.375</v>
      </c>
      <c r="J3911" s="19">
        <v>93.36</v>
      </c>
      <c r="K3911" s="10">
        <f t="shared" si="123"/>
        <v>178.3176</v>
      </c>
      <c r="L3911" s="20">
        <v>137.44999999999999</v>
      </c>
      <c r="M3911" s="15">
        <f t="shared" si="121"/>
        <v>262.52949999999998</v>
      </c>
      <c r="N3911" s="19">
        <v>44.1</v>
      </c>
      <c r="O3911" s="10">
        <f t="shared" si="122"/>
        <v>84.230999999999995</v>
      </c>
    </row>
    <row r="3912" spans="1:15" x14ac:dyDescent="0.25">
      <c r="A3912" s="1">
        <v>43263</v>
      </c>
      <c r="B3912" s="2">
        <v>0.45833333333333331</v>
      </c>
      <c r="C3912" s="42">
        <v>24.5718</v>
      </c>
      <c r="D3912" s="42">
        <v>16.830390000000001</v>
      </c>
      <c r="E3912" s="42">
        <v>21.712260000000001</v>
      </c>
      <c r="F3912" s="42">
        <v>19.18075</v>
      </c>
      <c r="H3912" s="21">
        <v>43263</v>
      </c>
      <c r="I3912" s="22">
        <v>0.41666666666666669</v>
      </c>
      <c r="J3912" s="19">
        <v>75.58</v>
      </c>
      <c r="K3912" s="10">
        <f t="shared" si="123"/>
        <v>144.3578</v>
      </c>
      <c r="L3912" s="20">
        <v>118.33</v>
      </c>
      <c r="M3912" s="15">
        <f t="shared" si="121"/>
        <v>226.0103</v>
      </c>
      <c r="N3912" s="19">
        <v>42.76</v>
      </c>
      <c r="O3912" s="10">
        <f t="shared" si="122"/>
        <v>81.671599999999998</v>
      </c>
    </row>
    <row r="3913" spans="1:15" x14ac:dyDescent="0.25">
      <c r="A3913" s="1">
        <v>43263</v>
      </c>
      <c r="B3913" s="2">
        <v>0.5</v>
      </c>
      <c r="C3913" s="42" t="s">
        <v>9</v>
      </c>
      <c r="D3913" s="42">
        <v>10.80608</v>
      </c>
      <c r="E3913" s="42">
        <v>27.49436</v>
      </c>
      <c r="F3913" s="42">
        <v>31.264389999999999</v>
      </c>
      <c r="H3913" s="21">
        <v>43263</v>
      </c>
      <c r="I3913" s="22">
        <v>0.45833333333333331</v>
      </c>
      <c r="J3913" s="19">
        <v>69.010000000000005</v>
      </c>
      <c r="K3913" s="10">
        <f t="shared" si="123"/>
        <v>131.8091</v>
      </c>
      <c r="L3913" s="20">
        <v>106.4</v>
      </c>
      <c r="M3913" s="15">
        <f t="shared" si="121"/>
        <v>203.22399999999999</v>
      </c>
      <c r="N3913" s="19">
        <v>37.43</v>
      </c>
      <c r="O3913" s="10">
        <f t="shared" si="122"/>
        <v>71.491299999999995</v>
      </c>
    </row>
    <row r="3914" spans="1:15" x14ac:dyDescent="0.25">
      <c r="A3914" s="1">
        <v>43263</v>
      </c>
      <c r="B3914" s="2">
        <v>0.54166666666666663</v>
      </c>
      <c r="C3914" s="42">
        <v>28.024439999999998</v>
      </c>
      <c r="D3914" s="42">
        <v>12.868259999999999</v>
      </c>
      <c r="E3914" s="42">
        <v>17.08999</v>
      </c>
      <c r="F3914" s="42">
        <v>28.459769999999999</v>
      </c>
      <c r="H3914" s="21">
        <v>43263</v>
      </c>
      <c r="I3914" s="22">
        <v>0.5</v>
      </c>
      <c r="J3914" s="19">
        <v>81.48</v>
      </c>
      <c r="K3914" s="10">
        <f t="shared" si="123"/>
        <v>155.6268</v>
      </c>
      <c r="L3914" s="20">
        <v>114.48</v>
      </c>
      <c r="M3914" s="15">
        <f t="shared" si="121"/>
        <v>218.6568</v>
      </c>
      <c r="N3914" s="19">
        <v>33.020000000000003</v>
      </c>
      <c r="O3914" s="10">
        <f t="shared" si="122"/>
        <v>63.068200000000004</v>
      </c>
    </row>
    <row r="3915" spans="1:15" x14ac:dyDescent="0.25">
      <c r="A3915" s="1">
        <v>43263</v>
      </c>
      <c r="B3915" s="2">
        <v>0.58333333333333337</v>
      </c>
      <c r="C3915" s="42">
        <v>23.867570000000001</v>
      </c>
      <c r="D3915" s="42">
        <v>11.29269</v>
      </c>
      <c r="E3915" s="42">
        <v>17.83802</v>
      </c>
      <c r="F3915" s="42">
        <v>33.069760000000002</v>
      </c>
      <c r="H3915" s="21">
        <v>43263</v>
      </c>
      <c r="I3915" s="22">
        <v>0.54166666666666663</v>
      </c>
      <c r="J3915" s="19">
        <v>82.5</v>
      </c>
      <c r="K3915" s="10">
        <f t="shared" si="123"/>
        <v>157.57499999999999</v>
      </c>
      <c r="L3915" s="20">
        <v>118.35</v>
      </c>
      <c r="M3915" s="15">
        <f t="shared" si="121"/>
        <v>226.04849999999999</v>
      </c>
      <c r="N3915" s="19">
        <v>35.840000000000003</v>
      </c>
      <c r="O3915" s="10">
        <f t="shared" si="122"/>
        <v>68.454400000000007</v>
      </c>
    </row>
    <row r="3916" spans="1:15" x14ac:dyDescent="0.25">
      <c r="A3916" s="1">
        <v>43263</v>
      </c>
      <c r="B3916" s="2">
        <v>0.625</v>
      </c>
      <c r="C3916" s="42">
        <v>20.114979999999999</v>
      </c>
      <c r="D3916" s="42">
        <v>13.01474</v>
      </c>
      <c r="E3916" s="42">
        <v>20.37107</v>
      </c>
      <c r="F3916" s="42">
        <v>34.656300000000002</v>
      </c>
      <c r="H3916" s="21">
        <v>43263</v>
      </c>
      <c r="I3916" s="22">
        <v>0.58333333333333337</v>
      </c>
      <c r="J3916" s="19">
        <v>80.72</v>
      </c>
      <c r="K3916" s="10">
        <f t="shared" si="123"/>
        <v>154.17519999999999</v>
      </c>
      <c r="L3916" s="20">
        <v>119.4</v>
      </c>
      <c r="M3916" s="15">
        <f t="shared" si="121"/>
        <v>228.054</v>
      </c>
      <c r="N3916" s="19">
        <v>38.700000000000003</v>
      </c>
      <c r="O3916" s="10">
        <f t="shared" si="122"/>
        <v>73.917000000000002</v>
      </c>
    </row>
    <row r="3917" spans="1:15" x14ac:dyDescent="0.25">
      <c r="A3917" s="1">
        <v>43263</v>
      </c>
      <c r="B3917" s="2">
        <v>0.66666666666666663</v>
      </c>
      <c r="C3917" s="42">
        <v>25.327559999999998</v>
      </c>
      <c r="D3917" s="42">
        <v>12.39452</v>
      </c>
      <c r="E3917" s="42">
        <v>31.60276</v>
      </c>
      <c r="F3917" s="42">
        <v>48.785310000000003</v>
      </c>
      <c r="H3917" s="21">
        <v>43263</v>
      </c>
      <c r="I3917" s="22">
        <v>0.625</v>
      </c>
      <c r="J3917" s="19">
        <v>90.11</v>
      </c>
      <c r="K3917" s="10">
        <f t="shared" si="123"/>
        <v>172.11009999999999</v>
      </c>
      <c r="L3917" s="20">
        <v>138</v>
      </c>
      <c r="M3917" s="15">
        <f t="shared" si="121"/>
        <v>263.58</v>
      </c>
      <c r="N3917" s="19">
        <v>47.89</v>
      </c>
      <c r="O3917" s="10">
        <f t="shared" si="122"/>
        <v>91.469899999999996</v>
      </c>
    </row>
    <row r="3918" spans="1:15" x14ac:dyDescent="0.25">
      <c r="A3918" s="1">
        <v>43263</v>
      </c>
      <c r="B3918" s="2">
        <v>0.70833333333333337</v>
      </c>
      <c r="C3918" s="42">
        <v>18.459579999999999</v>
      </c>
      <c r="D3918" s="42">
        <v>13.77436</v>
      </c>
      <c r="E3918" s="42">
        <v>18.233250000000002</v>
      </c>
      <c r="F3918" s="42">
        <v>43.580530000000003</v>
      </c>
      <c r="H3918" s="21">
        <v>43263</v>
      </c>
      <c r="I3918" s="22">
        <v>0.66666666666666663</v>
      </c>
      <c r="J3918" s="19">
        <v>78.78</v>
      </c>
      <c r="K3918" s="10">
        <f t="shared" si="123"/>
        <v>150.46979999999999</v>
      </c>
      <c r="L3918" s="20">
        <v>116.2</v>
      </c>
      <c r="M3918" s="15">
        <f t="shared" si="121"/>
        <v>221.94200000000001</v>
      </c>
      <c r="N3918" s="19">
        <v>37.450000000000003</v>
      </c>
      <c r="O3918" s="10">
        <f t="shared" si="122"/>
        <v>71.529499999999999</v>
      </c>
    </row>
    <row r="3919" spans="1:15" x14ac:dyDescent="0.25">
      <c r="A3919" s="1">
        <v>43263</v>
      </c>
      <c r="B3919" s="2">
        <v>0.75</v>
      </c>
      <c r="C3919" s="42">
        <v>20.282820000000001</v>
      </c>
      <c r="D3919" s="42">
        <v>11.43891</v>
      </c>
      <c r="E3919" s="42">
        <v>18.628789999999999</v>
      </c>
      <c r="F3919" s="42">
        <v>25.70919</v>
      </c>
      <c r="H3919" s="21">
        <v>43263</v>
      </c>
      <c r="I3919" s="22">
        <v>0.70833333333333337</v>
      </c>
      <c r="J3919" s="19">
        <v>88.29</v>
      </c>
      <c r="K3919" s="10">
        <f t="shared" si="123"/>
        <v>168.63390000000001</v>
      </c>
      <c r="L3919" s="20">
        <v>125.55</v>
      </c>
      <c r="M3919" s="15">
        <f t="shared" ref="M3919:M3982" si="124">IF(L3919&lt;&gt;"",L3919*1.91,NA())</f>
        <v>239.80049999999997</v>
      </c>
      <c r="N3919" s="19">
        <v>37.25</v>
      </c>
      <c r="O3919" s="10">
        <f t="shared" ref="O3919:O3982" si="125">IF(N3919&lt;&gt;"",N3919*1.91,NA())</f>
        <v>71.147499999999994</v>
      </c>
    </row>
    <row r="3920" spans="1:15" x14ac:dyDescent="0.25">
      <c r="A3920" s="1">
        <v>43263</v>
      </c>
      <c r="B3920" s="2">
        <v>0.79166666666666663</v>
      </c>
      <c r="C3920" s="42">
        <v>21.313880000000001</v>
      </c>
      <c r="D3920" s="42">
        <v>12.691420000000001</v>
      </c>
      <c r="E3920" s="42">
        <v>12.81331</v>
      </c>
      <c r="F3920" s="42">
        <v>17.889759999999999</v>
      </c>
      <c r="H3920" s="21">
        <v>43263</v>
      </c>
      <c r="I3920" s="22">
        <v>0.75</v>
      </c>
      <c r="J3920" s="19">
        <v>77.510000000000005</v>
      </c>
      <c r="K3920" s="10">
        <f t="shared" si="123"/>
        <v>148.04410000000001</v>
      </c>
      <c r="L3920" s="20">
        <v>115.9</v>
      </c>
      <c r="M3920" s="15">
        <f t="shared" si="124"/>
        <v>221.369</v>
      </c>
      <c r="N3920" s="19">
        <v>38.39</v>
      </c>
      <c r="O3920" s="10">
        <f t="shared" si="125"/>
        <v>73.3249</v>
      </c>
    </row>
    <row r="3921" spans="1:15" x14ac:dyDescent="0.25">
      <c r="A3921" s="1">
        <v>43263</v>
      </c>
      <c r="B3921" s="2">
        <v>0.83333333333333337</v>
      </c>
      <c r="C3921" s="42">
        <v>30.759219999999999</v>
      </c>
      <c r="D3921" s="42">
        <v>10.87609</v>
      </c>
      <c r="E3921" s="42">
        <v>16.88381</v>
      </c>
      <c r="F3921" s="42">
        <v>20.077839999999998</v>
      </c>
      <c r="H3921" s="21">
        <v>43263</v>
      </c>
      <c r="I3921" s="22">
        <v>0.79166666666666663</v>
      </c>
      <c r="J3921" s="19">
        <v>63.31</v>
      </c>
      <c r="K3921" s="10">
        <f t="shared" si="123"/>
        <v>120.9221</v>
      </c>
      <c r="L3921" s="20">
        <v>103.63</v>
      </c>
      <c r="M3921" s="15">
        <f t="shared" si="124"/>
        <v>197.93329999999997</v>
      </c>
      <c r="N3921" s="19">
        <v>40.33</v>
      </c>
      <c r="O3921" s="10">
        <f t="shared" si="125"/>
        <v>77.030299999999997</v>
      </c>
    </row>
    <row r="3922" spans="1:15" x14ac:dyDescent="0.25">
      <c r="A3922" s="1">
        <v>43263</v>
      </c>
      <c r="B3922" s="2">
        <v>0.875</v>
      </c>
      <c r="C3922" s="42">
        <v>22.856780000000001</v>
      </c>
      <c r="D3922" s="42">
        <v>10.68848</v>
      </c>
      <c r="E3922" s="42">
        <v>29.052340000000001</v>
      </c>
      <c r="F3922" s="42">
        <v>14.997780000000001</v>
      </c>
      <c r="H3922" s="21">
        <v>43263</v>
      </c>
      <c r="I3922" s="22">
        <v>0.83333333333333337</v>
      </c>
      <c r="J3922" s="19">
        <v>60.84</v>
      </c>
      <c r="K3922" s="10">
        <f t="shared" si="123"/>
        <v>116.20440000000001</v>
      </c>
      <c r="L3922" s="20">
        <v>99.9</v>
      </c>
      <c r="M3922" s="15">
        <f t="shared" si="124"/>
        <v>190.809</v>
      </c>
      <c r="N3922" s="19">
        <v>39.07</v>
      </c>
      <c r="O3922" s="10">
        <f t="shared" si="125"/>
        <v>74.623699999999999</v>
      </c>
    </row>
    <row r="3923" spans="1:15" x14ac:dyDescent="0.25">
      <c r="A3923" s="1">
        <v>43263</v>
      </c>
      <c r="B3923" s="2">
        <v>0.91666666666666663</v>
      </c>
      <c r="C3923" s="42">
        <v>24.726659999999999</v>
      </c>
      <c r="D3923" s="42">
        <v>9.2525600000000008</v>
      </c>
      <c r="E3923" s="42">
        <v>25.028780000000001</v>
      </c>
      <c r="F3923" s="42">
        <v>17.871590000000001</v>
      </c>
      <c r="H3923" s="21">
        <v>43263</v>
      </c>
      <c r="I3923" s="22">
        <v>0.875</v>
      </c>
      <c r="J3923" s="19">
        <v>63.91</v>
      </c>
      <c r="K3923" s="10">
        <f t="shared" si="123"/>
        <v>122.06809999999999</v>
      </c>
      <c r="L3923" s="20">
        <v>96.75</v>
      </c>
      <c r="M3923" s="15">
        <f t="shared" si="124"/>
        <v>184.79249999999999</v>
      </c>
      <c r="N3923" s="19">
        <v>32.85</v>
      </c>
      <c r="O3923" s="10">
        <f t="shared" si="125"/>
        <v>62.743499999999997</v>
      </c>
    </row>
    <row r="3924" spans="1:15" x14ac:dyDescent="0.25">
      <c r="A3924" s="1">
        <v>43263</v>
      </c>
      <c r="B3924" s="2">
        <v>0.95833333333333337</v>
      </c>
      <c r="C3924" s="42">
        <v>20.733630000000002</v>
      </c>
      <c r="D3924" s="42">
        <v>7.6696299999999997</v>
      </c>
      <c r="E3924" s="42">
        <v>21.798929999999999</v>
      </c>
      <c r="F3924" s="42">
        <v>16.890709999999999</v>
      </c>
      <c r="H3924" s="21">
        <v>43263</v>
      </c>
      <c r="I3924" s="22">
        <v>0.91666666666666663</v>
      </c>
      <c r="J3924" s="19">
        <v>36.24</v>
      </c>
      <c r="K3924" s="10">
        <f t="shared" si="123"/>
        <v>69.218400000000003</v>
      </c>
      <c r="L3924" s="20">
        <v>64.55</v>
      </c>
      <c r="M3924" s="15">
        <f t="shared" si="124"/>
        <v>123.29049999999999</v>
      </c>
      <c r="N3924" s="19">
        <v>28.31</v>
      </c>
      <c r="O3924" s="10">
        <f t="shared" si="125"/>
        <v>54.072099999999992</v>
      </c>
    </row>
    <row r="3925" spans="1:15" x14ac:dyDescent="0.25">
      <c r="A3925" s="1">
        <v>43263</v>
      </c>
      <c r="B3925" s="3">
        <v>1</v>
      </c>
      <c r="C3925" s="42">
        <v>28.224360000000001</v>
      </c>
      <c r="D3925" s="42">
        <v>8.3886400000000005</v>
      </c>
      <c r="E3925" s="42">
        <v>31.733920000000001</v>
      </c>
      <c r="F3925" s="42">
        <v>21.674710000000001</v>
      </c>
      <c r="H3925" s="21">
        <v>43263</v>
      </c>
      <c r="I3925" s="22">
        <v>0.95833333333333337</v>
      </c>
      <c r="J3925" s="19">
        <v>14.02</v>
      </c>
      <c r="K3925" s="10">
        <f t="shared" si="123"/>
        <v>26.778199999999998</v>
      </c>
      <c r="L3925" s="20">
        <v>33.979999999999997</v>
      </c>
      <c r="M3925" s="15">
        <f t="shared" si="124"/>
        <v>64.901799999999994</v>
      </c>
      <c r="N3925" s="19">
        <v>19.96</v>
      </c>
      <c r="O3925" s="10">
        <f t="shared" si="125"/>
        <v>38.123600000000003</v>
      </c>
    </row>
    <row r="3926" spans="1:15" x14ac:dyDescent="0.25">
      <c r="A3926" s="1">
        <v>43264</v>
      </c>
      <c r="B3926" s="2">
        <v>4.1666666666666664E-2</v>
      </c>
      <c r="C3926" s="42">
        <v>21.18741</v>
      </c>
      <c r="D3926" s="42">
        <v>8.2440200000000008</v>
      </c>
      <c r="E3926" s="42">
        <v>11.318849999999999</v>
      </c>
      <c r="F3926" s="42">
        <v>19.023689999999998</v>
      </c>
      <c r="H3926" s="21">
        <v>43264</v>
      </c>
      <c r="I3926" s="22">
        <v>0</v>
      </c>
      <c r="J3926" s="19">
        <v>14.92</v>
      </c>
      <c r="K3926" s="10">
        <f t="shared" si="123"/>
        <v>28.497199999999999</v>
      </c>
      <c r="L3926" s="20">
        <v>36.28</v>
      </c>
      <c r="M3926" s="15">
        <f t="shared" si="124"/>
        <v>69.294799999999995</v>
      </c>
      <c r="N3926" s="19">
        <v>21.36</v>
      </c>
      <c r="O3926" s="10">
        <f t="shared" si="125"/>
        <v>40.797599999999996</v>
      </c>
    </row>
    <row r="3927" spans="1:15" x14ac:dyDescent="0.25">
      <c r="A3927" s="1">
        <v>43264</v>
      </c>
      <c r="B3927" s="2">
        <v>8.3333333333333329E-2</v>
      </c>
      <c r="C3927" s="42">
        <v>29.948340000000002</v>
      </c>
      <c r="D3927" s="42">
        <v>38.620820000000002</v>
      </c>
      <c r="E3927" s="42">
        <v>15.08935</v>
      </c>
      <c r="F3927" s="42">
        <v>22.662430000000001</v>
      </c>
      <c r="H3927" s="21">
        <v>43264</v>
      </c>
      <c r="I3927" s="22">
        <v>4.1666666666666664E-2</v>
      </c>
      <c r="J3927" s="19">
        <v>7.33</v>
      </c>
      <c r="K3927" s="10">
        <f t="shared" si="123"/>
        <v>14.000299999999999</v>
      </c>
      <c r="L3927" s="20">
        <v>18.95</v>
      </c>
      <c r="M3927" s="15">
        <f t="shared" si="124"/>
        <v>36.194499999999998</v>
      </c>
      <c r="N3927" s="19">
        <v>11.64</v>
      </c>
      <c r="O3927" s="10">
        <f t="shared" si="125"/>
        <v>22.232399999999998</v>
      </c>
    </row>
    <row r="3928" spans="1:15" x14ac:dyDescent="0.25">
      <c r="A3928" s="1">
        <v>43264</v>
      </c>
      <c r="B3928" s="2">
        <v>0.125</v>
      </c>
      <c r="C3928" s="42">
        <v>30.612480000000001</v>
      </c>
      <c r="D3928" s="42">
        <v>22.672460000000001</v>
      </c>
      <c r="E3928" s="42">
        <v>15.48645</v>
      </c>
      <c r="F3928" s="42">
        <v>21.08719</v>
      </c>
      <c r="H3928" s="21">
        <v>43264</v>
      </c>
      <c r="I3928" s="22">
        <v>8.3333333333333329E-2</v>
      </c>
      <c r="J3928" s="19">
        <v>18.239999999999998</v>
      </c>
      <c r="K3928" s="10">
        <f t="shared" si="123"/>
        <v>34.838399999999993</v>
      </c>
      <c r="L3928" s="20">
        <v>35.979999999999997</v>
      </c>
      <c r="M3928" s="15">
        <f t="shared" si="124"/>
        <v>68.721799999999988</v>
      </c>
      <c r="N3928" s="19">
        <v>17.739999999999998</v>
      </c>
      <c r="O3928" s="10">
        <f t="shared" si="125"/>
        <v>33.883399999999995</v>
      </c>
    </row>
    <row r="3929" spans="1:15" x14ac:dyDescent="0.25">
      <c r="A3929" s="1">
        <v>43264</v>
      </c>
      <c r="B3929" s="2">
        <v>0.16666666666666666</v>
      </c>
      <c r="C3929" s="42">
        <v>25.793150000000001</v>
      </c>
      <c r="D3929" s="42">
        <v>18.071100000000001</v>
      </c>
      <c r="E3929" s="42">
        <v>23.67604</v>
      </c>
      <c r="F3929" s="42">
        <v>35.525840000000002</v>
      </c>
      <c r="H3929" s="21">
        <v>43264</v>
      </c>
      <c r="I3929" s="22">
        <v>0.125</v>
      </c>
      <c r="J3929" s="19">
        <v>21.73</v>
      </c>
      <c r="K3929" s="10">
        <f t="shared" si="123"/>
        <v>41.504300000000001</v>
      </c>
      <c r="L3929" s="20">
        <v>42.23</v>
      </c>
      <c r="M3929" s="15">
        <f t="shared" si="124"/>
        <v>80.659299999999988</v>
      </c>
      <c r="N3929" s="19">
        <v>20.51</v>
      </c>
      <c r="O3929" s="10">
        <f t="shared" si="125"/>
        <v>39.174100000000003</v>
      </c>
    </row>
    <row r="3930" spans="1:15" x14ac:dyDescent="0.25">
      <c r="A3930" s="1">
        <v>43264</v>
      </c>
      <c r="B3930" s="2">
        <v>0.20833333333333334</v>
      </c>
      <c r="C3930" s="42">
        <v>33.97166</v>
      </c>
      <c r="D3930" s="42">
        <v>24.517589999999998</v>
      </c>
      <c r="E3930" s="42">
        <v>34.212690000000002</v>
      </c>
      <c r="F3930" s="42">
        <v>42.565240000000003</v>
      </c>
      <c r="H3930" s="21">
        <v>43264</v>
      </c>
      <c r="I3930" s="22">
        <v>0.16666666666666666</v>
      </c>
      <c r="J3930" s="19">
        <v>29.03</v>
      </c>
      <c r="K3930" s="10">
        <f t="shared" si="123"/>
        <v>55.447299999999998</v>
      </c>
      <c r="L3930" s="20">
        <v>52.68</v>
      </c>
      <c r="M3930" s="15">
        <f t="shared" si="124"/>
        <v>100.61879999999999</v>
      </c>
      <c r="N3930" s="19">
        <v>23.67</v>
      </c>
      <c r="O3930" s="10">
        <f t="shared" si="125"/>
        <v>45.209699999999998</v>
      </c>
    </row>
    <row r="3931" spans="1:15" x14ac:dyDescent="0.25">
      <c r="A3931" s="1">
        <v>43264</v>
      </c>
      <c r="B3931" s="2">
        <v>0.25</v>
      </c>
      <c r="C3931" s="42">
        <v>41.74776</v>
      </c>
      <c r="D3931" s="42">
        <v>29.75394</v>
      </c>
      <c r="E3931" s="42">
        <v>39.446210000000001</v>
      </c>
      <c r="F3931" s="42">
        <v>46.372210000000003</v>
      </c>
      <c r="H3931" s="21">
        <v>43264</v>
      </c>
      <c r="I3931" s="22">
        <v>0.20833333333333334</v>
      </c>
      <c r="J3931" s="19">
        <v>19.350000000000001</v>
      </c>
      <c r="K3931" s="10">
        <f t="shared" si="123"/>
        <v>36.958500000000001</v>
      </c>
      <c r="L3931" s="20">
        <v>36.799999999999997</v>
      </c>
      <c r="M3931" s="15">
        <f t="shared" si="124"/>
        <v>70.287999999999997</v>
      </c>
      <c r="N3931" s="19">
        <v>17.46</v>
      </c>
      <c r="O3931" s="10">
        <f t="shared" si="125"/>
        <v>33.348599999999998</v>
      </c>
    </row>
    <row r="3932" spans="1:15" x14ac:dyDescent="0.25">
      <c r="A3932" s="1">
        <v>43264</v>
      </c>
      <c r="B3932" s="2">
        <v>0.29166666666666669</v>
      </c>
      <c r="C3932" s="42">
        <v>49.186720000000001</v>
      </c>
      <c r="D3932" s="42">
        <v>32.00853</v>
      </c>
      <c r="E3932" s="42">
        <v>36.908610000000003</v>
      </c>
      <c r="F3932" s="42">
        <v>43.900880000000001</v>
      </c>
      <c r="H3932" s="21">
        <v>43264</v>
      </c>
      <c r="I3932" s="22">
        <v>0.25</v>
      </c>
      <c r="J3932" s="19">
        <v>41.93</v>
      </c>
      <c r="K3932" s="10">
        <f t="shared" si="123"/>
        <v>80.086299999999994</v>
      </c>
      <c r="L3932" s="20">
        <v>60.5</v>
      </c>
      <c r="M3932" s="15">
        <f t="shared" si="124"/>
        <v>115.55499999999999</v>
      </c>
      <c r="N3932" s="19">
        <v>18.559999999999999</v>
      </c>
      <c r="O3932" s="10">
        <f t="shared" si="125"/>
        <v>35.449599999999997</v>
      </c>
    </row>
    <row r="3933" spans="1:15" x14ac:dyDescent="0.25">
      <c r="A3933" s="1">
        <v>43264</v>
      </c>
      <c r="B3933" s="2">
        <v>0.33333333333333331</v>
      </c>
      <c r="C3933" s="42">
        <v>36.529949999999999</v>
      </c>
      <c r="D3933" s="42">
        <v>22.412949999999999</v>
      </c>
      <c r="E3933" s="42">
        <v>36.8249</v>
      </c>
      <c r="F3933" s="42">
        <v>41.384480000000003</v>
      </c>
      <c r="H3933" s="21">
        <v>43264</v>
      </c>
      <c r="I3933" s="22">
        <v>0.29166666666666669</v>
      </c>
      <c r="J3933" s="19">
        <v>40.33</v>
      </c>
      <c r="K3933" s="10">
        <f t="shared" si="123"/>
        <v>77.030299999999997</v>
      </c>
      <c r="L3933" s="20">
        <v>64.55</v>
      </c>
      <c r="M3933" s="15">
        <f t="shared" si="124"/>
        <v>123.29049999999999</v>
      </c>
      <c r="N3933" s="19">
        <v>24.22</v>
      </c>
      <c r="O3933" s="10">
        <f t="shared" si="125"/>
        <v>46.260199999999998</v>
      </c>
    </row>
    <row r="3934" spans="1:15" x14ac:dyDescent="0.25">
      <c r="A3934" s="1">
        <v>43264</v>
      </c>
      <c r="B3934" s="2">
        <v>0.375</v>
      </c>
      <c r="C3934" s="42">
        <v>37.904060000000001</v>
      </c>
      <c r="D3934" s="42">
        <v>18.407039999999999</v>
      </c>
      <c r="E3934" s="42">
        <v>27.97034</v>
      </c>
      <c r="F3934" s="42" t="s">
        <v>9</v>
      </c>
      <c r="H3934" s="21">
        <v>43264</v>
      </c>
      <c r="I3934" s="22">
        <v>0.33333333333333331</v>
      </c>
      <c r="J3934" s="19">
        <v>29.12</v>
      </c>
      <c r="K3934" s="10">
        <f t="shared" si="123"/>
        <v>55.619199999999999</v>
      </c>
      <c r="L3934" s="20">
        <v>47.75</v>
      </c>
      <c r="M3934" s="15">
        <f t="shared" si="124"/>
        <v>91.202500000000001</v>
      </c>
      <c r="N3934" s="19">
        <v>18.62</v>
      </c>
      <c r="O3934" s="10">
        <f t="shared" si="125"/>
        <v>35.5642</v>
      </c>
    </row>
    <row r="3935" spans="1:15" x14ac:dyDescent="0.25">
      <c r="A3935" s="1">
        <v>43264</v>
      </c>
      <c r="B3935" s="2">
        <v>0.41666666666666669</v>
      </c>
      <c r="C3935" s="42">
        <v>33.673859999999998</v>
      </c>
      <c r="D3935" s="42">
        <v>21.608029999999999</v>
      </c>
      <c r="E3935" s="42">
        <v>18.670629999999999</v>
      </c>
      <c r="F3935" s="42">
        <v>38.75197</v>
      </c>
      <c r="H3935" s="21">
        <v>43264</v>
      </c>
      <c r="I3935" s="22">
        <v>0.375</v>
      </c>
      <c r="J3935" s="19">
        <v>23.96</v>
      </c>
      <c r="K3935" s="10">
        <f t="shared" si="123"/>
        <v>45.763599999999997</v>
      </c>
      <c r="L3935" s="20">
        <v>39.630000000000003</v>
      </c>
      <c r="M3935" s="15">
        <f t="shared" si="124"/>
        <v>75.693300000000008</v>
      </c>
      <c r="N3935" s="19">
        <v>15.67</v>
      </c>
      <c r="O3935" s="10">
        <f t="shared" si="125"/>
        <v>29.929699999999997</v>
      </c>
    </row>
    <row r="3936" spans="1:15" x14ac:dyDescent="0.25">
      <c r="A3936" s="1">
        <v>43264</v>
      </c>
      <c r="B3936" s="2">
        <v>0.45833333333333331</v>
      </c>
      <c r="C3936" s="42">
        <v>37.075600000000001</v>
      </c>
      <c r="D3936" s="42">
        <v>17.611339999999998</v>
      </c>
      <c r="E3936" s="42">
        <v>21.951689999999999</v>
      </c>
      <c r="F3936" s="42">
        <v>32.723509999999997</v>
      </c>
      <c r="H3936" s="21">
        <v>43264</v>
      </c>
      <c r="I3936" s="22">
        <v>0.41666666666666669</v>
      </c>
      <c r="J3936" s="19">
        <v>17.190000000000001</v>
      </c>
      <c r="K3936" s="10">
        <f t="shared" si="123"/>
        <v>32.832900000000002</v>
      </c>
      <c r="L3936" s="20">
        <v>37.880000000000003</v>
      </c>
      <c r="M3936" s="15">
        <f t="shared" si="124"/>
        <v>72.350800000000007</v>
      </c>
      <c r="N3936" s="19">
        <v>20.67</v>
      </c>
      <c r="O3936" s="10">
        <f t="shared" si="125"/>
        <v>39.479700000000001</v>
      </c>
    </row>
    <row r="3937" spans="1:15" x14ac:dyDescent="0.25">
      <c r="A3937" s="1">
        <v>43264</v>
      </c>
      <c r="B3937" s="2">
        <v>0.5</v>
      </c>
      <c r="C3937" s="42">
        <v>29.886500000000002</v>
      </c>
      <c r="D3937" s="42">
        <v>16.562429999999999</v>
      </c>
      <c r="E3937" s="42">
        <v>17.28143</v>
      </c>
      <c r="F3937" s="42">
        <v>36.79524</v>
      </c>
      <c r="H3937" s="21">
        <v>43264</v>
      </c>
      <c r="I3937" s="22">
        <v>0.45833333333333331</v>
      </c>
      <c r="J3937" s="19">
        <v>22.97</v>
      </c>
      <c r="K3937" s="10">
        <f t="shared" si="123"/>
        <v>43.872699999999995</v>
      </c>
      <c r="L3937" s="20">
        <v>40.68</v>
      </c>
      <c r="M3937" s="15">
        <f t="shared" si="124"/>
        <v>77.698799999999991</v>
      </c>
      <c r="N3937" s="19">
        <v>17.690000000000001</v>
      </c>
      <c r="O3937" s="10">
        <f t="shared" si="125"/>
        <v>33.7879</v>
      </c>
    </row>
    <row r="3938" spans="1:15" x14ac:dyDescent="0.25">
      <c r="A3938" s="1">
        <v>43264</v>
      </c>
      <c r="B3938" s="2">
        <v>0.54166666666666663</v>
      </c>
      <c r="C3938" s="42">
        <v>30.365089999999999</v>
      </c>
      <c r="D3938" s="42">
        <v>15.125690000000001</v>
      </c>
      <c r="E3938" s="42">
        <v>23.04196</v>
      </c>
      <c r="F3938" s="42">
        <v>38.514279999999999</v>
      </c>
      <c r="H3938" s="21">
        <v>43264</v>
      </c>
      <c r="I3938" s="22">
        <v>0.5</v>
      </c>
      <c r="J3938" s="19">
        <v>21.48</v>
      </c>
      <c r="K3938" s="10">
        <f t="shared" si="123"/>
        <v>41.026800000000001</v>
      </c>
      <c r="L3938" s="20">
        <v>40.85</v>
      </c>
      <c r="M3938" s="15">
        <f t="shared" si="124"/>
        <v>78.023499999999999</v>
      </c>
      <c r="N3938" s="19">
        <v>19.38</v>
      </c>
      <c r="O3938" s="10">
        <f t="shared" si="125"/>
        <v>37.015799999999999</v>
      </c>
    </row>
    <row r="3939" spans="1:15" x14ac:dyDescent="0.25">
      <c r="A3939" s="1">
        <v>43264</v>
      </c>
      <c r="B3939" s="2">
        <v>0.58333333333333337</v>
      </c>
      <c r="C3939" s="42">
        <v>41.569879999999998</v>
      </c>
      <c r="D3939" s="42">
        <v>17.334420000000001</v>
      </c>
      <c r="E3939" s="42">
        <v>16.487110000000001</v>
      </c>
      <c r="F3939" s="42">
        <v>32.063839999999999</v>
      </c>
      <c r="H3939" s="21">
        <v>43264</v>
      </c>
      <c r="I3939" s="22">
        <v>0.54166666666666663</v>
      </c>
      <c r="J3939" s="19">
        <v>15.5</v>
      </c>
      <c r="K3939" s="10">
        <f t="shared" si="123"/>
        <v>29.605</v>
      </c>
      <c r="L3939" s="20">
        <v>31.23</v>
      </c>
      <c r="M3939" s="15">
        <f t="shared" si="124"/>
        <v>59.649299999999997</v>
      </c>
      <c r="N3939" s="19">
        <v>15.72</v>
      </c>
      <c r="O3939" s="10">
        <f t="shared" si="125"/>
        <v>30.025200000000002</v>
      </c>
    </row>
    <row r="3940" spans="1:15" x14ac:dyDescent="0.25">
      <c r="A3940" s="1">
        <v>43264</v>
      </c>
      <c r="B3940" s="2">
        <v>0.625</v>
      </c>
      <c r="C3940" s="42">
        <v>34.500410000000002</v>
      </c>
      <c r="D3940" s="42">
        <v>20.15652</v>
      </c>
      <c r="E3940" s="42">
        <v>13.753590000000001</v>
      </c>
      <c r="F3940" s="42">
        <v>41.692120000000003</v>
      </c>
      <c r="H3940" s="21">
        <v>43264</v>
      </c>
      <c r="I3940" s="22">
        <v>0.58333333333333337</v>
      </c>
      <c r="J3940" s="19">
        <v>14.72</v>
      </c>
      <c r="K3940" s="10">
        <f t="shared" si="123"/>
        <v>28.115200000000002</v>
      </c>
      <c r="L3940" s="20">
        <v>31.6</v>
      </c>
      <c r="M3940" s="15">
        <f t="shared" si="124"/>
        <v>60.356000000000002</v>
      </c>
      <c r="N3940" s="19">
        <v>16.850000000000001</v>
      </c>
      <c r="O3940" s="10">
        <f t="shared" si="125"/>
        <v>32.183500000000002</v>
      </c>
    </row>
    <row r="3941" spans="1:15" x14ac:dyDescent="0.25">
      <c r="A3941" s="1">
        <v>43264</v>
      </c>
      <c r="B3941" s="2">
        <v>0.66666666666666663</v>
      </c>
      <c r="C3941" s="42">
        <v>38.049489999999999</v>
      </c>
      <c r="D3941" s="42">
        <v>17.284089999999999</v>
      </c>
      <c r="E3941" s="42">
        <v>18.767060000000001</v>
      </c>
      <c r="F3941" s="42">
        <v>46.20702</v>
      </c>
      <c r="H3941" s="21">
        <v>43264</v>
      </c>
      <c r="I3941" s="22">
        <v>0.625</v>
      </c>
      <c r="J3941" s="19">
        <v>19.260000000000002</v>
      </c>
      <c r="K3941" s="10">
        <f t="shared" si="123"/>
        <v>36.7866</v>
      </c>
      <c r="L3941" s="20">
        <v>40.049999999999997</v>
      </c>
      <c r="M3941" s="15">
        <f t="shared" si="124"/>
        <v>76.495499999999993</v>
      </c>
      <c r="N3941" s="19">
        <v>20.78</v>
      </c>
      <c r="O3941" s="10">
        <f t="shared" si="125"/>
        <v>39.689799999999998</v>
      </c>
    </row>
    <row r="3942" spans="1:15" x14ac:dyDescent="0.25">
      <c r="A3942" s="1">
        <v>43264</v>
      </c>
      <c r="B3942" s="2">
        <v>0.70833333333333337</v>
      </c>
      <c r="C3942" s="42">
        <v>38.874699999999997</v>
      </c>
      <c r="D3942" s="42">
        <v>16.854099999999999</v>
      </c>
      <c r="E3942" s="42">
        <v>17.725190000000001</v>
      </c>
      <c r="F3942" s="42">
        <v>43.318689999999997</v>
      </c>
      <c r="H3942" s="21">
        <v>43264</v>
      </c>
      <c r="I3942" s="22">
        <v>0.66666666666666663</v>
      </c>
      <c r="J3942" s="19">
        <v>21.4</v>
      </c>
      <c r="K3942" s="10">
        <f t="shared" si="123"/>
        <v>40.873999999999995</v>
      </c>
      <c r="L3942" s="20">
        <v>41.2</v>
      </c>
      <c r="M3942" s="15">
        <f t="shared" si="124"/>
        <v>78.692000000000007</v>
      </c>
      <c r="N3942" s="19">
        <v>19.79</v>
      </c>
      <c r="O3942" s="10">
        <f t="shared" si="125"/>
        <v>37.798899999999996</v>
      </c>
    </row>
    <row r="3943" spans="1:15" x14ac:dyDescent="0.25">
      <c r="A3943" s="1">
        <v>43264</v>
      </c>
      <c r="B3943" s="2">
        <v>0.75</v>
      </c>
      <c r="C3943" s="42">
        <v>24.90795</v>
      </c>
      <c r="D3943" s="42">
        <v>15.948</v>
      </c>
      <c r="E3943" s="42">
        <v>16.03453</v>
      </c>
      <c r="F3943" s="42">
        <v>37.420160000000003</v>
      </c>
      <c r="H3943" s="21">
        <v>43264</v>
      </c>
      <c r="I3943" s="22">
        <v>0.70833333333333337</v>
      </c>
      <c r="J3943" s="19">
        <v>13.47</v>
      </c>
      <c r="K3943" s="10">
        <f t="shared" si="123"/>
        <v>25.727699999999999</v>
      </c>
      <c r="L3943" s="20">
        <v>28.9</v>
      </c>
      <c r="M3943" s="15">
        <f t="shared" si="124"/>
        <v>55.198999999999998</v>
      </c>
      <c r="N3943" s="19">
        <v>15.41</v>
      </c>
      <c r="O3943" s="10">
        <f t="shared" si="125"/>
        <v>29.4331</v>
      </c>
    </row>
    <row r="3944" spans="1:15" x14ac:dyDescent="0.25">
      <c r="A3944" s="1">
        <v>43264</v>
      </c>
      <c r="B3944" s="2">
        <v>0.79166666666666663</v>
      </c>
      <c r="C3944" s="42">
        <v>25.21979</v>
      </c>
      <c r="D3944" s="42">
        <v>14.66118</v>
      </c>
      <c r="E3944" s="42">
        <v>17.572009999999999</v>
      </c>
      <c r="F3944" s="42">
        <v>32.929490000000001</v>
      </c>
      <c r="H3944" s="21">
        <v>43264</v>
      </c>
      <c r="I3944" s="22">
        <v>0.75</v>
      </c>
      <c r="J3944" s="19">
        <v>10.9</v>
      </c>
      <c r="K3944" s="10">
        <f t="shared" si="123"/>
        <v>20.818999999999999</v>
      </c>
      <c r="L3944" s="20">
        <v>26.25</v>
      </c>
      <c r="M3944" s="15">
        <f t="shared" si="124"/>
        <v>50.137499999999996</v>
      </c>
      <c r="N3944" s="19">
        <v>15.37</v>
      </c>
      <c r="O3944" s="10">
        <f t="shared" si="125"/>
        <v>29.356699999999996</v>
      </c>
    </row>
    <row r="3945" spans="1:15" x14ac:dyDescent="0.25">
      <c r="A3945" s="1">
        <v>43264</v>
      </c>
      <c r="B3945" s="2">
        <v>0.83333333333333337</v>
      </c>
      <c r="C3945" s="42">
        <v>16.15972</v>
      </c>
      <c r="D3945" s="42">
        <v>14.99737</v>
      </c>
      <c r="E3945" s="42">
        <v>21.790620000000001</v>
      </c>
      <c r="F3945" s="42">
        <v>22.611129999999999</v>
      </c>
      <c r="H3945" s="21">
        <v>43264</v>
      </c>
      <c r="I3945" s="22">
        <v>0.79166666666666663</v>
      </c>
      <c r="J3945" s="19">
        <v>9.26</v>
      </c>
      <c r="K3945" s="10">
        <f t="shared" si="123"/>
        <v>17.686599999999999</v>
      </c>
      <c r="L3945" s="20">
        <v>21.6</v>
      </c>
      <c r="M3945" s="15">
        <f t="shared" si="124"/>
        <v>41.256</v>
      </c>
      <c r="N3945" s="19">
        <v>12.31</v>
      </c>
      <c r="O3945" s="10">
        <f t="shared" si="125"/>
        <v>23.5121</v>
      </c>
    </row>
    <row r="3946" spans="1:15" x14ac:dyDescent="0.25">
      <c r="A3946" s="1">
        <v>43264</v>
      </c>
      <c r="B3946" s="2">
        <v>0.875</v>
      </c>
      <c r="C3946" s="42">
        <v>15.11397</v>
      </c>
      <c r="D3946" s="42">
        <v>12.93909</v>
      </c>
      <c r="E3946" s="42">
        <v>16.181660000000001</v>
      </c>
      <c r="F3946" s="42">
        <v>28.251090000000001</v>
      </c>
      <c r="H3946" s="21">
        <v>43264</v>
      </c>
      <c r="I3946" s="22">
        <v>0.83333333333333337</v>
      </c>
      <c r="J3946" s="19">
        <v>6.5</v>
      </c>
      <c r="K3946" s="10">
        <f t="shared" si="123"/>
        <v>12.414999999999999</v>
      </c>
      <c r="L3946" s="20">
        <v>17.8</v>
      </c>
      <c r="M3946" s="15">
        <f t="shared" si="124"/>
        <v>33.997999999999998</v>
      </c>
      <c r="N3946" s="19">
        <v>11.29</v>
      </c>
      <c r="O3946" s="10">
        <f t="shared" si="125"/>
        <v>21.563899999999997</v>
      </c>
    </row>
    <row r="3947" spans="1:15" x14ac:dyDescent="0.25">
      <c r="A3947" s="1">
        <v>43264</v>
      </c>
      <c r="B3947" s="2">
        <v>0.91666666666666663</v>
      </c>
      <c r="C3947" s="42">
        <v>12.92403</v>
      </c>
      <c r="D3947" s="42">
        <v>11.930770000000001</v>
      </c>
      <c r="E3947" s="42">
        <v>16.777080000000002</v>
      </c>
      <c r="F3947" s="42">
        <v>20.345510000000001</v>
      </c>
      <c r="H3947" s="21">
        <v>43264</v>
      </c>
      <c r="I3947" s="22">
        <v>0.875</v>
      </c>
      <c r="J3947" s="19">
        <v>6.54</v>
      </c>
      <c r="K3947" s="10">
        <f t="shared" si="123"/>
        <v>12.491399999999999</v>
      </c>
      <c r="L3947" s="20">
        <v>15.03</v>
      </c>
      <c r="M3947" s="15">
        <f t="shared" si="124"/>
        <v>28.707299999999996</v>
      </c>
      <c r="N3947" s="19">
        <v>8.51</v>
      </c>
      <c r="O3947" s="10">
        <f t="shared" si="125"/>
        <v>16.254099999999998</v>
      </c>
    </row>
    <row r="3948" spans="1:15" x14ac:dyDescent="0.25">
      <c r="A3948" s="1">
        <v>43264</v>
      </c>
      <c r="B3948" s="2">
        <v>0.95833333333333337</v>
      </c>
      <c r="C3948" s="42">
        <v>12.107060000000001</v>
      </c>
      <c r="D3948" s="42">
        <v>8.9139499999999998</v>
      </c>
      <c r="E3948" s="42">
        <v>17.372260000000001</v>
      </c>
      <c r="F3948" s="42">
        <v>17.682970000000001</v>
      </c>
      <c r="H3948" s="21">
        <v>43264</v>
      </c>
      <c r="I3948" s="22">
        <v>0.91666666666666663</v>
      </c>
      <c r="J3948" s="19">
        <v>5.83</v>
      </c>
      <c r="K3948" s="10">
        <f t="shared" si="123"/>
        <v>11.135299999999999</v>
      </c>
      <c r="L3948" s="20">
        <v>14.13</v>
      </c>
      <c r="M3948" s="15">
        <f t="shared" si="124"/>
        <v>26.988299999999999</v>
      </c>
      <c r="N3948" s="19">
        <v>8.2799999999999994</v>
      </c>
      <c r="O3948" s="10">
        <f t="shared" si="125"/>
        <v>15.814799999999998</v>
      </c>
    </row>
    <row r="3949" spans="1:15" x14ac:dyDescent="0.25">
      <c r="A3949" s="1">
        <v>43264</v>
      </c>
      <c r="B3949" s="3">
        <v>1</v>
      </c>
      <c r="C3949" s="42">
        <v>6.2005400000000002</v>
      </c>
      <c r="D3949" s="42">
        <v>7.8579400000000001</v>
      </c>
      <c r="E3949" s="42">
        <v>9.7790800000000004</v>
      </c>
      <c r="F3949" s="42">
        <v>12.760439999999999</v>
      </c>
      <c r="H3949" s="21">
        <v>43264</v>
      </c>
      <c r="I3949" s="22">
        <v>0.95833333333333337</v>
      </c>
      <c r="J3949" s="19">
        <v>5.15</v>
      </c>
      <c r="K3949" s="10">
        <f t="shared" si="123"/>
        <v>9.8365000000000009</v>
      </c>
      <c r="L3949" s="20">
        <v>10.23</v>
      </c>
      <c r="M3949" s="15">
        <f t="shared" si="124"/>
        <v>19.539300000000001</v>
      </c>
      <c r="N3949" s="19">
        <v>5.05</v>
      </c>
      <c r="O3949" s="10">
        <f t="shared" si="125"/>
        <v>9.6454999999999984</v>
      </c>
    </row>
    <row r="3950" spans="1:15" x14ac:dyDescent="0.25">
      <c r="A3950" s="1">
        <v>43265</v>
      </c>
      <c r="B3950" s="2">
        <v>4.1666666666666664E-2</v>
      </c>
      <c r="C3950" s="42">
        <v>3.1657099999999998</v>
      </c>
      <c r="D3950" s="42">
        <v>7.0911999999999997</v>
      </c>
      <c r="E3950" s="42">
        <v>6.1542700000000004</v>
      </c>
      <c r="F3950" s="42">
        <v>6.2591900000000003</v>
      </c>
      <c r="H3950" s="21">
        <v>43265</v>
      </c>
      <c r="I3950" s="22">
        <v>0</v>
      </c>
      <c r="J3950" s="19">
        <v>5.0999999999999996</v>
      </c>
      <c r="K3950" s="10">
        <f t="shared" si="123"/>
        <v>9.7409999999999997</v>
      </c>
      <c r="L3950" s="20">
        <v>11.05</v>
      </c>
      <c r="M3950" s="15">
        <f t="shared" si="124"/>
        <v>21.105499999999999</v>
      </c>
      <c r="N3950" s="19">
        <v>5.93</v>
      </c>
      <c r="O3950" s="10">
        <f t="shared" si="125"/>
        <v>11.3263</v>
      </c>
    </row>
    <row r="3951" spans="1:15" x14ac:dyDescent="0.25">
      <c r="A3951" s="1">
        <v>43265</v>
      </c>
      <c r="B3951" s="2">
        <v>8.3333333333333329E-2</v>
      </c>
      <c r="C3951" s="42">
        <v>9.9260699999999993</v>
      </c>
      <c r="D3951" s="42">
        <v>9.5841100000000008</v>
      </c>
      <c r="E3951" s="42">
        <v>6.4194000000000004</v>
      </c>
      <c r="F3951" s="42">
        <v>5.6307900000000002</v>
      </c>
      <c r="H3951" s="21">
        <v>43265</v>
      </c>
      <c r="I3951" s="22">
        <v>4.1666666666666664E-2</v>
      </c>
      <c r="J3951" s="19">
        <v>5.21</v>
      </c>
      <c r="K3951" s="10">
        <f t="shared" si="123"/>
        <v>9.9511000000000003</v>
      </c>
      <c r="L3951" s="20">
        <v>11.25</v>
      </c>
      <c r="M3951" s="15">
        <f t="shared" si="124"/>
        <v>21.487500000000001</v>
      </c>
      <c r="N3951" s="19">
        <v>6.05</v>
      </c>
      <c r="O3951" s="10">
        <f t="shared" si="125"/>
        <v>11.555499999999999</v>
      </c>
    </row>
    <row r="3952" spans="1:15" x14ac:dyDescent="0.25">
      <c r="A3952" s="1">
        <v>43265</v>
      </c>
      <c r="B3952" s="2">
        <v>0.125</v>
      </c>
      <c r="C3952" s="42">
        <v>5.0236799999999997</v>
      </c>
      <c r="D3952" s="42">
        <v>7.8104199999999997</v>
      </c>
      <c r="E3952" s="42">
        <v>7.0480499999999999</v>
      </c>
      <c r="F3952" s="42">
        <v>6.23691</v>
      </c>
      <c r="H3952" s="21">
        <v>43265</v>
      </c>
      <c r="I3952" s="22">
        <v>8.3333333333333329E-2</v>
      </c>
      <c r="J3952" s="19">
        <v>5.96</v>
      </c>
      <c r="K3952" s="10">
        <f t="shared" si="123"/>
        <v>11.383599999999999</v>
      </c>
      <c r="L3952" s="20">
        <v>13.38</v>
      </c>
      <c r="M3952" s="15">
        <f t="shared" si="124"/>
        <v>25.555800000000001</v>
      </c>
      <c r="N3952" s="19">
        <v>7.39</v>
      </c>
      <c r="O3952" s="10">
        <f t="shared" si="125"/>
        <v>14.114899999999999</v>
      </c>
    </row>
    <row r="3953" spans="1:15" x14ac:dyDescent="0.25">
      <c r="A3953" s="1">
        <v>43265</v>
      </c>
      <c r="B3953" s="2">
        <v>0.16666666666666666</v>
      </c>
      <c r="C3953" s="42">
        <v>1.6911499999999999</v>
      </c>
      <c r="D3953" s="42">
        <v>4.50345</v>
      </c>
      <c r="E3953" s="42">
        <v>6.7000400000000004</v>
      </c>
      <c r="F3953" s="42">
        <v>6.1618500000000003</v>
      </c>
      <c r="H3953" s="21">
        <v>43265</v>
      </c>
      <c r="I3953" s="22">
        <v>0.125</v>
      </c>
      <c r="J3953" s="19">
        <v>6.01</v>
      </c>
      <c r="K3953" s="10">
        <f t="shared" si="123"/>
        <v>11.479099999999999</v>
      </c>
      <c r="L3953" s="20">
        <v>12.88</v>
      </c>
      <c r="M3953" s="15">
        <f t="shared" si="124"/>
        <v>24.6008</v>
      </c>
      <c r="N3953" s="19">
        <v>6.86</v>
      </c>
      <c r="O3953" s="10">
        <f t="shared" si="125"/>
        <v>13.102600000000001</v>
      </c>
    </row>
    <row r="3954" spans="1:15" x14ac:dyDescent="0.25">
      <c r="A3954" s="1">
        <v>43265</v>
      </c>
      <c r="B3954" s="2">
        <v>0.20833333333333334</v>
      </c>
      <c r="C3954" s="42">
        <v>5.0081899999999999</v>
      </c>
      <c r="D3954" s="42">
        <v>5.5080999999999998</v>
      </c>
      <c r="E3954" s="42">
        <v>7.9417999999999997</v>
      </c>
      <c r="F3954" s="42">
        <v>10.347250000000001</v>
      </c>
      <c r="H3954" s="21">
        <v>43265</v>
      </c>
      <c r="I3954" s="22">
        <v>0.16666666666666666</v>
      </c>
      <c r="J3954" s="19">
        <v>7.02</v>
      </c>
      <c r="K3954" s="10">
        <f t="shared" si="123"/>
        <v>13.408199999999999</v>
      </c>
      <c r="L3954" s="20">
        <v>14</v>
      </c>
      <c r="M3954" s="15">
        <f t="shared" si="124"/>
        <v>26.74</v>
      </c>
      <c r="N3954" s="19">
        <v>7.01</v>
      </c>
      <c r="O3954" s="10">
        <f t="shared" si="125"/>
        <v>13.389099999999999</v>
      </c>
    </row>
    <row r="3955" spans="1:15" x14ac:dyDescent="0.25">
      <c r="A3955" s="1">
        <v>43265</v>
      </c>
      <c r="B3955" s="2">
        <v>0.25</v>
      </c>
      <c r="C3955" s="42">
        <v>8.2691999999999997</v>
      </c>
      <c r="D3955" s="42">
        <v>7.8522999999999996</v>
      </c>
      <c r="E3955" s="42">
        <v>9.0335199999999993</v>
      </c>
      <c r="F3955" s="42">
        <v>18.76679</v>
      </c>
      <c r="H3955" s="21">
        <v>43265</v>
      </c>
      <c r="I3955" s="22">
        <v>0.20833333333333334</v>
      </c>
      <c r="J3955" s="19">
        <v>9.5</v>
      </c>
      <c r="K3955" s="10">
        <f t="shared" si="123"/>
        <v>18.145</v>
      </c>
      <c r="L3955" s="20">
        <v>17.850000000000001</v>
      </c>
      <c r="M3955" s="15">
        <f t="shared" si="124"/>
        <v>34.093499999999999</v>
      </c>
      <c r="N3955" s="19">
        <v>8.3699999999999992</v>
      </c>
      <c r="O3955" s="10">
        <f t="shared" si="125"/>
        <v>15.986699999999997</v>
      </c>
    </row>
    <row r="3956" spans="1:15" x14ac:dyDescent="0.25">
      <c r="A3956" s="1">
        <v>43265</v>
      </c>
      <c r="B3956" s="2">
        <v>0.29166666666666669</v>
      </c>
      <c r="C3956" s="42">
        <v>15.42986</v>
      </c>
      <c r="D3956" s="42">
        <v>11.85718</v>
      </c>
      <c r="E3956" s="42">
        <v>12.5101</v>
      </c>
      <c r="F3956" s="42">
        <v>26.301580000000001</v>
      </c>
      <c r="H3956" s="21">
        <v>43265</v>
      </c>
      <c r="I3956" s="22">
        <v>0.25</v>
      </c>
      <c r="J3956" s="19">
        <v>14.86</v>
      </c>
      <c r="K3956" s="10">
        <f t="shared" si="123"/>
        <v>28.382599999999996</v>
      </c>
      <c r="L3956" s="20">
        <v>26.95</v>
      </c>
      <c r="M3956" s="15">
        <f t="shared" si="124"/>
        <v>51.474499999999999</v>
      </c>
      <c r="N3956" s="19">
        <v>12.07</v>
      </c>
      <c r="O3956" s="10">
        <f t="shared" si="125"/>
        <v>23.053699999999999</v>
      </c>
    </row>
    <row r="3957" spans="1:15" x14ac:dyDescent="0.25">
      <c r="A3957" s="1">
        <v>43265</v>
      </c>
      <c r="B3957" s="2">
        <v>0.33333333333333331</v>
      </c>
      <c r="C3957" s="42">
        <v>15.7807</v>
      </c>
      <c r="D3957" s="42">
        <v>9.9893599999999996</v>
      </c>
      <c r="E3957" s="42">
        <v>10.37792</v>
      </c>
      <c r="F3957" s="42">
        <v>26.08569</v>
      </c>
      <c r="H3957" s="21">
        <v>43265</v>
      </c>
      <c r="I3957" s="22">
        <v>0.29166666666666669</v>
      </c>
      <c r="J3957" s="19">
        <v>22.14</v>
      </c>
      <c r="K3957" s="10">
        <f t="shared" si="123"/>
        <v>42.287399999999998</v>
      </c>
      <c r="L3957" s="20">
        <v>40.28</v>
      </c>
      <c r="M3957" s="15">
        <f t="shared" si="124"/>
        <v>76.934799999999996</v>
      </c>
      <c r="N3957" s="19">
        <v>18.149999999999999</v>
      </c>
      <c r="O3957" s="10">
        <f t="shared" si="125"/>
        <v>34.666499999999999</v>
      </c>
    </row>
    <row r="3958" spans="1:15" x14ac:dyDescent="0.25">
      <c r="A3958" s="1">
        <v>43265</v>
      </c>
      <c r="B3958" s="2">
        <v>0.375</v>
      </c>
      <c r="C3958" s="42">
        <v>18.434550000000002</v>
      </c>
      <c r="D3958" s="42">
        <v>12.99592</v>
      </c>
      <c r="E3958" s="42">
        <v>12.66362</v>
      </c>
      <c r="F3958" s="42">
        <v>23.954319999999999</v>
      </c>
      <c r="H3958" s="21">
        <v>43265</v>
      </c>
      <c r="I3958" s="22">
        <v>0.33333333333333331</v>
      </c>
      <c r="J3958" s="19">
        <v>15.72</v>
      </c>
      <c r="K3958" s="10">
        <f t="shared" si="123"/>
        <v>30.025200000000002</v>
      </c>
      <c r="L3958" s="20">
        <v>32.049999999999997</v>
      </c>
      <c r="M3958" s="15">
        <f t="shared" si="124"/>
        <v>61.215499999999992</v>
      </c>
      <c r="N3958" s="19">
        <v>16.34</v>
      </c>
      <c r="O3958" s="10">
        <f t="shared" si="125"/>
        <v>31.209399999999999</v>
      </c>
    </row>
    <row r="3959" spans="1:15" x14ac:dyDescent="0.25">
      <c r="A3959" s="1">
        <v>43265</v>
      </c>
      <c r="B3959" s="2">
        <v>0.41666666666666669</v>
      </c>
      <c r="C3959" s="42">
        <v>20.424289999999999</v>
      </c>
      <c r="D3959" s="42">
        <v>14.63059</v>
      </c>
      <c r="E3959" s="42">
        <v>11.425850000000001</v>
      </c>
      <c r="F3959" s="42">
        <v>13.50788</v>
      </c>
      <c r="H3959" s="21">
        <v>43265</v>
      </c>
      <c r="I3959" s="22">
        <v>0.375</v>
      </c>
      <c r="J3959" s="19">
        <v>14.08</v>
      </c>
      <c r="K3959" s="10">
        <f t="shared" si="123"/>
        <v>26.892799999999998</v>
      </c>
      <c r="L3959" s="20">
        <v>26.85</v>
      </c>
      <c r="M3959" s="15">
        <f t="shared" si="124"/>
        <v>51.283500000000004</v>
      </c>
      <c r="N3959" s="19">
        <v>12.76</v>
      </c>
      <c r="O3959" s="10">
        <f t="shared" si="125"/>
        <v>24.371599999999997</v>
      </c>
    </row>
    <row r="3960" spans="1:15" x14ac:dyDescent="0.25">
      <c r="A3960" s="1">
        <v>43265</v>
      </c>
      <c r="B3960" s="2">
        <v>0.45833333333333331</v>
      </c>
      <c r="C3960" s="42">
        <v>17.017769999999999</v>
      </c>
      <c r="D3960" s="42">
        <v>14.963089999999999</v>
      </c>
      <c r="E3960" s="42">
        <v>10.627789999999999</v>
      </c>
      <c r="F3960" s="42">
        <v>17.995570000000001</v>
      </c>
      <c r="H3960" s="21">
        <v>43265</v>
      </c>
      <c r="I3960" s="22">
        <v>0.41666666666666669</v>
      </c>
      <c r="J3960" s="19">
        <v>14.16</v>
      </c>
      <c r="K3960" s="10">
        <f t="shared" si="123"/>
        <v>27.0456</v>
      </c>
      <c r="L3960" s="20">
        <v>27.15</v>
      </c>
      <c r="M3960" s="15">
        <f t="shared" si="124"/>
        <v>51.856499999999997</v>
      </c>
      <c r="N3960" s="19">
        <v>12.99</v>
      </c>
      <c r="O3960" s="10">
        <f t="shared" si="125"/>
        <v>24.8109</v>
      </c>
    </row>
    <row r="3961" spans="1:15" x14ac:dyDescent="0.25">
      <c r="A3961" s="1">
        <v>43265</v>
      </c>
      <c r="B3961" s="2">
        <v>0.5</v>
      </c>
      <c r="C3961" s="42">
        <v>24.222840000000001</v>
      </c>
      <c r="D3961" s="42">
        <v>13.81405</v>
      </c>
      <c r="E3961" s="42">
        <v>11.81941</v>
      </c>
      <c r="F3961" s="42">
        <v>16.269079999999999</v>
      </c>
      <c r="H3961" s="21">
        <v>43265</v>
      </c>
      <c r="I3961" s="22">
        <v>0.45833333333333331</v>
      </c>
      <c r="J3961" s="19">
        <v>13.25</v>
      </c>
      <c r="K3961" s="10">
        <f t="shared" si="123"/>
        <v>25.307499999999997</v>
      </c>
      <c r="L3961" s="20">
        <v>26.55</v>
      </c>
      <c r="M3961" s="15">
        <f t="shared" si="124"/>
        <v>50.710499999999996</v>
      </c>
      <c r="N3961" s="19">
        <v>13.3</v>
      </c>
      <c r="O3961" s="10">
        <f t="shared" si="125"/>
        <v>25.402999999999999</v>
      </c>
    </row>
    <row r="3962" spans="1:15" x14ac:dyDescent="0.25">
      <c r="A3962" s="1">
        <v>43265</v>
      </c>
      <c r="B3962" s="2">
        <v>0.54166666666666663</v>
      </c>
      <c r="C3962" s="42">
        <v>17.58127</v>
      </c>
      <c r="D3962" s="42">
        <v>13.429360000000001</v>
      </c>
      <c r="E3962" s="42">
        <v>20.557130000000001</v>
      </c>
      <c r="F3962" s="42">
        <v>15.647360000000001</v>
      </c>
      <c r="H3962" s="21">
        <v>43265</v>
      </c>
      <c r="I3962" s="22">
        <v>0.5</v>
      </c>
      <c r="J3962" s="19">
        <v>6.46</v>
      </c>
      <c r="K3962" s="10">
        <f t="shared" si="123"/>
        <v>12.3386</v>
      </c>
      <c r="L3962" s="20">
        <v>11.85</v>
      </c>
      <c r="M3962" s="15">
        <f t="shared" si="124"/>
        <v>22.633499999999998</v>
      </c>
      <c r="N3962" s="19">
        <v>5.39</v>
      </c>
      <c r="O3962" s="10">
        <f t="shared" si="125"/>
        <v>10.294899999999998</v>
      </c>
    </row>
    <row r="3963" spans="1:15" x14ac:dyDescent="0.25">
      <c r="A3963" s="1">
        <v>43265</v>
      </c>
      <c r="B3963" s="2">
        <v>0.58333333333333337</v>
      </c>
      <c r="C3963" s="42">
        <v>24.497050000000002</v>
      </c>
      <c r="D3963" s="42">
        <v>12.662089999999999</v>
      </c>
      <c r="E3963" s="42">
        <v>18.872489999999999</v>
      </c>
      <c r="F3963" s="42">
        <v>19.24953</v>
      </c>
      <c r="H3963" s="21">
        <v>43265</v>
      </c>
      <c r="I3963" s="22">
        <v>0.54166666666666663</v>
      </c>
      <c r="J3963" s="19">
        <v>13.57</v>
      </c>
      <c r="K3963" s="10">
        <f t="shared" si="123"/>
        <v>25.918700000000001</v>
      </c>
      <c r="L3963" s="20">
        <v>22.5</v>
      </c>
      <c r="M3963" s="15">
        <f t="shared" si="124"/>
        <v>42.975000000000001</v>
      </c>
      <c r="N3963" s="19">
        <v>8.9499999999999993</v>
      </c>
      <c r="O3963" s="10">
        <f t="shared" si="125"/>
        <v>17.094499999999996</v>
      </c>
    </row>
    <row r="3964" spans="1:15" x14ac:dyDescent="0.25">
      <c r="A3964" s="1">
        <v>43265</v>
      </c>
      <c r="B3964" s="2">
        <v>0.625</v>
      </c>
      <c r="C3964" s="42">
        <v>30.28783</v>
      </c>
      <c r="D3964" s="42">
        <v>16.444379999999999</v>
      </c>
      <c r="E3964" s="42">
        <v>18.12612</v>
      </c>
      <c r="F3964" s="42">
        <v>24.256609999999998</v>
      </c>
      <c r="H3964" s="21">
        <v>43265</v>
      </c>
      <c r="I3964" s="22">
        <v>0.58333333333333337</v>
      </c>
      <c r="J3964" s="19">
        <v>13.52</v>
      </c>
      <c r="K3964" s="10">
        <f t="shared" si="123"/>
        <v>25.823199999999996</v>
      </c>
      <c r="L3964" s="20">
        <v>22.58</v>
      </c>
      <c r="M3964" s="15">
        <f t="shared" si="124"/>
        <v>43.127799999999993</v>
      </c>
      <c r="N3964" s="19">
        <v>9.0399999999999991</v>
      </c>
      <c r="O3964" s="10">
        <f t="shared" si="125"/>
        <v>17.266399999999997</v>
      </c>
    </row>
    <row r="3965" spans="1:15" x14ac:dyDescent="0.25">
      <c r="A3965" s="1">
        <v>43265</v>
      </c>
      <c r="B3965" s="2">
        <v>0.66666666666666663</v>
      </c>
      <c r="C3965" s="42">
        <v>30.967169999999999</v>
      </c>
      <c r="D3965" s="42">
        <v>18.24417</v>
      </c>
      <c r="E3965" s="42">
        <v>22.195329999999998</v>
      </c>
      <c r="F3965" s="42">
        <v>44.48686</v>
      </c>
      <c r="H3965" s="21">
        <v>43265</v>
      </c>
      <c r="I3965" s="22">
        <v>0.625</v>
      </c>
      <c r="J3965" s="19">
        <v>15.7</v>
      </c>
      <c r="K3965" s="10">
        <f t="shared" si="123"/>
        <v>29.986999999999998</v>
      </c>
      <c r="L3965" s="20">
        <v>24.1</v>
      </c>
      <c r="M3965" s="15">
        <f t="shared" si="124"/>
        <v>46.030999999999999</v>
      </c>
      <c r="N3965" s="19">
        <v>8.39</v>
      </c>
      <c r="O3965" s="10">
        <f t="shared" si="125"/>
        <v>16.024899999999999</v>
      </c>
    </row>
    <row r="3966" spans="1:15" x14ac:dyDescent="0.25">
      <c r="A3966" s="1">
        <v>43265</v>
      </c>
      <c r="B3966" s="2">
        <v>0.70833333333333337</v>
      </c>
      <c r="C3966" s="42">
        <v>36.599910000000001</v>
      </c>
      <c r="D3966" s="42">
        <v>16.88495</v>
      </c>
      <c r="E3966" s="42">
        <v>19.269749999999998</v>
      </c>
      <c r="F3966" s="42">
        <v>33.789459999999998</v>
      </c>
      <c r="H3966" s="21">
        <v>43265</v>
      </c>
      <c r="I3966" s="22">
        <v>0.66666666666666663</v>
      </c>
      <c r="J3966" s="19">
        <v>17.53</v>
      </c>
      <c r="K3966" s="10">
        <f t="shared" si="123"/>
        <v>33.482300000000002</v>
      </c>
      <c r="L3966" s="20">
        <v>35.4</v>
      </c>
      <c r="M3966" s="15">
        <f t="shared" si="124"/>
        <v>67.61399999999999</v>
      </c>
      <c r="N3966" s="19">
        <v>17.88</v>
      </c>
      <c r="O3966" s="10">
        <f t="shared" si="125"/>
        <v>34.150799999999997</v>
      </c>
    </row>
    <row r="3967" spans="1:15" x14ac:dyDescent="0.25">
      <c r="A3967" s="1">
        <v>43265</v>
      </c>
      <c r="B3967" s="2">
        <v>0.75</v>
      </c>
      <c r="C3967" s="42">
        <v>35.499450000000003</v>
      </c>
      <c r="D3967" s="42">
        <v>19.757960000000001</v>
      </c>
      <c r="E3967" s="42">
        <v>22.48817</v>
      </c>
      <c r="F3967" s="42">
        <v>24.76868</v>
      </c>
      <c r="H3967" s="21">
        <v>43265</v>
      </c>
      <c r="I3967" s="22">
        <v>0.70833333333333337</v>
      </c>
      <c r="J3967" s="19">
        <v>27.9</v>
      </c>
      <c r="K3967" s="10">
        <f t="shared" si="123"/>
        <v>53.288999999999994</v>
      </c>
      <c r="L3967" s="20">
        <v>48.2</v>
      </c>
      <c r="M3967" s="15">
        <f t="shared" si="124"/>
        <v>92.061999999999998</v>
      </c>
      <c r="N3967" s="19">
        <v>20.309999999999999</v>
      </c>
      <c r="O3967" s="10">
        <f t="shared" si="125"/>
        <v>38.792099999999998</v>
      </c>
    </row>
    <row r="3968" spans="1:15" x14ac:dyDescent="0.25">
      <c r="A3968" s="1">
        <v>43265</v>
      </c>
      <c r="B3968" s="2">
        <v>0.79166666666666663</v>
      </c>
      <c r="C3968" s="42">
        <v>34.621279999999999</v>
      </c>
      <c r="D3968" s="42">
        <v>18.719629999999999</v>
      </c>
      <c r="E3968" s="42">
        <v>18.266690000000001</v>
      </c>
      <c r="F3968" s="42">
        <v>24.492570000000001</v>
      </c>
      <c r="H3968" s="21">
        <v>43265</v>
      </c>
      <c r="I3968" s="22">
        <v>0.75</v>
      </c>
      <c r="J3968" s="19">
        <v>22.06</v>
      </c>
      <c r="K3968" s="10">
        <f t="shared" si="123"/>
        <v>42.134599999999999</v>
      </c>
      <c r="L3968" s="20">
        <v>42.28</v>
      </c>
      <c r="M3968" s="15">
        <f t="shared" si="124"/>
        <v>80.754800000000003</v>
      </c>
      <c r="N3968" s="19">
        <v>20.22</v>
      </c>
      <c r="O3968" s="10">
        <f t="shared" si="125"/>
        <v>38.620199999999997</v>
      </c>
    </row>
    <row r="3969" spans="1:15" x14ac:dyDescent="0.25">
      <c r="A3969" s="1">
        <v>43265</v>
      </c>
      <c r="B3969" s="2">
        <v>0.83333333333333337</v>
      </c>
      <c r="C3969" s="42">
        <v>30.631979999999999</v>
      </c>
      <c r="D3969" s="42">
        <v>23.170100000000001</v>
      </c>
      <c r="E3969" s="42">
        <v>18.214040000000001</v>
      </c>
      <c r="F3969" s="42">
        <v>32.359270000000002</v>
      </c>
      <c r="H3969" s="21">
        <v>43265</v>
      </c>
      <c r="I3969" s="22">
        <v>0.79166666666666663</v>
      </c>
      <c r="J3969" s="19">
        <v>14.68</v>
      </c>
      <c r="K3969" s="10">
        <f t="shared" si="123"/>
        <v>28.038799999999998</v>
      </c>
      <c r="L3969" s="20">
        <v>31.55</v>
      </c>
      <c r="M3969" s="15">
        <f t="shared" si="124"/>
        <v>60.2605</v>
      </c>
      <c r="N3969" s="19">
        <v>16.88</v>
      </c>
      <c r="O3969" s="10">
        <f t="shared" si="125"/>
        <v>32.2408</v>
      </c>
    </row>
    <row r="3970" spans="1:15" x14ac:dyDescent="0.25">
      <c r="A3970" s="1">
        <v>43265</v>
      </c>
      <c r="B3970" s="2">
        <v>0.875</v>
      </c>
      <c r="C3970" s="42">
        <v>37.128700000000002</v>
      </c>
      <c r="D3970" s="42">
        <v>27.776060000000001</v>
      </c>
      <c r="E3970" s="42">
        <v>22.282889999999998</v>
      </c>
      <c r="F3970" s="42">
        <v>30.57921</v>
      </c>
      <c r="H3970" s="21">
        <v>43265</v>
      </c>
      <c r="I3970" s="22">
        <v>0.83333333333333337</v>
      </c>
      <c r="J3970" s="19">
        <v>14.99</v>
      </c>
      <c r="K3970" s="10">
        <f t="shared" si="123"/>
        <v>28.6309</v>
      </c>
      <c r="L3970" s="20">
        <v>32.479999999999997</v>
      </c>
      <c r="M3970" s="15">
        <f t="shared" si="124"/>
        <v>62.036799999999992</v>
      </c>
      <c r="N3970" s="19">
        <v>17.489999999999998</v>
      </c>
      <c r="O3970" s="10">
        <f t="shared" si="125"/>
        <v>33.405899999999995</v>
      </c>
    </row>
    <row r="3971" spans="1:15" x14ac:dyDescent="0.25">
      <c r="A3971" s="1">
        <v>43265</v>
      </c>
      <c r="B3971" s="2">
        <v>0.91666666666666663</v>
      </c>
      <c r="C3971" s="42">
        <v>24.332750000000001</v>
      </c>
      <c r="D3971" s="42">
        <v>24.71387</v>
      </c>
      <c r="E3971" s="42">
        <v>17.269410000000001</v>
      </c>
      <c r="F3971" s="42">
        <v>22.487950000000001</v>
      </c>
      <c r="H3971" s="21">
        <v>43265</v>
      </c>
      <c r="I3971" s="22">
        <v>0.875</v>
      </c>
      <c r="J3971" s="19">
        <v>21.15</v>
      </c>
      <c r="K3971" s="10">
        <f t="shared" si="123"/>
        <v>40.396499999999996</v>
      </c>
      <c r="L3971" s="20">
        <v>44.63</v>
      </c>
      <c r="M3971" s="15">
        <f t="shared" si="124"/>
        <v>85.243300000000005</v>
      </c>
      <c r="N3971" s="19">
        <v>23.48</v>
      </c>
      <c r="O3971" s="10">
        <f t="shared" si="125"/>
        <v>44.846800000000002</v>
      </c>
    </row>
    <row r="3972" spans="1:15" x14ac:dyDescent="0.25">
      <c r="A3972" s="1">
        <v>43265</v>
      </c>
      <c r="B3972" s="2">
        <v>0.95833333333333337</v>
      </c>
      <c r="C3972" s="42">
        <v>29.359059999999999</v>
      </c>
      <c r="D3972" s="42">
        <v>24.247810000000001</v>
      </c>
      <c r="E3972" s="42">
        <v>18.212789999999998</v>
      </c>
      <c r="F3972" s="42">
        <v>20.05519</v>
      </c>
      <c r="H3972" s="21">
        <v>43265</v>
      </c>
      <c r="I3972" s="22">
        <v>0.91666666666666663</v>
      </c>
      <c r="J3972" s="19">
        <v>24.94</v>
      </c>
      <c r="K3972" s="10">
        <f t="shared" ref="K3972:K4035" si="126">IF(J3972&lt;&gt;"",J3972*1.91,NA())</f>
        <v>47.635399999999997</v>
      </c>
      <c r="L3972" s="20">
        <v>46.7</v>
      </c>
      <c r="M3972" s="15">
        <f t="shared" si="124"/>
        <v>89.197000000000003</v>
      </c>
      <c r="N3972" s="19">
        <v>21.73</v>
      </c>
      <c r="O3972" s="10">
        <f t="shared" si="125"/>
        <v>41.504300000000001</v>
      </c>
    </row>
    <row r="3973" spans="1:15" x14ac:dyDescent="0.25">
      <c r="A3973" s="1">
        <v>43265</v>
      </c>
      <c r="B3973" s="3">
        <v>1</v>
      </c>
      <c r="C3973" s="42">
        <v>33.16207</v>
      </c>
      <c r="D3973" s="42">
        <v>23.586500000000001</v>
      </c>
      <c r="E3973" s="42">
        <v>20.098050000000001</v>
      </c>
      <c r="F3973" s="42">
        <v>25.72119</v>
      </c>
      <c r="H3973" s="21">
        <v>43265</v>
      </c>
      <c r="I3973" s="22">
        <v>0.95833333333333337</v>
      </c>
      <c r="J3973" s="19">
        <v>15.88</v>
      </c>
      <c r="K3973" s="10">
        <f t="shared" si="126"/>
        <v>30.3308</v>
      </c>
      <c r="L3973" s="20">
        <v>33.75</v>
      </c>
      <c r="M3973" s="15">
        <f t="shared" si="124"/>
        <v>64.462499999999991</v>
      </c>
      <c r="N3973" s="19">
        <v>17.88</v>
      </c>
      <c r="O3973" s="10">
        <f t="shared" si="125"/>
        <v>34.150799999999997</v>
      </c>
    </row>
    <row r="3974" spans="1:15" x14ac:dyDescent="0.25">
      <c r="A3974" s="1">
        <v>43266</v>
      </c>
      <c r="B3974" s="2">
        <v>4.1666666666666664E-2</v>
      </c>
      <c r="C3974" s="42">
        <v>28.263950000000001</v>
      </c>
      <c r="D3974" s="42">
        <v>25.312919999999998</v>
      </c>
      <c r="E3974" s="42">
        <v>24.612200000000001</v>
      </c>
      <c r="F3974" s="42">
        <v>31.091200000000001</v>
      </c>
      <c r="H3974" s="21">
        <v>43266</v>
      </c>
      <c r="I3974" s="22">
        <v>0</v>
      </c>
      <c r="J3974" s="19">
        <v>17.54</v>
      </c>
      <c r="K3974" s="10">
        <f t="shared" si="126"/>
        <v>33.501399999999997</v>
      </c>
      <c r="L3974" s="20">
        <v>38.6</v>
      </c>
      <c r="M3974" s="15">
        <f t="shared" si="124"/>
        <v>73.725999999999999</v>
      </c>
      <c r="N3974" s="19">
        <v>21.06</v>
      </c>
      <c r="O3974" s="10">
        <f t="shared" si="125"/>
        <v>40.224599999999995</v>
      </c>
    </row>
    <row r="3975" spans="1:15" x14ac:dyDescent="0.25">
      <c r="A3975" s="1">
        <v>43266</v>
      </c>
      <c r="B3975" s="2">
        <v>8.3333333333333329E-2</v>
      </c>
      <c r="C3975" s="42">
        <v>25.676909999999999</v>
      </c>
      <c r="D3975" s="42">
        <v>38.338000000000001</v>
      </c>
      <c r="E3975" s="42">
        <v>21.300719999999998</v>
      </c>
      <c r="F3975" s="42">
        <v>18.128080000000001</v>
      </c>
      <c r="H3975" s="21">
        <v>43266</v>
      </c>
      <c r="I3975" s="22">
        <v>4.1666666666666664E-2</v>
      </c>
      <c r="J3975" s="19">
        <v>29.35</v>
      </c>
      <c r="K3975" s="10">
        <f t="shared" si="126"/>
        <v>56.058500000000002</v>
      </c>
      <c r="L3975" s="20">
        <v>53.8</v>
      </c>
      <c r="M3975" s="15">
        <f t="shared" si="124"/>
        <v>102.758</v>
      </c>
      <c r="N3975" s="19">
        <v>24.44</v>
      </c>
      <c r="O3975" s="10">
        <f t="shared" si="125"/>
        <v>46.680399999999999</v>
      </c>
    </row>
    <row r="3976" spans="1:15" x14ac:dyDescent="0.25">
      <c r="A3976" s="1">
        <v>43266</v>
      </c>
      <c r="B3976" s="2">
        <v>0.125</v>
      </c>
      <c r="C3976" s="42">
        <v>22.863330000000001</v>
      </c>
      <c r="D3976" s="42">
        <v>40.886690000000002</v>
      </c>
      <c r="E3976" s="42">
        <v>24.013839999999998</v>
      </c>
      <c r="F3976" s="42">
        <v>17.486229999999999</v>
      </c>
      <c r="H3976" s="21">
        <v>43266</v>
      </c>
      <c r="I3976" s="22">
        <v>8.3333333333333329E-2</v>
      </c>
      <c r="J3976" s="19">
        <v>26.53</v>
      </c>
      <c r="K3976" s="10">
        <f t="shared" si="126"/>
        <v>50.6723</v>
      </c>
      <c r="L3976" s="20">
        <v>50.08</v>
      </c>
      <c r="M3976" s="15">
        <f t="shared" si="124"/>
        <v>95.652799999999999</v>
      </c>
      <c r="N3976" s="19">
        <v>23.53</v>
      </c>
      <c r="O3976" s="10">
        <f t="shared" si="125"/>
        <v>44.942300000000003</v>
      </c>
    </row>
    <row r="3977" spans="1:15" x14ac:dyDescent="0.25">
      <c r="A3977" s="1">
        <v>43266</v>
      </c>
      <c r="B3977" s="2">
        <v>0.16666666666666666</v>
      </c>
      <c r="C3977" s="42">
        <v>32.151000000000003</v>
      </c>
      <c r="D3977" s="42">
        <v>39.156860000000002</v>
      </c>
      <c r="E3977" s="42">
        <v>29.422280000000001</v>
      </c>
      <c r="F3977" s="42">
        <v>29.61317</v>
      </c>
      <c r="H3977" s="21">
        <v>43266</v>
      </c>
      <c r="I3977" s="22">
        <v>0.125</v>
      </c>
      <c r="J3977" s="19">
        <v>30.83</v>
      </c>
      <c r="K3977" s="10">
        <f t="shared" si="126"/>
        <v>58.885299999999994</v>
      </c>
      <c r="L3977" s="20">
        <v>57.03</v>
      </c>
      <c r="M3977" s="15">
        <f t="shared" si="124"/>
        <v>108.9273</v>
      </c>
      <c r="N3977" s="19">
        <v>26.21</v>
      </c>
      <c r="O3977" s="10">
        <f t="shared" si="125"/>
        <v>50.061099999999996</v>
      </c>
    </row>
    <row r="3978" spans="1:15" x14ac:dyDescent="0.25">
      <c r="A3978" s="1">
        <v>43266</v>
      </c>
      <c r="B3978" s="2">
        <v>0.20833333333333334</v>
      </c>
      <c r="C3978" s="42">
        <v>34.448149999999998</v>
      </c>
      <c r="D3978" s="42">
        <v>25.00637</v>
      </c>
      <c r="E3978" s="42">
        <v>33.41234</v>
      </c>
      <c r="F3978" s="42">
        <v>38.26952</v>
      </c>
      <c r="H3978" s="21">
        <v>43266</v>
      </c>
      <c r="I3978" s="22">
        <v>0.16666666666666666</v>
      </c>
      <c r="J3978" s="19">
        <v>47.08</v>
      </c>
      <c r="K3978" s="10">
        <f t="shared" si="126"/>
        <v>89.922799999999995</v>
      </c>
      <c r="L3978" s="20">
        <v>76.08</v>
      </c>
      <c r="M3978" s="15">
        <f t="shared" si="124"/>
        <v>145.31279999999998</v>
      </c>
      <c r="N3978" s="19">
        <v>29.01</v>
      </c>
      <c r="O3978" s="10">
        <f t="shared" si="125"/>
        <v>55.409100000000002</v>
      </c>
    </row>
    <row r="3979" spans="1:15" x14ac:dyDescent="0.25">
      <c r="A3979" s="1">
        <v>43266</v>
      </c>
      <c r="B3979" s="2">
        <v>0.25</v>
      </c>
      <c r="C3979" s="42">
        <v>39.577829999999999</v>
      </c>
      <c r="D3979" s="42">
        <v>28.99643</v>
      </c>
      <c r="E3979" s="42">
        <v>28.004629999999999</v>
      </c>
      <c r="F3979" s="42">
        <v>37.698819999999998</v>
      </c>
      <c r="H3979" s="21">
        <v>43266</v>
      </c>
      <c r="I3979" s="22">
        <v>0.20833333333333334</v>
      </c>
      <c r="J3979" s="19">
        <v>28.72</v>
      </c>
      <c r="K3979" s="10">
        <f t="shared" si="126"/>
        <v>54.855199999999996</v>
      </c>
      <c r="L3979" s="20">
        <v>52.35</v>
      </c>
      <c r="M3979" s="15">
        <f t="shared" si="124"/>
        <v>99.988500000000002</v>
      </c>
      <c r="N3979" s="19">
        <v>23.6</v>
      </c>
      <c r="O3979" s="10">
        <f t="shared" si="125"/>
        <v>45.076000000000001</v>
      </c>
    </row>
    <row r="3980" spans="1:15" x14ac:dyDescent="0.25">
      <c r="A3980" s="1">
        <v>43266</v>
      </c>
      <c r="B3980" s="2">
        <v>0.29166666666666669</v>
      </c>
      <c r="C3980" s="42">
        <v>61.102739999999997</v>
      </c>
      <c r="D3980" s="42">
        <v>28.722989999999999</v>
      </c>
      <c r="E3980" s="42">
        <v>28.598369999999999</v>
      </c>
      <c r="F3980" s="42">
        <v>47.00018</v>
      </c>
      <c r="H3980" s="21">
        <v>43266</v>
      </c>
      <c r="I3980" s="22">
        <v>0.25</v>
      </c>
      <c r="J3980" s="19">
        <v>35.130000000000003</v>
      </c>
      <c r="K3980" s="10">
        <f t="shared" si="126"/>
        <v>67.098300000000009</v>
      </c>
      <c r="L3980" s="20">
        <v>62.35</v>
      </c>
      <c r="M3980" s="15">
        <f t="shared" si="124"/>
        <v>119.0885</v>
      </c>
      <c r="N3980" s="19">
        <v>27.25</v>
      </c>
      <c r="O3980" s="10">
        <f t="shared" si="125"/>
        <v>52.047499999999999</v>
      </c>
    </row>
    <row r="3981" spans="1:15" x14ac:dyDescent="0.25">
      <c r="A3981" s="1">
        <v>43266</v>
      </c>
      <c r="B3981" s="2">
        <v>0.33333333333333331</v>
      </c>
      <c r="C3981" s="42">
        <v>53.356360000000002</v>
      </c>
      <c r="D3981" s="42">
        <v>28.46068</v>
      </c>
      <c r="E3981" s="42">
        <v>24.676369999999999</v>
      </c>
      <c r="F3981" s="42">
        <v>40.257040000000003</v>
      </c>
      <c r="H3981" s="21">
        <v>43266</v>
      </c>
      <c r="I3981" s="22">
        <v>0.29166666666666669</v>
      </c>
      <c r="J3981" s="19">
        <v>49.32</v>
      </c>
      <c r="K3981" s="10">
        <f t="shared" si="126"/>
        <v>94.2012</v>
      </c>
      <c r="L3981" s="20">
        <v>75.58</v>
      </c>
      <c r="M3981" s="15">
        <f t="shared" si="124"/>
        <v>144.3578</v>
      </c>
      <c r="N3981" s="19">
        <v>26.24</v>
      </c>
      <c r="O3981" s="10">
        <f t="shared" si="125"/>
        <v>50.118399999999994</v>
      </c>
    </row>
    <row r="3982" spans="1:15" x14ac:dyDescent="0.25">
      <c r="A3982" s="1">
        <v>43266</v>
      </c>
      <c r="B3982" s="2">
        <v>0.375</v>
      </c>
      <c r="C3982" s="42">
        <v>41.115369999999999</v>
      </c>
      <c r="D3982" s="42">
        <v>18.44708</v>
      </c>
      <c r="E3982" s="42">
        <v>22.789429999999999</v>
      </c>
      <c r="F3982" s="42">
        <v>34.583880000000001</v>
      </c>
      <c r="H3982" s="21">
        <v>43266</v>
      </c>
      <c r="I3982" s="22">
        <v>0.33333333333333331</v>
      </c>
      <c r="J3982" s="19">
        <v>34.549999999999997</v>
      </c>
      <c r="K3982" s="10">
        <f t="shared" si="126"/>
        <v>65.990499999999997</v>
      </c>
      <c r="L3982" s="20">
        <v>54.53</v>
      </c>
      <c r="M3982" s="15">
        <f t="shared" si="124"/>
        <v>104.1523</v>
      </c>
      <c r="N3982" s="19">
        <v>19.97</v>
      </c>
      <c r="O3982" s="10">
        <f t="shared" si="125"/>
        <v>38.142699999999998</v>
      </c>
    </row>
    <row r="3983" spans="1:15" x14ac:dyDescent="0.25">
      <c r="A3983" s="1">
        <v>43266</v>
      </c>
      <c r="B3983" s="2">
        <v>0.41666666666666669</v>
      </c>
      <c r="C3983" s="42">
        <v>28.803730000000002</v>
      </c>
      <c r="D3983" s="42">
        <v>17.501760000000001</v>
      </c>
      <c r="E3983" s="42">
        <v>19.707940000000001</v>
      </c>
      <c r="F3983" s="42">
        <v>31.213799999999999</v>
      </c>
      <c r="H3983" s="21">
        <v>43266</v>
      </c>
      <c r="I3983" s="22">
        <v>0.375</v>
      </c>
      <c r="J3983" s="19">
        <v>36.04</v>
      </c>
      <c r="K3983" s="10">
        <f t="shared" si="126"/>
        <v>68.836399999999998</v>
      </c>
      <c r="L3983" s="20">
        <v>62.75</v>
      </c>
      <c r="M3983" s="15">
        <f t="shared" ref="M3983:M4046" si="127">IF(L3983&lt;&gt;"",L3983*1.91,NA())</f>
        <v>119.85249999999999</v>
      </c>
      <c r="N3983" s="19">
        <v>26.7</v>
      </c>
      <c r="O3983" s="10">
        <f t="shared" ref="O3983:O4046" si="128">IF(N3983&lt;&gt;"",N3983*1.91,NA())</f>
        <v>50.997</v>
      </c>
    </row>
    <row r="3984" spans="1:15" x14ac:dyDescent="0.25">
      <c r="A3984" s="1">
        <v>43266</v>
      </c>
      <c r="B3984" s="2">
        <v>0.45833333333333331</v>
      </c>
      <c r="C3984" s="42">
        <v>29.616779999999999</v>
      </c>
      <c r="D3984" s="42">
        <v>16.534179999999999</v>
      </c>
      <c r="E3984" s="42">
        <v>14.1479</v>
      </c>
      <c r="F3984" s="42">
        <v>30.393360000000001</v>
      </c>
      <c r="H3984" s="21">
        <v>43266</v>
      </c>
      <c r="I3984" s="22">
        <v>0.41666666666666669</v>
      </c>
      <c r="J3984" s="19">
        <v>23.34</v>
      </c>
      <c r="K3984" s="10">
        <f t="shared" si="126"/>
        <v>44.5794</v>
      </c>
      <c r="L3984" s="20">
        <v>45.88</v>
      </c>
      <c r="M3984" s="15">
        <f t="shared" si="127"/>
        <v>87.630800000000008</v>
      </c>
      <c r="N3984" s="19">
        <v>22.53</v>
      </c>
      <c r="O3984" s="10">
        <f t="shared" si="128"/>
        <v>43.032299999999999</v>
      </c>
    </row>
    <row r="3985" spans="1:15" x14ac:dyDescent="0.25">
      <c r="A3985" s="1">
        <v>43266</v>
      </c>
      <c r="B3985" s="2">
        <v>0.5</v>
      </c>
      <c r="C3985" s="42">
        <v>27.624289999999998</v>
      </c>
      <c r="D3985" s="42">
        <v>14.637969999999999</v>
      </c>
      <c r="E3985" s="42">
        <v>17.27636</v>
      </c>
      <c r="F3985" s="42">
        <v>32.473500000000001</v>
      </c>
      <c r="H3985" s="21">
        <v>43266</v>
      </c>
      <c r="I3985" s="22">
        <v>0.45833333333333331</v>
      </c>
      <c r="J3985" s="19">
        <v>20.67</v>
      </c>
      <c r="K3985" s="10">
        <f t="shared" si="126"/>
        <v>39.479700000000001</v>
      </c>
      <c r="L3985" s="20">
        <v>39.5</v>
      </c>
      <c r="M3985" s="15">
        <f t="shared" si="127"/>
        <v>75.444999999999993</v>
      </c>
      <c r="N3985" s="19">
        <v>18.829999999999998</v>
      </c>
      <c r="O3985" s="10">
        <f t="shared" si="128"/>
        <v>35.965299999999992</v>
      </c>
    </row>
    <row r="3986" spans="1:15" x14ac:dyDescent="0.25">
      <c r="A3986" s="1">
        <v>43266</v>
      </c>
      <c r="B3986" s="2">
        <v>0.54166666666666663</v>
      </c>
      <c r="C3986" s="42">
        <v>27.15117</v>
      </c>
      <c r="D3986" s="42">
        <v>15.16813</v>
      </c>
      <c r="E3986" s="42">
        <v>15.28842</v>
      </c>
      <c r="F3986" s="42">
        <v>37.047220000000003</v>
      </c>
      <c r="H3986" s="21">
        <v>43266</v>
      </c>
      <c r="I3986" s="22">
        <v>0.5</v>
      </c>
      <c r="J3986" s="19">
        <v>19.03</v>
      </c>
      <c r="K3986" s="10">
        <f t="shared" si="126"/>
        <v>36.347300000000004</v>
      </c>
      <c r="L3986" s="20">
        <v>38</v>
      </c>
      <c r="M3986" s="15">
        <f t="shared" si="127"/>
        <v>72.58</v>
      </c>
      <c r="N3986" s="19">
        <v>19</v>
      </c>
      <c r="O3986" s="10">
        <f t="shared" si="128"/>
        <v>36.29</v>
      </c>
    </row>
    <row r="3987" spans="1:15" x14ac:dyDescent="0.25">
      <c r="A3987" s="1">
        <v>43266</v>
      </c>
      <c r="B3987" s="2">
        <v>0.58333333333333337</v>
      </c>
      <c r="C3987" s="42">
        <v>29.976690000000001</v>
      </c>
      <c r="D3987" s="42">
        <v>16.174389999999999</v>
      </c>
      <c r="E3987" s="42">
        <v>20.50376</v>
      </c>
      <c r="F3987" s="42">
        <v>34.444020000000002</v>
      </c>
      <c r="H3987" s="21">
        <v>43266</v>
      </c>
      <c r="I3987" s="22">
        <v>0.54166666666666663</v>
      </c>
      <c r="J3987" s="19">
        <v>29.17</v>
      </c>
      <c r="K3987" s="10">
        <f t="shared" si="126"/>
        <v>55.714700000000001</v>
      </c>
      <c r="L3987" s="20">
        <v>46.08</v>
      </c>
      <c r="M3987" s="15">
        <f t="shared" si="127"/>
        <v>88.012799999999999</v>
      </c>
      <c r="N3987" s="19">
        <v>16.89</v>
      </c>
      <c r="O3987" s="10">
        <f t="shared" si="128"/>
        <v>32.259900000000002</v>
      </c>
    </row>
    <row r="3988" spans="1:15" x14ac:dyDescent="0.25">
      <c r="A3988" s="1">
        <v>43266</v>
      </c>
      <c r="B3988" s="2">
        <v>0.625</v>
      </c>
      <c r="C3988" s="42">
        <v>32.693660000000001</v>
      </c>
      <c r="D3988" s="42">
        <v>23.013159999999999</v>
      </c>
      <c r="E3988" s="42">
        <v>14.83994</v>
      </c>
      <c r="F3988" s="42">
        <v>45.921840000000003</v>
      </c>
      <c r="H3988" s="21">
        <v>43266</v>
      </c>
      <c r="I3988" s="22">
        <v>0.58333333333333337</v>
      </c>
      <c r="J3988" s="19">
        <v>22.9</v>
      </c>
      <c r="K3988" s="10">
        <f t="shared" si="126"/>
        <v>43.738999999999997</v>
      </c>
      <c r="L3988" s="20">
        <v>42.9</v>
      </c>
      <c r="M3988" s="15">
        <f t="shared" si="127"/>
        <v>81.938999999999993</v>
      </c>
      <c r="N3988" s="19">
        <v>20</v>
      </c>
      <c r="O3988" s="10">
        <f t="shared" si="128"/>
        <v>38.199999999999996</v>
      </c>
    </row>
    <row r="3989" spans="1:15" x14ac:dyDescent="0.25">
      <c r="A3989" s="1">
        <v>43266</v>
      </c>
      <c r="B3989" s="2">
        <v>0.66666666666666663</v>
      </c>
      <c r="C3989" s="42">
        <v>39.460900000000002</v>
      </c>
      <c r="D3989" s="42">
        <v>22.445129999999999</v>
      </c>
      <c r="E3989" s="42">
        <v>21.047609999999999</v>
      </c>
      <c r="F3989" s="42">
        <v>33.089210000000001</v>
      </c>
      <c r="H3989" s="21">
        <v>43266</v>
      </c>
      <c r="I3989" s="22">
        <v>0.625</v>
      </c>
      <c r="J3989" s="19">
        <v>21.41</v>
      </c>
      <c r="K3989" s="10">
        <f t="shared" si="126"/>
        <v>40.893099999999997</v>
      </c>
      <c r="L3989" s="20">
        <v>41.53</v>
      </c>
      <c r="M3989" s="15">
        <f t="shared" si="127"/>
        <v>79.322299999999998</v>
      </c>
      <c r="N3989" s="19">
        <v>20.12</v>
      </c>
      <c r="O3989" s="10">
        <f t="shared" si="128"/>
        <v>38.429200000000002</v>
      </c>
    </row>
    <row r="3990" spans="1:15" x14ac:dyDescent="0.25">
      <c r="A3990" s="1">
        <v>43266</v>
      </c>
      <c r="B3990" s="2">
        <v>0.70833333333333337</v>
      </c>
      <c r="C3990" s="42">
        <v>29.90465</v>
      </c>
      <c r="D3990" s="42">
        <v>20.329799999999999</v>
      </c>
      <c r="E3990" s="42">
        <v>28.095289999999999</v>
      </c>
      <c r="F3990" s="42">
        <v>33.646909999999998</v>
      </c>
      <c r="H3990" s="21">
        <v>43266</v>
      </c>
      <c r="I3990" s="22">
        <v>0.66666666666666663</v>
      </c>
      <c r="J3990" s="19">
        <v>27.97</v>
      </c>
      <c r="K3990" s="10">
        <f t="shared" si="126"/>
        <v>53.422699999999999</v>
      </c>
      <c r="L3990" s="20">
        <v>52.25</v>
      </c>
      <c r="M3990" s="15">
        <f t="shared" si="127"/>
        <v>99.797499999999999</v>
      </c>
      <c r="N3990" s="19">
        <v>24.28</v>
      </c>
      <c r="O3990" s="10">
        <f t="shared" si="128"/>
        <v>46.3748</v>
      </c>
    </row>
    <row r="3991" spans="1:15" x14ac:dyDescent="0.25">
      <c r="A3991" s="1">
        <v>43266</v>
      </c>
      <c r="B3991" s="2">
        <v>0.75</v>
      </c>
      <c r="C3991" s="42">
        <v>39.046590000000002</v>
      </c>
      <c r="D3991" s="42">
        <v>20.543620000000001</v>
      </c>
      <c r="E3991" s="42">
        <v>17.718139999999998</v>
      </c>
      <c r="F3991" s="42">
        <v>24.576139999999999</v>
      </c>
      <c r="H3991" s="21">
        <v>43266</v>
      </c>
      <c r="I3991" s="22">
        <v>0.70833333333333337</v>
      </c>
      <c r="J3991" s="19">
        <v>29.84</v>
      </c>
      <c r="K3991" s="10">
        <f t="shared" si="126"/>
        <v>56.994399999999999</v>
      </c>
      <c r="L3991" s="20">
        <v>50.13</v>
      </c>
      <c r="M3991" s="15">
        <f t="shared" si="127"/>
        <v>95.7483</v>
      </c>
      <c r="N3991" s="19">
        <v>20.29</v>
      </c>
      <c r="O3991" s="10">
        <f t="shared" si="128"/>
        <v>38.753899999999994</v>
      </c>
    </row>
    <row r="3992" spans="1:15" x14ac:dyDescent="0.25">
      <c r="A3992" s="1">
        <v>43266</v>
      </c>
      <c r="B3992" s="2">
        <v>0.79166666666666663</v>
      </c>
      <c r="C3992" s="42">
        <v>37.376139999999999</v>
      </c>
      <c r="D3992" s="42">
        <v>17.7699</v>
      </c>
      <c r="E3992" s="42">
        <v>14.78783</v>
      </c>
      <c r="F3992" s="42">
        <v>21.17436</v>
      </c>
      <c r="H3992" s="21">
        <v>43266</v>
      </c>
      <c r="I3992" s="22">
        <v>0.75</v>
      </c>
      <c r="J3992" s="19">
        <v>31.63</v>
      </c>
      <c r="K3992" s="10">
        <f t="shared" si="126"/>
        <v>60.413299999999992</v>
      </c>
      <c r="L3992" s="20">
        <v>56.18</v>
      </c>
      <c r="M3992" s="15">
        <f t="shared" si="127"/>
        <v>107.3038</v>
      </c>
      <c r="N3992" s="19">
        <v>24.52</v>
      </c>
      <c r="O3992" s="10">
        <f t="shared" si="128"/>
        <v>46.833199999999998</v>
      </c>
    </row>
    <row r="3993" spans="1:15" x14ac:dyDescent="0.25">
      <c r="A3993" s="1">
        <v>43266</v>
      </c>
      <c r="B3993" s="2">
        <v>0.83333333333333337</v>
      </c>
      <c r="C3993" s="42">
        <v>37.793329999999997</v>
      </c>
      <c r="D3993" s="42">
        <v>20.549189999999999</v>
      </c>
      <c r="E3993" s="42">
        <v>18.807269999999999</v>
      </c>
      <c r="F3993" s="42">
        <v>18.119150000000001</v>
      </c>
      <c r="H3993" s="21">
        <v>43266</v>
      </c>
      <c r="I3993" s="22">
        <v>0.79166666666666663</v>
      </c>
      <c r="J3993" s="19">
        <v>21.28</v>
      </c>
      <c r="K3993" s="10">
        <f t="shared" si="126"/>
        <v>40.644800000000004</v>
      </c>
      <c r="L3993" s="20">
        <v>41.58</v>
      </c>
      <c r="M3993" s="15">
        <f t="shared" si="127"/>
        <v>79.4178</v>
      </c>
      <c r="N3993" s="19">
        <v>20.309999999999999</v>
      </c>
      <c r="O3993" s="10">
        <f t="shared" si="128"/>
        <v>38.792099999999998</v>
      </c>
    </row>
    <row r="3994" spans="1:15" x14ac:dyDescent="0.25">
      <c r="A3994" s="1">
        <v>43266</v>
      </c>
      <c r="B3994" s="2">
        <v>0.875</v>
      </c>
      <c r="C3994" s="42">
        <v>43.996270000000003</v>
      </c>
      <c r="D3994" s="42">
        <v>29.377179999999999</v>
      </c>
      <c r="E3994" s="42">
        <v>20.889939999999999</v>
      </c>
      <c r="F3994" s="42">
        <v>23.278099999999998</v>
      </c>
      <c r="H3994" s="21">
        <v>43266</v>
      </c>
      <c r="I3994" s="22">
        <v>0.83333333333333337</v>
      </c>
      <c r="J3994" s="19">
        <v>26.77</v>
      </c>
      <c r="K3994" s="10">
        <f t="shared" si="126"/>
        <v>51.130699999999997</v>
      </c>
      <c r="L3994" s="20">
        <v>47.33</v>
      </c>
      <c r="M3994" s="15">
        <f t="shared" si="127"/>
        <v>90.400299999999987</v>
      </c>
      <c r="N3994" s="19">
        <v>20.55</v>
      </c>
      <c r="O3994" s="10">
        <f t="shared" si="128"/>
        <v>39.250500000000002</v>
      </c>
    </row>
    <row r="3995" spans="1:15" x14ac:dyDescent="0.25">
      <c r="A3995" s="1">
        <v>43266</v>
      </c>
      <c r="B3995" s="2">
        <v>0.91666666666666663</v>
      </c>
      <c r="C3995" s="42">
        <v>46.948639999999997</v>
      </c>
      <c r="D3995" s="42">
        <v>48.002859999999998</v>
      </c>
      <c r="E3995" s="42">
        <v>21.43486</v>
      </c>
      <c r="F3995" s="42">
        <v>41.524560000000001</v>
      </c>
      <c r="H3995" s="21">
        <v>43266</v>
      </c>
      <c r="I3995" s="22">
        <v>0.875</v>
      </c>
      <c r="J3995" s="19">
        <v>76.45</v>
      </c>
      <c r="K3995" s="10">
        <f t="shared" si="126"/>
        <v>146.01949999999999</v>
      </c>
      <c r="L3995" s="20">
        <v>119.95</v>
      </c>
      <c r="M3995" s="15">
        <f t="shared" si="127"/>
        <v>229.1045</v>
      </c>
      <c r="N3995" s="19">
        <v>43.52</v>
      </c>
      <c r="O3995" s="10">
        <f t="shared" si="128"/>
        <v>83.123199999999997</v>
      </c>
    </row>
    <row r="3996" spans="1:15" x14ac:dyDescent="0.25">
      <c r="A3996" s="1">
        <v>43266</v>
      </c>
      <c r="B3996" s="2">
        <v>0.95833333333333337</v>
      </c>
      <c r="C3996" s="42">
        <v>61.626159999999999</v>
      </c>
      <c r="D3996" s="42">
        <v>50.928919999999998</v>
      </c>
      <c r="E3996" s="42">
        <v>29.770040000000002</v>
      </c>
      <c r="F3996" s="42">
        <v>52.630980000000001</v>
      </c>
      <c r="H3996" s="21">
        <v>43266</v>
      </c>
      <c r="I3996" s="22">
        <v>0.91666666666666663</v>
      </c>
      <c r="J3996" s="19">
        <v>58.61</v>
      </c>
      <c r="K3996" s="10">
        <f t="shared" si="126"/>
        <v>111.9451</v>
      </c>
      <c r="L3996" s="20">
        <v>98.85</v>
      </c>
      <c r="M3996" s="15">
        <f t="shared" si="127"/>
        <v>188.80349999999999</v>
      </c>
      <c r="N3996" s="19">
        <v>40.24</v>
      </c>
      <c r="O3996" s="10">
        <f t="shared" si="128"/>
        <v>76.858400000000003</v>
      </c>
    </row>
    <row r="3997" spans="1:15" x14ac:dyDescent="0.25">
      <c r="A3997" s="1">
        <v>43266</v>
      </c>
      <c r="B3997" s="3">
        <v>1</v>
      </c>
      <c r="C3997" s="42">
        <v>50.47522</v>
      </c>
      <c r="D3997" s="42">
        <v>40.514960000000002</v>
      </c>
      <c r="E3997" s="42">
        <v>36.865340000000003</v>
      </c>
      <c r="F3997" s="42">
        <v>52.822949999999999</v>
      </c>
      <c r="H3997" s="21">
        <v>43266</v>
      </c>
      <c r="I3997" s="22">
        <v>0.95833333333333337</v>
      </c>
      <c r="J3997" s="19">
        <v>49.26</v>
      </c>
      <c r="K3997" s="10">
        <f t="shared" si="126"/>
        <v>94.08659999999999</v>
      </c>
      <c r="L3997" s="20">
        <v>79.38</v>
      </c>
      <c r="M3997" s="15">
        <f t="shared" si="127"/>
        <v>151.61579999999998</v>
      </c>
      <c r="N3997" s="19">
        <v>30.12</v>
      </c>
      <c r="O3997" s="10">
        <f t="shared" si="128"/>
        <v>57.529200000000003</v>
      </c>
    </row>
    <row r="3998" spans="1:15" x14ac:dyDescent="0.25">
      <c r="A3998" s="1">
        <v>43267</v>
      </c>
      <c r="B3998" s="2">
        <v>4.1666666666666664E-2</v>
      </c>
      <c r="C3998" s="42">
        <v>36.239440000000002</v>
      </c>
      <c r="D3998" s="42">
        <v>22.690850000000001</v>
      </c>
      <c r="E3998" s="42">
        <v>37.238190000000003</v>
      </c>
      <c r="F3998" s="42">
        <v>36.278480000000002</v>
      </c>
      <c r="H3998" s="21">
        <v>43267</v>
      </c>
      <c r="I3998" s="22">
        <v>0</v>
      </c>
      <c r="J3998" s="19">
        <v>30.01</v>
      </c>
      <c r="K3998" s="10">
        <f t="shared" si="126"/>
        <v>57.319099999999999</v>
      </c>
      <c r="L3998" s="20">
        <v>54.88</v>
      </c>
      <c r="M3998" s="15">
        <f t="shared" si="127"/>
        <v>104.82080000000001</v>
      </c>
      <c r="N3998" s="19">
        <v>24.87</v>
      </c>
      <c r="O3998" s="10">
        <f t="shared" si="128"/>
        <v>47.5017</v>
      </c>
    </row>
    <row r="3999" spans="1:15" x14ac:dyDescent="0.25">
      <c r="A3999" s="1">
        <v>43267</v>
      </c>
      <c r="B3999" s="2">
        <v>8.3333333333333329E-2</v>
      </c>
      <c r="C3999" s="42">
        <v>25.75216</v>
      </c>
      <c r="D3999" s="42">
        <v>16.997900000000001</v>
      </c>
      <c r="E3999" s="42">
        <v>31.424440000000001</v>
      </c>
      <c r="F3999" s="42">
        <v>36.861840000000001</v>
      </c>
      <c r="H3999" s="21">
        <v>43267</v>
      </c>
      <c r="I3999" s="22">
        <v>4.1666666666666664E-2</v>
      </c>
      <c r="J3999" s="19">
        <v>18.38</v>
      </c>
      <c r="K3999" s="10">
        <f t="shared" si="126"/>
        <v>35.105799999999995</v>
      </c>
      <c r="L3999" s="20">
        <v>36.58</v>
      </c>
      <c r="M3999" s="15">
        <f t="shared" si="127"/>
        <v>69.867799999999988</v>
      </c>
      <c r="N3999" s="19">
        <v>18.21</v>
      </c>
      <c r="O3999" s="10">
        <f t="shared" si="128"/>
        <v>34.781100000000002</v>
      </c>
    </row>
    <row r="4000" spans="1:15" x14ac:dyDescent="0.25">
      <c r="A4000" s="1">
        <v>43267</v>
      </c>
      <c r="B4000" s="2">
        <v>0.125</v>
      </c>
      <c r="C4000" s="42">
        <v>18.05415</v>
      </c>
      <c r="D4000" s="42">
        <v>11.88654</v>
      </c>
      <c r="E4000" s="42">
        <v>21.480440000000002</v>
      </c>
      <c r="F4000" s="42">
        <v>21.826630000000002</v>
      </c>
      <c r="H4000" s="21">
        <v>43267</v>
      </c>
      <c r="I4000" s="22">
        <v>8.3333333333333329E-2</v>
      </c>
      <c r="J4000" s="19">
        <v>13.25</v>
      </c>
      <c r="K4000" s="10">
        <f t="shared" si="126"/>
        <v>25.307499999999997</v>
      </c>
      <c r="L4000" s="20">
        <v>27.9</v>
      </c>
      <c r="M4000" s="15">
        <f t="shared" si="127"/>
        <v>53.288999999999994</v>
      </c>
      <c r="N4000" s="19">
        <v>14.66</v>
      </c>
      <c r="O4000" s="10">
        <f t="shared" si="128"/>
        <v>28.000599999999999</v>
      </c>
    </row>
    <row r="4001" spans="1:15" x14ac:dyDescent="0.25">
      <c r="A4001" s="1">
        <v>43267</v>
      </c>
      <c r="B4001" s="2">
        <v>0.16666666666666666</v>
      </c>
      <c r="C4001" s="42">
        <v>16.44847</v>
      </c>
      <c r="D4001" s="42">
        <v>11.454660000000001</v>
      </c>
      <c r="E4001" s="42">
        <v>17.810939999999999</v>
      </c>
      <c r="F4001" s="42">
        <v>17.608910000000002</v>
      </c>
      <c r="H4001" s="21">
        <v>43267</v>
      </c>
      <c r="I4001" s="22">
        <v>0.125</v>
      </c>
      <c r="J4001" s="19">
        <v>18.91</v>
      </c>
      <c r="K4001" s="10">
        <f t="shared" si="126"/>
        <v>36.118099999999998</v>
      </c>
      <c r="L4001" s="20">
        <v>38</v>
      </c>
      <c r="M4001" s="15">
        <f t="shared" si="127"/>
        <v>72.58</v>
      </c>
      <c r="N4001" s="19">
        <v>19.09</v>
      </c>
      <c r="O4001" s="10">
        <f t="shared" si="128"/>
        <v>36.4619</v>
      </c>
    </row>
    <row r="4002" spans="1:15" x14ac:dyDescent="0.25">
      <c r="A4002" s="1">
        <v>43267</v>
      </c>
      <c r="B4002" s="2">
        <v>0.20833333333333334</v>
      </c>
      <c r="C4002" s="42">
        <v>19.642859999999999</v>
      </c>
      <c r="D4002" s="42">
        <v>14.03819</v>
      </c>
      <c r="E4002" s="42">
        <v>21.082550000000001</v>
      </c>
      <c r="F4002" s="42">
        <v>25.182600000000001</v>
      </c>
      <c r="H4002" s="21">
        <v>43267</v>
      </c>
      <c r="I4002" s="22">
        <v>0.16666666666666666</v>
      </c>
      <c r="J4002" s="19">
        <v>9.43</v>
      </c>
      <c r="K4002" s="10">
        <f t="shared" si="126"/>
        <v>18.011299999999999</v>
      </c>
      <c r="L4002" s="20">
        <v>23.35</v>
      </c>
      <c r="M4002" s="15">
        <f t="shared" si="127"/>
        <v>44.598500000000001</v>
      </c>
      <c r="N4002" s="19">
        <v>13.93</v>
      </c>
      <c r="O4002" s="10">
        <f t="shared" si="128"/>
        <v>26.606299999999997</v>
      </c>
    </row>
    <row r="4003" spans="1:15" x14ac:dyDescent="0.25">
      <c r="A4003" s="1">
        <v>43267</v>
      </c>
      <c r="B4003" s="2">
        <v>0.25</v>
      </c>
      <c r="C4003" s="42">
        <v>21.517410000000002</v>
      </c>
      <c r="D4003" s="42">
        <v>18.435549999999999</v>
      </c>
      <c r="E4003" s="42">
        <v>21.978490000000001</v>
      </c>
      <c r="F4003" s="42">
        <v>26.08954</v>
      </c>
      <c r="H4003" s="21">
        <v>43267</v>
      </c>
      <c r="I4003" s="22">
        <v>0.20833333333333334</v>
      </c>
      <c r="J4003" s="19">
        <v>13.73</v>
      </c>
      <c r="K4003" s="10">
        <f t="shared" si="126"/>
        <v>26.224299999999999</v>
      </c>
      <c r="L4003" s="20">
        <v>27.03</v>
      </c>
      <c r="M4003" s="15">
        <f t="shared" si="127"/>
        <v>51.627299999999998</v>
      </c>
      <c r="N4003" s="19">
        <v>13.31</v>
      </c>
      <c r="O4003" s="10">
        <f t="shared" si="128"/>
        <v>25.4221</v>
      </c>
    </row>
    <row r="4004" spans="1:15" x14ac:dyDescent="0.25">
      <c r="A4004" s="1">
        <v>43267</v>
      </c>
      <c r="B4004" s="2">
        <v>0.29166666666666669</v>
      </c>
      <c r="C4004" s="42">
        <v>28.164619999999999</v>
      </c>
      <c r="D4004" s="42">
        <v>21.29166</v>
      </c>
      <c r="E4004" s="42">
        <v>20.545739999999999</v>
      </c>
      <c r="F4004" s="42">
        <v>32.145319999999998</v>
      </c>
      <c r="H4004" s="21">
        <v>43267</v>
      </c>
      <c r="I4004" s="22">
        <v>0.25</v>
      </c>
      <c r="J4004" s="19">
        <v>18.45</v>
      </c>
      <c r="K4004" s="10">
        <f t="shared" si="126"/>
        <v>35.2395</v>
      </c>
      <c r="L4004" s="20">
        <v>33.1</v>
      </c>
      <c r="M4004" s="15">
        <f t="shared" si="127"/>
        <v>63.220999999999997</v>
      </c>
      <c r="N4004" s="19">
        <v>14.69</v>
      </c>
      <c r="O4004" s="10">
        <f t="shared" si="128"/>
        <v>28.057899999999997</v>
      </c>
    </row>
    <row r="4005" spans="1:15" x14ac:dyDescent="0.25">
      <c r="A4005" s="1">
        <v>43267</v>
      </c>
      <c r="B4005" s="2">
        <v>0.33333333333333331</v>
      </c>
      <c r="C4005" s="42">
        <v>23.458179999999999</v>
      </c>
      <c r="D4005" s="42">
        <v>17.50311</v>
      </c>
      <c r="E4005" s="42">
        <v>14.29518</v>
      </c>
      <c r="F4005" s="42">
        <v>27.52543</v>
      </c>
      <c r="H4005" s="21">
        <v>43267</v>
      </c>
      <c r="I4005" s="22">
        <v>0.29166666666666669</v>
      </c>
      <c r="J4005" s="19">
        <v>29.69</v>
      </c>
      <c r="K4005" s="10">
        <f t="shared" si="126"/>
        <v>56.707900000000002</v>
      </c>
      <c r="L4005" s="20">
        <v>46.48</v>
      </c>
      <c r="M4005" s="15">
        <f t="shared" si="127"/>
        <v>88.776799999999994</v>
      </c>
      <c r="N4005" s="19">
        <v>16.8</v>
      </c>
      <c r="O4005" s="10">
        <f t="shared" si="128"/>
        <v>32.088000000000001</v>
      </c>
    </row>
    <row r="4006" spans="1:15" x14ac:dyDescent="0.25">
      <c r="A4006" s="1">
        <v>43267</v>
      </c>
      <c r="B4006" s="2">
        <v>0.375</v>
      </c>
      <c r="C4006" s="42">
        <v>21.881730000000001</v>
      </c>
      <c r="D4006" s="42">
        <v>14.43735</v>
      </c>
      <c r="E4006" s="42">
        <v>19.80368</v>
      </c>
      <c r="F4006" s="42">
        <v>24.74427</v>
      </c>
      <c r="H4006" s="21">
        <v>43267</v>
      </c>
      <c r="I4006" s="22">
        <v>0.33333333333333331</v>
      </c>
      <c r="J4006" s="19">
        <v>27.07</v>
      </c>
      <c r="K4006" s="10">
        <f t="shared" si="126"/>
        <v>51.703699999999998</v>
      </c>
      <c r="L4006" s="20">
        <v>42.4</v>
      </c>
      <c r="M4006" s="15">
        <f t="shared" si="127"/>
        <v>80.983999999999995</v>
      </c>
      <c r="N4006" s="19">
        <v>15.33</v>
      </c>
      <c r="O4006" s="10">
        <f t="shared" si="128"/>
        <v>29.2803</v>
      </c>
    </row>
    <row r="4007" spans="1:15" x14ac:dyDescent="0.25">
      <c r="A4007" s="1">
        <v>43267</v>
      </c>
      <c r="B4007" s="2">
        <v>0.41666666666666669</v>
      </c>
      <c r="C4007" s="42">
        <v>18.107949999999999</v>
      </c>
      <c r="D4007" s="42">
        <v>14.39179</v>
      </c>
      <c r="E4007" s="42">
        <v>13.35116</v>
      </c>
      <c r="F4007" s="42">
        <v>19.6846</v>
      </c>
      <c r="H4007" s="21">
        <v>43267</v>
      </c>
      <c r="I4007" s="22">
        <v>0.375</v>
      </c>
      <c r="J4007" s="19">
        <v>25.49</v>
      </c>
      <c r="K4007" s="10">
        <f t="shared" si="126"/>
        <v>48.685899999999997</v>
      </c>
      <c r="L4007" s="20">
        <v>44.38</v>
      </c>
      <c r="M4007" s="15">
        <f t="shared" si="127"/>
        <v>84.765799999999999</v>
      </c>
      <c r="N4007" s="19">
        <v>18.87</v>
      </c>
      <c r="O4007" s="10">
        <f t="shared" si="128"/>
        <v>36.041699999999999</v>
      </c>
    </row>
    <row r="4008" spans="1:15" x14ac:dyDescent="0.25">
      <c r="A4008" s="1">
        <v>43267</v>
      </c>
      <c r="B4008" s="2">
        <v>0.45833333333333331</v>
      </c>
      <c r="C4008" s="42">
        <v>22.120930000000001</v>
      </c>
      <c r="D4008" s="42">
        <v>12.48072</v>
      </c>
      <c r="E4008" s="42">
        <v>10.37241</v>
      </c>
      <c r="F4008" s="42">
        <v>20.173829999999999</v>
      </c>
      <c r="H4008" s="21">
        <v>43267</v>
      </c>
      <c r="I4008" s="22">
        <v>0.41666666666666669</v>
      </c>
      <c r="J4008" s="19">
        <v>25.09</v>
      </c>
      <c r="K4008" s="10">
        <f t="shared" si="126"/>
        <v>47.921900000000001</v>
      </c>
      <c r="L4008" s="20">
        <v>41.28</v>
      </c>
      <c r="M4008" s="15">
        <f t="shared" si="127"/>
        <v>78.844799999999992</v>
      </c>
      <c r="N4008" s="19">
        <v>16.190000000000001</v>
      </c>
      <c r="O4008" s="10">
        <f t="shared" si="128"/>
        <v>30.922900000000002</v>
      </c>
    </row>
    <row r="4009" spans="1:15" x14ac:dyDescent="0.25">
      <c r="A4009" s="1">
        <v>43267</v>
      </c>
      <c r="B4009" s="2">
        <v>0.5</v>
      </c>
      <c r="C4009" s="42">
        <v>16.615130000000001</v>
      </c>
      <c r="D4009" s="42">
        <v>10.993539999999999</v>
      </c>
      <c r="E4009" s="42">
        <v>9.7760599999999993</v>
      </c>
      <c r="F4009" s="42">
        <v>21.273610000000001</v>
      </c>
      <c r="H4009" s="21">
        <v>43267</v>
      </c>
      <c r="I4009" s="22">
        <v>0.45833333333333331</v>
      </c>
      <c r="J4009" s="19">
        <v>24.7</v>
      </c>
      <c r="K4009" s="10">
        <f t="shared" si="126"/>
        <v>47.177</v>
      </c>
      <c r="L4009" s="20">
        <v>40.93</v>
      </c>
      <c r="M4009" s="15">
        <f t="shared" si="127"/>
        <v>78.176299999999998</v>
      </c>
      <c r="N4009" s="19">
        <v>16.23</v>
      </c>
      <c r="O4009" s="10">
        <f t="shared" si="128"/>
        <v>30.999299999999998</v>
      </c>
    </row>
    <row r="4010" spans="1:15" x14ac:dyDescent="0.25">
      <c r="A4010" s="1">
        <v>43267</v>
      </c>
      <c r="B4010" s="2">
        <v>0.54166666666666663</v>
      </c>
      <c r="C4010" s="42">
        <v>15.44328</v>
      </c>
      <c r="D4010" s="42">
        <v>11.76642</v>
      </c>
      <c r="E4010" s="42">
        <v>10.620200000000001</v>
      </c>
      <c r="F4010" s="42">
        <v>19.502790000000001</v>
      </c>
      <c r="H4010" s="21">
        <v>43267</v>
      </c>
      <c r="I4010" s="22">
        <v>0.5</v>
      </c>
      <c r="J4010" s="19">
        <v>15.51</v>
      </c>
      <c r="K4010" s="10">
        <f t="shared" si="126"/>
        <v>29.624099999999999</v>
      </c>
      <c r="L4010" s="20">
        <v>27.78</v>
      </c>
      <c r="M4010" s="15">
        <f t="shared" si="127"/>
        <v>53.059800000000003</v>
      </c>
      <c r="N4010" s="19">
        <v>12.27</v>
      </c>
      <c r="O4010" s="10">
        <f t="shared" si="128"/>
        <v>23.435699999999997</v>
      </c>
    </row>
    <row r="4011" spans="1:15" x14ac:dyDescent="0.25">
      <c r="A4011" s="1">
        <v>43267</v>
      </c>
      <c r="B4011" s="2">
        <v>0.58333333333333337</v>
      </c>
      <c r="C4011" s="42">
        <v>14.903560000000001</v>
      </c>
      <c r="D4011" s="42">
        <v>11.672370000000001</v>
      </c>
      <c r="E4011" s="42">
        <v>12.15729</v>
      </c>
      <c r="F4011" s="42">
        <v>23.455500000000001</v>
      </c>
      <c r="H4011" s="21">
        <v>43267</v>
      </c>
      <c r="I4011" s="22">
        <v>0.54166666666666663</v>
      </c>
      <c r="J4011" s="19">
        <v>19.43</v>
      </c>
      <c r="K4011" s="10">
        <f t="shared" si="126"/>
        <v>37.1113</v>
      </c>
      <c r="L4011" s="20">
        <v>35.479999999999997</v>
      </c>
      <c r="M4011" s="15">
        <f t="shared" si="127"/>
        <v>67.766799999999989</v>
      </c>
      <c r="N4011" s="19">
        <v>16.04</v>
      </c>
      <c r="O4011" s="10">
        <f t="shared" si="128"/>
        <v>30.636399999999998</v>
      </c>
    </row>
    <row r="4012" spans="1:15" x14ac:dyDescent="0.25">
      <c r="A4012" s="1">
        <v>43267</v>
      </c>
      <c r="B4012" s="2">
        <v>0.625</v>
      </c>
      <c r="C4012" s="42">
        <v>13.85497</v>
      </c>
      <c r="D4012" s="42">
        <v>11.865</v>
      </c>
      <c r="E4012" s="42">
        <v>10.917249999999999</v>
      </c>
      <c r="F4012" s="42">
        <v>19.465309999999999</v>
      </c>
      <c r="H4012" s="21">
        <v>43267</v>
      </c>
      <c r="I4012" s="22">
        <v>0.58333333333333337</v>
      </c>
      <c r="J4012" s="19">
        <v>15</v>
      </c>
      <c r="K4012" s="10">
        <f t="shared" si="126"/>
        <v>28.65</v>
      </c>
      <c r="L4012" s="20">
        <v>30.15</v>
      </c>
      <c r="M4012" s="15">
        <f t="shared" si="127"/>
        <v>57.586499999999994</v>
      </c>
      <c r="N4012" s="19">
        <v>15.17</v>
      </c>
      <c r="O4012" s="10">
        <f t="shared" si="128"/>
        <v>28.974699999999999</v>
      </c>
    </row>
    <row r="4013" spans="1:15" x14ac:dyDescent="0.25">
      <c r="A4013" s="1">
        <v>43267</v>
      </c>
      <c r="B4013" s="2">
        <v>0.66666666666666663</v>
      </c>
      <c r="C4013" s="42">
        <v>13.044779999999999</v>
      </c>
      <c r="D4013" s="42">
        <v>10.95515</v>
      </c>
      <c r="E4013" s="42">
        <v>9.8772500000000001</v>
      </c>
      <c r="F4013" s="42">
        <v>15.608560000000001</v>
      </c>
      <c r="H4013" s="21">
        <v>43267</v>
      </c>
      <c r="I4013" s="22">
        <v>0.625</v>
      </c>
      <c r="J4013" s="19">
        <v>14.86</v>
      </c>
      <c r="K4013" s="10">
        <f t="shared" si="126"/>
        <v>28.382599999999996</v>
      </c>
      <c r="L4013" s="20">
        <v>27.95</v>
      </c>
      <c r="M4013" s="15">
        <f t="shared" si="127"/>
        <v>53.384499999999996</v>
      </c>
      <c r="N4013" s="19">
        <v>13.09</v>
      </c>
      <c r="O4013" s="10">
        <f t="shared" si="128"/>
        <v>25.001899999999999</v>
      </c>
    </row>
    <row r="4014" spans="1:15" x14ac:dyDescent="0.25">
      <c r="A4014" s="1">
        <v>43267</v>
      </c>
      <c r="B4014" s="2">
        <v>0.70833333333333337</v>
      </c>
      <c r="C4014" s="42">
        <v>16.764980000000001</v>
      </c>
      <c r="D4014" s="42">
        <v>10.235010000000001</v>
      </c>
      <c r="E4014" s="42">
        <v>11.46284</v>
      </c>
      <c r="F4014" s="42">
        <v>13.84558</v>
      </c>
      <c r="H4014" s="21">
        <v>43267</v>
      </c>
      <c r="I4014" s="22">
        <v>0.66666666666666663</v>
      </c>
      <c r="J4014" s="19">
        <v>14.25</v>
      </c>
      <c r="K4014" s="10">
        <f t="shared" si="126"/>
        <v>27.217499999999998</v>
      </c>
      <c r="L4014" s="20">
        <v>25</v>
      </c>
      <c r="M4014" s="15">
        <f t="shared" si="127"/>
        <v>47.75</v>
      </c>
      <c r="N4014" s="19">
        <v>10.74</v>
      </c>
      <c r="O4014" s="10">
        <f t="shared" si="128"/>
        <v>20.513400000000001</v>
      </c>
    </row>
    <row r="4015" spans="1:15" x14ac:dyDescent="0.25">
      <c r="A4015" s="1">
        <v>43267</v>
      </c>
      <c r="B4015" s="2">
        <v>0.75</v>
      </c>
      <c r="C4015" s="42">
        <v>18.72148</v>
      </c>
      <c r="D4015" s="42">
        <v>14.69495</v>
      </c>
      <c r="E4015" s="42">
        <v>12.802210000000001</v>
      </c>
      <c r="F4015" s="42">
        <v>19.506119999999999</v>
      </c>
      <c r="H4015" s="21">
        <v>43267</v>
      </c>
      <c r="I4015" s="22">
        <v>0.70833333333333337</v>
      </c>
      <c r="J4015" s="19">
        <v>15.64</v>
      </c>
      <c r="K4015" s="10">
        <f t="shared" si="126"/>
        <v>29.872399999999999</v>
      </c>
      <c r="L4015" s="20">
        <v>29.58</v>
      </c>
      <c r="M4015" s="15">
        <f t="shared" si="127"/>
        <v>56.497799999999991</v>
      </c>
      <c r="N4015" s="19">
        <v>13.94</v>
      </c>
      <c r="O4015" s="10">
        <f t="shared" si="128"/>
        <v>26.625399999999999</v>
      </c>
    </row>
    <row r="4016" spans="1:15" x14ac:dyDescent="0.25">
      <c r="A4016" s="1">
        <v>43267</v>
      </c>
      <c r="B4016" s="2">
        <v>0.79166666666666663</v>
      </c>
      <c r="C4016" s="42">
        <v>22.840350000000001</v>
      </c>
      <c r="D4016" s="42">
        <v>16.25544</v>
      </c>
      <c r="E4016" s="42">
        <v>12.65211</v>
      </c>
      <c r="F4016" s="42">
        <v>11.314819999999999</v>
      </c>
      <c r="H4016" s="21">
        <v>43267</v>
      </c>
      <c r="I4016" s="22">
        <v>0.75</v>
      </c>
      <c r="J4016" s="19">
        <v>14.65</v>
      </c>
      <c r="K4016" s="10">
        <f t="shared" si="126"/>
        <v>27.9815</v>
      </c>
      <c r="L4016" s="20">
        <v>27.38</v>
      </c>
      <c r="M4016" s="15">
        <f t="shared" si="127"/>
        <v>52.295799999999993</v>
      </c>
      <c r="N4016" s="19">
        <v>12.74</v>
      </c>
      <c r="O4016" s="10">
        <f t="shared" si="128"/>
        <v>24.333400000000001</v>
      </c>
    </row>
    <row r="4017" spans="1:15" x14ac:dyDescent="0.25">
      <c r="A4017" s="1">
        <v>43267</v>
      </c>
      <c r="B4017" s="2">
        <v>0.83333333333333337</v>
      </c>
      <c r="C4017" s="42">
        <v>15.73438</v>
      </c>
      <c r="D4017" s="42">
        <v>15.076739999999999</v>
      </c>
      <c r="E4017" s="42">
        <v>15.48062</v>
      </c>
      <c r="F4017" s="42">
        <v>9.2994599999999998</v>
      </c>
      <c r="H4017" s="21">
        <v>43267</v>
      </c>
      <c r="I4017" s="22">
        <v>0.79166666666666663</v>
      </c>
      <c r="J4017" s="19">
        <v>8.98</v>
      </c>
      <c r="K4017" s="10">
        <f t="shared" si="126"/>
        <v>17.151800000000001</v>
      </c>
      <c r="L4017" s="20">
        <v>18.7</v>
      </c>
      <c r="M4017" s="15">
        <f t="shared" si="127"/>
        <v>35.716999999999999</v>
      </c>
      <c r="N4017" s="19">
        <v>9.7200000000000006</v>
      </c>
      <c r="O4017" s="10">
        <f t="shared" si="128"/>
        <v>18.565200000000001</v>
      </c>
    </row>
    <row r="4018" spans="1:15" x14ac:dyDescent="0.25">
      <c r="A4018" s="1">
        <v>43267</v>
      </c>
      <c r="B4018" s="2">
        <v>0.875</v>
      </c>
      <c r="C4018" s="42">
        <v>27.370329999999999</v>
      </c>
      <c r="D4018" s="42">
        <v>15.22513</v>
      </c>
      <c r="E4018" s="42">
        <v>15.829319999999999</v>
      </c>
      <c r="F4018" s="42">
        <v>10.349130000000001</v>
      </c>
      <c r="H4018" s="21">
        <v>43267</v>
      </c>
      <c r="I4018" s="22">
        <v>0.83333333333333337</v>
      </c>
      <c r="J4018" s="19">
        <v>13.62</v>
      </c>
      <c r="K4018" s="10">
        <f t="shared" si="126"/>
        <v>26.014199999999999</v>
      </c>
      <c r="L4018" s="20">
        <v>28.05</v>
      </c>
      <c r="M4018" s="15">
        <f t="shared" si="127"/>
        <v>53.575499999999998</v>
      </c>
      <c r="N4018" s="19">
        <v>14.44</v>
      </c>
      <c r="O4018" s="10">
        <f t="shared" si="128"/>
        <v>27.580399999999997</v>
      </c>
    </row>
    <row r="4019" spans="1:15" x14ac:dyDescent="0.25">
      <c r="A4019" s="1">
        <v>43267</v>
      </c>
      <c r="B4019" s="2">
        <v>0.91666666666666663</v>
      </c>
      <c r="C4019" s="42">
        <v>33.758090000000003</v>
      </c>
      <c r="D4019" s="42">
        <v>16.43149</v>
      </c>
      <c r="E4019" s="42">
        <v>16.669139999999999</v>
      </c>
      <c r="F4019" s="42">
        <v>16.275870000000001</v>
      </c>
      <c r="H4019" s="21">
        <v>43267</v>
      </c>
      <c r="I4019" s="22">
        <v>0.875</v>
      </c>
      <c r="J4019" s="19">
        <v>17.45</v>
      </c>
      <c r="K4019" s="10">
        <f t="shared" si="126"/>
        <v>33.329499999999996</v>
      </c>
      <c r="L4019" s="20">
        <v>33.880000000000003</v>
      </c>
      <c r="M4019" s="15">
        <f t="shared" si="127"/>
        <v>64.710800000000006</v>
      </c>
      <c r="N4019" s="19">
        <v>16.41</v>
      </c>
      <c r="O4019" s="10">
        <f t="shared" si="128"/>
        <v>31.3431</v>
      </c>
    </row>
    <row r="4020" spans="1:15" x14ac:dyDescent="0.25">
      <c r="A4020" s="1">
        <v>43267</v>
      </c>
      <c r="B4020" s="2">
        <v>0.95833333333333337</v>
      </c>
      <c r="C4020" s="42">
        <v>31.498809999999999</v>
      </c>
      <c r="D4020" s="42">
        <v>18.403289999999998</v>
      </c>
      <c r="E4020" s="42">
        <v>19.842780000000001</v>
      </c>
      <c r="F4020" s="42">
        <v>30.132090000000002</v>
      </c>
      <c r="H4020" s="21">
        <v>43267</v>
      </c>
      <c r="I4020" s="22">
        <v>0.91666666666666663</v>
      </c>
      <c r="J4020" s="19">
        <v>24.47</v>
      </c>
      <c r="K4020" s="10">
        <f t="shared" si="126"/>
        <v>46.737699999999997</v>
      </c>
      <c r="L4020" s="20">
        <v>45.05</v>
      </c>
      <c r="M4020" s="15">
        <f t="shared" si="127"/>
        <v>86.04549999999999</v>
      </c>
      <c r="N4020" s="19">
        <v>20.58</v>
      </c>
      <c r="O4020" s="10">
        <f t="shared" si="128"/>
        <v>39.307799999999993</v>
      </c>
    </row>
    <row r="4021" spans="1:15" x14ac:dyDescent="0.25">
      <c r="A4021" s="1">
        <v>43267</v>
      </c>
      <c r="B4021" s="3">
        <v>1</v>
      </c>
      <c r="C4021" s="42">
        <v>39.496110000000002</v>
      </c>
      <c r="D4021" s="42">
        <v>21.706959999999999</v>
      </c>
      <c r="E4021" s="42">
        <v>20.043240000000001</v>
      </c>
      <c r="F4021" s="42">
        <v>30.040120000000002</v>
      </c>
      <c r="H4021" s="21">
        <v>43267</v>
      </c>
      <c r="I4021" s="22">
        <v>0.95833333333333337</v>
      </c>
      <c r="J4021" s="19">
        <v>10.88</v>
      </c>
      <c r="K4021" s="10">
        <f t="shared" si="126"/>
        <v>20.780799999999999</v>
      </c>
      <c r="L4021" s="20">
        <v>23.65</v>
      </c>
      <c r="M4021" s="15">
        <f t="shared" si="127"/>
        <v>45.171499999999995</v>
      </c>
      <c r="N4021" s="19">
        <v>12.77</v>
      </c>
      <c r="O4021" s="10">
        <f t="shared" si="128"/>
        <v>24.390699999999999</v>
      </c>
    </row>
    <row r="4022" spans="1:15" x14ac:dyDescent="0.25">
      <c r="A4022" s="1">
        <v>43268</v>
      </c>
      <c r="B4022" s="2">
        <v>4.1666666666666664E-2</v>
      </c>
      <c r="C4022" s="42">
        <v>26.145420000000001</v>
      </c>
      <c r="D4022" s="42">
        <v>11.81709</v>
      </c>
      <c r="E4022" s="42">
        <v>21.95804</v>
      </c>
      <c r="F4022" s="42">
        <v>15.82569</v>
      </c>
      <c r="H4022" s="21">
        <v>43268</v>
      </c>
      <c r="I4022" s="22">
        <v>0</v>
      </c>
      <c r="J4022" s="19">
        <v>6.6</v>
      </c>
      <c r="K4022" s="10">
        <f t="shared" si="126"/>
        <v>12.605999999999998</v>
      </c>
      <c r="L4022" s="20">
        <v>15.4</v>
      </c>
      <c r="M4022" s="15">
        <f t="shared" si="127"/>
        <v>29.413999999999998</v>
      </c>
      <c r="N4022" s="19">
        <v>8.83</v>
      </c>
      <c r="O4022" s="10">
        <f t="shared" si="128"/>
        <v>16.865299999999998</v>
      </c>
    </row>
    <row r="4023" spans="1:15" x14ac:dyDescent="0.25">
      <c r="A4023" s="1">
        <v>43268</v>
      </c>
      <c r="B4023" s="2">
        <v>8.3333333333333329E-2</v>
      </c>
      <c r="C4023" s="42">
        <v>9.9777199999999997</v>
      </c>
      <c r="D4023" s="42">
        <v>8.0472699999999993</v>
      </c>
      <c r="E4023" s="42">
        <v>15.011369999999999</v>
      </c>
      <c r="F4023" s="42">
        <v>9.4289699999999996</v>
      </c>
      <c r="H4023" s="21">
        <v>43268</v>
      </c>
      <c r="I4023" s="22">
        <v>4.1666666666666664E-2</v>
      </c>
      <c r="J4023" s="19">
        <v>6.92</v>
      </c>
      <c r="K4023" s="10">
        <f t="shared" si="126"/>
        <v>13.2172</v>
      </c>
      <c r="L4023" s="20">
        <v>15.45</v>
      </c>
      <c r="M4023" s="15">
        <f t="shared" si="127"/>
        <v>29.509499999999999</v>
      </c>
      <c r="N4023" s="19">
        <v>8.52</v>
      </c>
      <c r="O4023" s="10">
        <f t="shared" si="128"/>
        <v>16.273199999999999</v>
      </c>
    </row>
    <row r="4024" spans="1:15" x14ac:dyDescent="0.25">
      <c r="A4024" s="1">
        <v>43268</v>
      </c>
      <c r="B4024" s="2">
        <v>0.125</v>
      </c>
      <c r="C4024" s="42">
        <v>8.0268599999999992</v>
      </c>
      <c r="D4024" s="42">
        <v>6.7534799999999997</v>
      </c>
      <c r="E4024" s="42">
        <v>12.44957</v>
      </c>
      <c r="F4024" s="42">
        <v>7.5309999999999997</v>
      </c>
      <c r="H4024" s="21">
        <v>43268</v>
      </c>
      <c r="I4024" s="22">
        <v>8.3333333333333329E-2</v>
      </c>
      <c r="J4024" s="19">
        <v>6.05</v>
      </c>
      <c r="K4024" s="10">
        <f t="shared" si="126"/>
        <v>11.555499999999999</v>
      </c>
      <c r="L4024" s="20">
        <v>13.45</v>
      </c>
      <c r="M4024" s="15">
        <f t="shared" si="127"/>
        <v>25.689499999999999</v>
      </c>
      <c r="N4024" s="19">
        <v>7.39</v>
      </c>
      <c r="O4024" s="10">
        <f t="shared" si="128"/>
        <v>14.114899999999999</v>
      </c>
    </row>
    <row r="4025" spans="1:15" x14ac:dyDescent="0.25">
      <c r="A4025" s="1">
        <v>43268</v>
      </c>
      <c r="B4025" s="2">
        <v>0.16666666666666666</v>
      </c>
      <c r="C4025" s="42">
        <v>6.5022000000000002</v>
      </c>
      <c r="D4025" s="42">
        <v>5.4615600000000004</v>
      </c>
      <c r="E4025" s="42">
        <v>9.2762399999999996</v>
      </c>
      <c r="F4025" s="42">
        <v>6.0145299999999997</v>
      </c>
      <c r="H4025" s="21">
        <v>43268</v>
      </c>
      <c r="I4025" s="22">
        <v>0.125</v>
      </c>
      <c r="J4025" s="19">
        <v>6.22</v>
      </c>
      <c r="K4025" s="10">
        <f t="shared" si="126"/>
        <v>11.880199999999999</v>
      </c>
      <c r="L4025" s="20">
        <v>13.15</v>
      </c>
      <c r="M4025" s="15">
        <f t="shared" si="127"/>
        <v>25.116499999999998</v>
      </c>
      <c r="N4025" s="19">
        <v>6.93</v>
      </c>
      <c r="O4025" s="10">
        <f t="shared" si="128"/>
        <v>13.236299999999998</v>
      </c>
    </row>
    <row r="4026" spans="1:15" x14ac:dyDescent="0.25">
      <c r="A4026" s="1">
        <v>43268</v>
      </c>
      <c r="B4026" s="2">
        <v>0.20833333333333334</v>
      </c>
      <c r="C4026" s="42">
        <v>6.2097800000000003</v>
      </c>
      <c r="D4026" s="42">
        <v>6.6082799999999997</v>
      </c>
      <c r="E4026" s="42">
        <v>9.0768400000000007</v>
      </c>
      <c r="F4026" s="42">
        <v>7.9910100000000002</v>
      </c>
      <c r="H4026" s="21">
        <v>43268</v>
      </c>
      <c r="I4026" s="22">
        <v>0.16666666666666666</v>
      </c>
      <c r="J4026" s="19">
        <v>6.04</v>
      </c>
      <c r="K4026" s="10">
        <f t="shared" si="126"/>
        <v>11.5364</v>
      </c>
      <c r="L4026" s="20">
        <v>12.83</v>
      </c>
      <c r="M4026" s="15">
        <f t="shared" si="127"/>
        <v>24.505299999999998</v>
      </c>
      <c r="N4026" s="19">
        <v>6.78</v>
      </c>
      <c r="O4026" s="10">
        <f t="shared" si="128"/>
        <v>12.9498</v>
      </c>
    </row>
    <row r="4027" spans="1:15" x14ac:dyDescent="0.25">
      <c r="A4027" s="1">
        <v>43268</v>
      </c>
      <c r="B4027" s="2">
        <v>0.25</v>
      </c>
      <c r="C4027" s="42">
        <v>9.0367999999999995</v>
      </c>
      <c r="D4027" s="42">
        <v>7.1382099999999999</v>
      </c>
      <c r="E4027" s="42">
        <v>7.2414100000000001</v>
      </c>
      <c r="F4027" s="42">
        <v>11.284280000000001</v>
      </c>
      <c r="H4027" s="21">
        <v>43268</v>
      </c>
      <c r="I4027" s="22">
        <v>0.20833333333333334</v>
      </c>
      <c r="J4027" s="19">
        <v>7.51</v>
      </c>
      <c r="K4027" s="10">
        <f t="shared" si="126"/>
        <v>14.344099999999999</v>
      </c>
      <c r="L4027" s="20">
        <v>15.2</v>
      </c>
      <c r="M4027" s="15">
        <f t="shared" si="127"/>
        <v>29.031999999999996</v>
      </c>
      <c r="N4027" s="19">
        <v>7.72</v>
      </c>
      <c r="O4027" s="10">
        <f t="shared" si="128"/>
        <v>14.745199999999999</v>
      </c>
    </row>
    <row r="4028" spans="1:15" x14ac:dyDescent="0.25">
      <c r="A4028" s="1">
        <v>43268</v>
      </c>
      <c r="B4028" s="2">
        <v>0.29166666666666669</v>
      </c>
      <c r="C4028" s="42">
        <v>8.3818199999999994</v>
      </c>
      <c r="D4028" s="42">
        <v>8.3787099999999999</v>
      </c>
      <c r="E4028" s="42">
        <v>7.44095</v>
      </c>
      <c r="F4028" s="42">
        <v>7.2689000000000004</v>
      </c>
      <c r="H4028" s="21">
        <v>43268</v>
      </c>
      <c r="I4028" s="22">
        <v>0.25</v>
      </c>
      <c r="J4028" s="19">
        <v>7.22</v>
      </c>
      <c r="K4028" s="10">
        <f t="shared" si="126"/>
        <v>13.790199999999999</v>
      </c>
      <c r="L4028" s="20">
        <v>14.23</v>
      </c>
      <c r="M4028" s="15">
        <f t="shared" si="127"/>
        <v>27.179300000000001</v>
      </c>
      <c r="N4028" s="19">
        <v>7.01</v>
      </c>
      <c r="O4028" s="10">
        <f t="shared" si="128"/>
        <v>13.389099999999999</v>
      </c>
    </row>
    <row r="4029" spans="1:15" x14ac:dyDescent="0.25">
      <c r="A4029" s="1">
        <v>43268</v>
      </c>
      <c r="B4029" s="2">
        <v>0.33333333333333331</v>
      </c>
      <c r="C4029" s="42">
        <v>7.9253900000000002</v>
      </c>
      <c r="D4029" s="42">
        <v>7.6508000000000003</v>
      </c>
      <c r="E4029" s="42">
        <v>4.86144</v>
      </c>
      <c r="F4029" s="42">
        <v>4.8731499999999999</v>
      </c>
      <c r="H4029" s="21">
        <v>43268</v>
      </c>
      <c r="I4029" s="22">
        <v>0.29166666666666669</v>
      </c>
      <c r="J4029" s="19">
        <v>10.06</v>
      </c>
      <c r="K4029" s="10">
        <f t="shared" si="126"/>
        <v>19.214600000000001</v>
      </c>
      <c r="L4029" s="20">
        <v>18</v>
      </c>
      <c r="M4029" s="15">
        <f t="shared" si="127"/>
        <v>34.379999999999995</v>
      </c>
      <c r="N4029" s="19">
        <v>7.94</v>
      </c>
      <c r="O4029" s="10">
        <f t="shared" si="128"/>
        <v>15.1654</v>
      </c>
    </row>
    <row r="4030" spans="1:15" x14ac:dyDescent="0.25">
      <c r="A4030" s="1">
        <v>43268</v>
      </c>
      <c r="B4030" s="2">
        <v>0.375</v>
      </c>
      <c r="C4030" s="42">
        <v>10.182650000000001</v>
      </c>
      <c r="D4030" s="42">
        <v>7.5066600000000001</v>
      </c>
      <c r="E4030" s="42">
        <v>6.25136</v>
      </c>
      <c r="F4030" s="42">
        <v>10.318250000000001</v>
      </c>
      <c r="H4030" s="21">
        <v>43268</v>
      </c>
      <c r="I4030" s="22">
        <v>0.33333333333333331</v>
      </c>
      <c r="J4030" s="19">
        <v>12.26</v>
      </c>
      <c r="K4030" s="10">
        <f t="shared" si="126"/>
        <v>23.416599999999999</v>
      </c>
      <c r="L4030" s="20">
        <v>21.75</v>
      </c>
      <c r="M4030" s="15">
        <f t="shared" si="127"/>
        <v>41.542499999999997</v>
      </c>
      <c r="N4030" s="19">
        <v>9.48</v>
      </c>
      <c r="O4030" s="10">
        <f t="shared" si="128"/>
        <v>18.1068</v>
      </c>
    </row>
    <row r="4031" spans="1:15" x14ac:dyDescent="0.25">
      <c r="A4031" s="1">
        <v>43268</v>
      </c>
      <c r="B4031" s="2">
        <v>0.41666666666666669</v>
      </c>
      <c r="C4031" s="42">
        <v>13.35492</v>
      </c>
      <c r="D4031" s="42">
        <v>8.3680299999999992</v>
      </c>
      <c r="E4031" s="42">
        <v>5.8055899999999996</v>
      </c>
      <c r="F4031" s="42">
        <v>9.3669499999999992</v>
      </c>
      <c r="H4031" s="21">
        <v>43268</v>
      </c>
      <c r="I4031" s="22">
        <v>0.375</v>
      </c>
      <c r="J4031" s="19">
        <v>15.49</v>
      </c>
      <c r="K4031" s="10">
        <f t="shared" si="126"/>
        <v>29.585899999999999</v>
      </c>
      <c r="L4031" s="20">
        <v>27.1</v>
      </c>
      <c r="M4031" s="15">
        <f t="shared" si="127"/>
        <v>51.761000000000003</v>
      </c>
      <c r="N4031" s="19">
        <v>11.61</v>
      </c>
      <c r="O4031" s="10">
        <f t="shared" si="128"/>
        <v>22.175099999999997</v>
      </c>
    </row>
    <row r="4032" spans="1:15" x14ac:dyDescent="0.25">
      <c r="A4032" s="1">
        <v>43268</v>
      </c>
      <c r="B4032" s="2">
        <v>0.45833333333333331</v>
      </c>
      <c r="C4032" s="42">
        <v>16.22081</v>
      </c>
      <c r="D4032" s="42">
        <v>9.4710599999999996</v>
      </c>
      <c r="E4032" s="42">
        <v>7.84016</v>
      </c>
      <c r="F4032" s="42">
        <v>17.13655</v>
      </c>
      <c r="H4032" s="21">
        <v>43268</v>
      </c>
      <c r="I4032" s="22">
        <v>0.41666666666666669</v>
      </c>
      <c r="J4032" s="19">
        <v>18.600000000000001</v>
      </c>
      <c r="K4032" s="10">
        <f t="shared" si="126"/>
        <v>35.526000000000003</v>
      </c>
      <c r="L4032" s="20">
        <v>33.25</v>
      </c>
      <c r="M4032" s="15">
        <f t="shared" si="127"/>
        <v>63.5075</v>
      </c>
      <c r="N4032" s="19">
        <v>14.65</v>
      </c>
      <c r="O4032" s="10">
        <f t="shared" si="128"/>
        <v>27.9815</v>
      </c>
    </row>
    <row r="4033" spans="1:15" x14ac:dyDescent="0.25">
      <c r="A4033" s="1">
        <v>43268</v>
      </c>
      <c r="B4033" s="2">
        <v>0.5</v>
      </c>
      <c r="C4033" s="42">
        <v>16.548860000000001</v>
      </c>
      <c r="D4033" s="42">
        <v>9.7148500000000002</v>
      </c>
      <c r="E4033" s="42">
        <v>7.2443099999999996</v>
      </c>
      <c r="F4033" s="42">
        <v>17.256430000000002</v>
      </c>
      <c r="H4033" s="21">
        <v>43268</v>
      </c>
      <c r="I4033" s="22">
        <v>0.45833333333333331</v>
      </c>
      <c r="J4033" s="19">
        <v>17.03</v>
      </c>
      <c r="K4033" s="10">
        <f t="shared" si="126"/>
        <v>32.527300000000004</v>
      </c>
      <c r="L4033" s="20">
        <v>32.08</v>
      </c>
      <c r="M4033" s="15">
        <f t="shared" si="127"/>
        <v>61.272799999999997</v>
      </c>
      <c r="N4033" s="19">
        <v>15.05</v>
      </c>
      <c r="O4033" s="10">
        <f t="shared" si="128"/>
        <v>28.7455</v>
      </c>
    </row>
    <row r="4034" spans="1:15" x14ac:dyDescent="0.25">
      <c r="A4034" s="1">
        <v>43268</v>
      </c>
      <c r="B4034" s="2">
        <v>0.54166666666666663</v>
      </c>
      <c r="C4034" s="42">
        <v>23.188009999999998</v>
      </c>
      <c r="D4034" s="42">
        <v>10.093439999999999</v>
      </c>
      <c r="E4034" s="42">
        <v>8.1862300000000001</v>
      </c>
      <c r="F4034" s="42">
        <v>17.3996</v>
      </c>
      <c r="H4034" s="21">
        <v>43268</v>
      </c>
      <c r="I4034" s="22">
        <v>0.5</v>
      </c>
      <c r="J4034" s="19">
        <v>20.54</v>
      </c>
      <c r="K4034" s="10">
        <f t="shared" si="126"/>
        <v>39.231399999999994</v>
      </c>
      <c r="L4034" s="20">
        <v>36.15</v>
      </c>
      <c r="M4034" s="15">
        <f t="shared" si="127"/>
        <v>69.046499999999995</v>
      </c>
      <c r="N4034" s="19">
        <v>15.63</v>
      </c>
      <c r="O4034" s="10">
        <f t="shared" si="128"/>
        <v>29.853300000000001</v>
      </c>
    </row>
    <row r="4035" spans="1:15" x14ac:dyDescent="0.25">
      <c r="A4035" s="1">
        <v>43268</v>
      </c>
      <c r="B4035" s="2">
        <v>0.58333333333333337</v>
      </c>
      <c r="C4035" s="42">
        <v>20.409500000000001</v>
      </c>
      <c r="D4035" s="42">
        <v>8.3728400000000001</v>
      </c>
      <c r="E4035" s="42">
        <v>10.816380000000001</v>
      </c>
      <c r="F4035" s="42">
        <v>19.340440000000001</v>
      </c>
      <c r="H4035" s="21">
        <v>43268</v>
      </c>
      <c r="I4035" s="22">
        <v>0.54166666666666663</v>
      </c>
      <c r="J4035" s="19">
        <v>17.2</v>
      </c>
      <c r="K4035" s="10">
        <f t="shared" si="126"/>
        <v>32.851999999999997</v>
      </c>
      <c r="L4035" s="20">
        <v>32.200000000000003</v>
      </c>
      <c r="M4035" s="15">
        <f t="shared" si="127"/>
        <v>61.502000000000002</v>
      </c>
      <c r="N4035" s="19">
        <v>14.99</v>
      </c>
      <c r="O4035" s="10">
        <f t="shared" si="128"/>
        <v>28.6309</v>
      </c>
    </row>
    <row r="4036" spans="1:15" x14ac:dyDescent="0.25">
      <c r="A4036" s="1">
        <v>43268</v>
      </c>
      <c r="B4036" s="2">
        <v>0.625</v>
      </c>
      <c r="C4036" s="42">
        <v>18.278500000000001</v>
      </c>
      <c r="D4036" s="42">
        <v>8.3773700000000009</v>
      </c>
      <c r="E4036" s="42">
        <v>10.218819999999999</v>
      </c>
      <c r="F4036" s="42">
        <v>19.961919999999999</v>
      </c>
      <c r="H4036" s="21">
        <v>43268</v>
      </c>
      <c r="I4036" s="22">
        <v>0.58333333333333337</v>
      </c>
      <c r="J4036" s="19">
        <v>16.98</v>
      </c>
      <c r="K4036" s="10">
        <f t="shared" ref="K4036:K4099" si="129">IF(J4036&lt;&gt;"",J4036*1.91,NA())</f>
        <v>32.431800000000003</v>
      </c>
      <c r="L4036" s="20">
        <v>30.05</v>
      </c>
      <c r="M4036" s="15">
        <f t="shared" si="127"/>
        <v>57.395499999999998</v>
      </c>
      <c r="N4036" s="19">
        <v>13.06</v>
      </c>
      <c r="O4036" s="10">
        <f t="shared" si="128"/>
        <v>24.944600000000001</v>
      </c>
    </row>
    <row r="4037" spans="1:15" x14ac:dyDescent="0.25">
      <c r="A4037" s="1">
        <v>43268</v>
      </c>
      <c r="B4037" s="2">
        <v>0.66666666666666663</v>
      </c>
      <c r="C4037" s="42">
        <v>14.939970000000001</v>
      </c>
      <c r="D4037" s="42">
        <v>8.9534000000000002</v>
      </c>
      <c r="E4037" s="42">
        <v>10.41737</v>
      </c>
      <c r="F4037" s="42">
        <v>21.628499999999999</v>
      </c>
      <c r="H4037" s="21">
        <v>43268</v>
      </c>
      <c r="I4037" s="22">
        <v>0.625</v>
      </c>
      <c r="J4037" s="19">
        <v>15.4</v>
      </c>
      <c r="K4037" s="10">
        <f t="shared" si="129"/>
        <v>29.413999999999998</v>
      </c>
      <c r="L4037" s="20">
        <v>28.63</v>
      </c>
      <c r="M4037" s="15">
        <f t="shared" si="127"/>
        <v>54.683299999999996</v>
      </c>
      <c r="N4037" s="19">
        <v>13.23</v>
      </c>
      <c r="O4037" s="10">
        <f t="shared" si="128"/>
        <v>25.269300000000001</v>
      </c>
    </row>
    <row r="4038" spans="1:15" x14ac:dyDescent="0.25">
      <c r="A4038" s="1">
        <v>43268</v>
      </c>
      <c r="B4038" s="2">
        <v>0.70833333333333337</v>
      </c>
      <c r="C4038" s="42">
        <v>16.923269999999999</v>
      </c>
      <c r="D4038" s="42">
        <v>9.4793299999999991</v>
      </c>
      <c r="E4038" s="42">
        <v>11.160600000000001</v>
      </c>
      <c r="F4038" s="42">
        <v>20.902809999999999</v>
      </c>
      <c r="H4038" s="21">
        <v>43268</v>
      </c>
      <c r="I4038" s="22">
        <v>0.66666666666666663</v>
      </c>
      <c r="J4038" s="19">
        <v>17.46</v>
      </c>
      <c r="K4038" s="10">
        <f t="shared" si="129"/>
        <v>33.348599999999998</v>
      </c>
      <c r="L4038" s="20">
        <v>31.48</v>
      </c>
      <c r="M4038" s="15">
        <f t="shared" si="127"/>
        <v>60.126799999999996</v>
      </c>
      <c r="N4038" s="19">
        <v>14</v>
      </c>
      <c r="O4038" s="10">
        <f t="shared" si="128"/>
        <v>26.74</v>
      </c>
    </row>
    <row r="4039" spans="1:15" x14ac:dyDescent="0.25">
      <c r="A4039" s="1">
        <v>43268</v>
      </c>
      <c r="B4039" s="2">
        <v>0.75</v>
      </c>
      <c r="C4039" s="42">
        <v>11.86698</v>
      </c>
      <c r="D4039" s="42">
        <v>9.7694799999999997</v>
      </c>
      <c r="E4039" s="42">
        <v>16.472750000000001</v>
      </c>
      <c r="F4039" s="42">
        <v>27.905190000000001</v>
      </c>
      <c r="H4039" s="21">
        <v>43268</v>
      </c>
      <c r="I4039" s="22">
        <v>0.70833333333333337</v>
      </c>
      <c r="J4039" s="19">
        <v>14.41</v>
      </c>
      <c r="K4039" s="10">
        <f t="shared" si="129"/>
        <v>27.523099999999999</v>
      </c>
      <c r="L4039" s="20">
        <v>29.35</v>
      </c>
      <c r="M4039" s="15">
        <f t="shared" si="127"/>
        <v>56.058500000000002</v>
      </c>
      <c r="N4039" s="19">
        <v>14.94</v>
      </c>
      <c r="O4039" s="10">
        <f t="shared" si="128"/>
        <v>28.535399999999999</v>
      </c>
    </row>
    <row r="4040" spans="1:15" x14ac:dyDescent="0.25">
      <c r="A4040" s="1">
        <v>43268</v>
      </c>
      <c r="B4040" s="2">
        <v>0.79166666666666663</v>
      </c>
      <c r="C4040" s="42">
        <v>14.202</v>
      </c>
      <c r="D4040" s="42">
        <v>9.9165500000000009</v>
      </c>
      <c r="E4040" s="42">
        <v>13.4412</v>
      </c>
      <c r="F4040" s="42">
        <v>18.36731</v>
      </c>
      <c r="H4040" s="21">
        <v>43268</v>
      </c>
      <c r="I4040" s="22">
        <v>0.75</v>
      </c>
      <c r="J4040" s="19">
        <v>13.1</v>
      </c>
      <c r="K4040" s="10">
        <f t="shared" si="129"/>
        <v>25.020999999999997</v>
      </c>
      <c r="L4040" s="20">
        <v>24.68</v>
      </c>
      <c r="M4040" s="15">
        <f t="shared" si="127"/>
        <v>47.138799999999996</v>
      </c>
      <c r="N4040" s="19">
        <v>11.57</v>
      </c>
      <c r="O4040" s="10">
        <f t="shared" si="128"/>
        <v>22.098700000000001</v>
      </c>
    </row>
    <row r="4041" spans="1:15" x14ac:dyDescent="0.25">
      <c r="A4041" s="1">
        <v>43268</v>
      </c>
      <c r="B4041" s="2">
        <v>0.83333333333333337</v>
      </c>
      <c r="C4041" s="42">
        <v>12.570550000000001</v>
      </c>
      <c r="D4041" s="42">
        <v>10.78032</v>
      </c>
      <c r="E4041" s="42">
        <v>12.74657</v>
      </c>
      <c r="F4041" s="42">
        <v>16.95326</v>
      </c>
      <c r="H4041" s="21">
        <v>43268</v>
      </c>
      <c r="I4041" s="22">
        <v>0.79166666666666663</v>
      </c>
      <c r="J4041" s="19">
        <v>14.75</v>
      </c>
      <c r="K4041" s="10">
        <f t="shared" si="129"/>
        <v>28.172499999999999</v>
      </c>
      <c r="L4041" s="20">
        <v>26.88</v>
      </c>
      <c r="M4041" s="15">
        <f t="shared" si="127"/>
        <v>51.340799999999994</v>
      </c>
      <c r="N4041" s="19">
        <v>12.14</v>
      </c>
      <c r="O4041" s="10">
        <f t="shared" si="128"/>
        <v>23.1874</v>
      </c>
    </row>
    <row r="4042" spans="1:15" x14ac:dyDescent="0.25">
      <c r="A4042" s="1">
        <v>43268</v>
      </c>
      <c r="B4042" s="2">
        <v>0.875</v>
      </c>
      <c r="C4042" s="42">
        <v>17.514610000000001</v>
      </c>
      <c r="D4042" s="42">
        <v>12.64906</v>
      </c>
      <c r="E4042" s="42">
        <v>13.49086</v>
      </c>
      <c r="F4042" s="42">
        <v>16.631209999999999</v>
      </c>
      <c r="H4042" s="21">
        <v>43268</v>
      </c>
      <c r="I4042" s="22">
        <v>0.83333333333333337</v>
      </c>
      <c r="J4042" s="19">
        <v>11.92</v>
      </c>
      <c r="K4042" s="10">
        <f t="shared" si="129"/>
        <v>22.767199999999999</v>
      </c>
      <c r="L4042" s="20">
        <v>23.23</v>
      </c>
      <c r="M4042" s="15">
        <f t="shared" si="127"/>
        <v>44.369299999999996</v>
      </c>
      <c r="N4042" s="19">
        <v>11.32</v>
      </c>
      <c r="O4042" s="10">
        <f t="shared" si="128"/>
        <v>21.621199999999998</v>
      </c>
    </row>
    <row r="4043" spans="1:15" x14ac:dyDescent="0.25">
      <c r="A4043" s="1">
        <v>43268</v>
      </c>
      <c r="B4043" s="2">
        <v>0.91666666666666663</v>
      </c>
      <c r="C4043" s="42">
        <v>10.51394</v>
      </c>
      <c r="D4043" s="42">
        <v>9.8222299999999994</v>
      </c>
      <c r="E4043" s="42">
        <v>10.167249999999999</v>
      </c>
      <c r="F4043" s="42">
        <v>11.350210000000001</v>
      </c>
      <c r="H4043" s="21">
        <v>43268</v>
      </c>
      <c r="I4043" s="22">
        <v>0.875</v>
      </c>
      <c r="J4043" s="19">
        <v>10.25</v>
      </c>
      <c r="K4043" s="10">
        <f t="shared" si="129"/>
        <v>19.577500000000001</v>
      </c>
      <c r="L4043" s="20">
        <v>22.15</v>
      </c>
      <c r="M4043" s="15">
        <f t="shared" si="127"/>
        <v>42.306499999999993</v>
      </c>
      <c r="N4043" s="19">
        <v>11.89</v>
      </c>
      <c r="O4043" s="10">
        <f t="shared" si="128"/>
        <v>22.709900000000001</v>
      </c>
    </row>
    <row r="4044" spans="1:15" x14ac:dyDescent="0.25">
      <c r="A4044" s="1">
        <v>43268</v>
      </c>
      <c r="B4044" s="2">
        <v>0.95833333333333337</v>
      </c>
      <c r="C4044" s="42">
        <v>10.72113</v>
      </c>
      <c r="D4044" s="42">
        <v>10.491770000000001</v>
      </c>
      <c r="E4044" s="42">
        <v>15.22658</v>
      </c>
      <c r="F4044" s="42">
        <v>17.23366</v>
      </c>
      <c r="H4044" s="21">
        <v>43268</v>
      </c>
      <c r="I4044" s="22">
        <v>0.91666666666666663</v>
      </c>
      <c r="J4044" s="19">
        <v>7.11</v>
      </c>
      <c r="K4044" s="10">
        <f t="shared" si="129"/>
        <v>13.5801</v>
      </c>
      <c r="L4044" s="20">
        <v>17.649999999999999</v>
      </c>
      <c r="M4044" s="15">
        <f t="shared" si="127"/>
        <v>33.711499999999994</v>
      </c>
      <c r="N4044" s="19">
        <v>10.52</v>
      </c>
      <c r="O4044" s="10">
        <f t="shared" si="128"/>
        <v>20.0932</v>
      </c>
    </row>
    <row r="4045" spans="1:15" x14ac:dyDescent="0.25">
      <c r="A4045" s="1">
        <v>43268</v>
      </c>
      <c r="B4045" s="3">
        <v>1</v>
      </c>
      <c r="C4045" s="42">
        <v>15.3081</v>
      </c>
      <c r="D4045" s="42">
        <v>12.202769999999999</v>
      </c>
      <c r="E4045" s="42">
        <v>14.630599999999999</v>
      </c>
      <c r="F4045" s="42">
        <v>10.280760000000001</v>
      </c>
      <c r="H4045" s="21">
        <v>43268</v>
      </c>
      <c r="I4045" s="22">
        <v>0.95833333333333337</v>
      </c>
      <c r="J4045" s="19">
        <v>7.56</v>
      </c>
      <c r="K4045" s="10">
        <f t="shared" si="129"/>
        <v>14.439599999999999</v>
      </c>
      <c r="L4045" s="20">
        <v>17.23</v>
      </c>
      <c r="M4045" s="15">
        <f t="shared" si="127"/>
        <v>32.909300000000002</v>
      </c>
      <c r="N4045" s="19">
        <v>9.69</v>
      </c>
      <c r="O4045" s="10">
        <f t="shared" si="128"/>
        <v>18.507899999999999</v>
      </c>
    </row>
    <row r="4046" spans="1:15" x14ac:dyDescent="0.25">
      <c r="A4046" s="1">
        <v>43269</v>
      </c>
      <c r="B4046" s="2">
        <v>4.1666666666666664E-2</v>
      </c>
      <c r="C4046" s="42">
        <v>11.57686</v>
      </c>
      <c r="D4046" s="42">
        <v>6.5781299999999998</v>
      </c>
      <c r="E4046" s="42">
        <v>10.248089999999999</v>
      </c>
      <c r="F4046" s="42">
        <v>7.5510799999999998</v>
      </c>
      <c r="H4046" s="21">
        <v>43269</v>
      </c>
      <c r="I4046" s="22">
        <v>0</v>
      </c>
      <c r="J4046" s="19">
        <v>6.91</v>
      </c>
      <c r="K4046" s="10">
        <f t="shared" si="129"/>
        <v>13.1981</v>
      </c>
      <c r="L4046" s="20">
        <v>14.75</v>
      </c>
      <c r="M4046" s="15">
        <f t="shared" si="127"/>
        <v>28.172499999999999</v>
      </c>
      <c r="N4046" s="19">
        <v>7.84</v>
      </c>
      <c r="O4046" s="10">
        <f t="shared" si="128"/>
        <v>14.974399999999999</v>
      </c>
    </row>
    <row r="4047" spans="1:15" x14ac:dyDescent="0.25">
      <c r="A4047" s="1">
        <v>43269</v>
      </c>
      <c r="B4047" s="2">
        <v>8.3333333333333329E-2</v>
      </c>
      <c r="C4047" s="42">
        <v>9.4065100000000008</v>
      </c>
      <c r="D4047" s="42">
        <v>5.9415399999999998</v>
      </c>
      <c r="E4047" s="42">
        <v>6.2808599999999997</v>
      </c>
      <c r="F4047" s="42">
        <v>4.9289899999999998</v>
      </c>
      <c r="H4047" s="21">
        <v>43269</v>
      </c>
      <c r="I4047" s="22">
        <v>4.1666666666666664E-2</v>
      </c>
      <c r="J4047" s="19">
        <v>7.76</v>
      </c>
      <c r="K4047" s="10">
        <f t="shared" si="129"/>
        <v>14.821599999999998</v>
      </c>
      <c r="L4047" s="20">
        <v>15.75</v>
      </c>
      <c r="M4047" s="15">
        <f t="shared" ref="M4047:M4110" si="130">IF(L4047&lt;&gt;"",L4047*1.91,NA())</f>
        <v>30.0825</v>
      </c>
      <c r="N4047" s="19">
        <v>7.98</v>
      </c>
      <c r="O4047" s="10">
        <f t="shared" ref="O4047:O4110" si="131">IF(N4047&lt;&gt;"",N4047*1.91,NA())</f>
        <v>15.2418</v>
      </c>
    </row>
    <row r="4048" spans="1:15" x14ac:dyDescent="0.25">
      <c r="A4048" s="1">
        <v>43269</v>
      </c>
      <c r="B4048" s="2">
        <v>0.125</v>
      </c>
      <c r="C4048" s="42">
        <v>7.1982999999999997</v>
      </c>
      <c r="D4048" s="42">
        <v>5.5093699999999997</v>
      </c>
      <c r="E4048" s="42">
        <v>5.1073300000000001</v>
      </c>
      <c r="F4048" s="42">
        <v>6.7321200000000001</v>
      </c>
      <c r="H4048" s="21">
        <v>43269</v>
      </c>
      <c r="I4048" s="22">
        <v>8.3333333333333329E-2</v>
      </c>
      <c r="J4048" s="19">
        <v>5.63</v>
      </c>
      <c r="K4048" s="10">
        <f t="shared" si="129"/>
        <v>10.753299999999999</v>
      </c>
      <c r="L4048" s="20">
        <v>11.53</v>
      </c>
      <c r="M4048" s="15">
        <f t="shared" si="130"/>
        <v>22.022299999999998</v>
      </c>
      <c r="N4048" s="19">
        <v>5.9</v>
      </c>
      <c r="O4048" s="10">
        <f t="shared" si="131"/>
        <v>11.269</v>
      </c>
    </row>
    <row r="4049" spans="1:827" x14ac:dyDescent="0.25">
      <c r="A4049" s="1">
        <v>43269</v>
      </c>
      <c r="B4049" s="2">
        <v>0.16666666666666666</v>
      </c>
      <c r="C4049" s="42">
        <v>3.99532</v>
      </c>
      <c r="D4049" s="42">
        <v>7.4730100000000004</v>
      </c>
      <c r="E4049" s="42">
        <v>7.9829600000000003</v>
      </c>
      <c r="F4049" s="42">
        <v>5.8199800000000002</v>
      </c>
      <c r="H4049" s="21">
        <v>43269</v>
      </c>
      <c r="I4049" s="22">
        <v>0.125</v>
      </c>
      <c r="J4049" s="19">
        <v>5.96</v>
      </c>
      <c r="K4049" s="10">
        <f t="shared" si="129"/>
        <v>11.383599999999999</v>
      </c>
      <c r="L4049" s="20">
        <v>11.98</v>
      </c>
      <c r="M4049" s="15">
        <f t="shared" si="130"/>
        <v>22.881799999999998</v>
      </c>
      <c r="N4049" s="19">
        <v>6.03</v>
      </c>
      <c r="O4049" s="10">
        <f t="shared" si="131"/>
        <v>11.517300000000001</v>
      </c>
    </row>
    <row r="4050" spans="1:827" x14ac:dyDescent="0.25">
      <c r="A4050" s="1">
        <v>43269</v>
      </c>
      <c r="B4050" s="2">
        <v>0.20833333333333334</v>
      </c>
      <c r="C4050" s="42">
        <v>10.593019999999999</v>
      </c>
      <c r="D4050" s="42">
        <v>8.6695700000000002</v>
      </c>
      <c r="E4050" s="42">
        <v>10.266069999999999</v>
      </c>
      <c r="F4050" s="42">
        <v>8.4958399999999994</v>
      </c>
      <c r="H4050" s="21">
        <v>43269</v>
      </c>
      <c r="I4050" s="22">
        <v>0.16666666666666666</v>
      </c>
      <c r="J4050" s="19">
        <v>8.65</v>
      </c>
      <c r="K4050" s="10">
        <f t="shared" si="129"/>
        <v>16.5215</v>
      </c>
      <c r="L4050" s="20">
        <v>16.600000000000001</v>
      </c>
      <c r="M4050" s="15">
        <f t="shared" si="130"/>
        <v>31.706000000000003</v>
      </c>
      <c r="N4050" s="19">
        <v>7.95</v>
      </c>
      <c r="O4050" s="10">
        <f t="shared" si="131"/>
        <v>15.1845</v>
      </c>
    </row>
    <row r="4051" spans="1:827" x14ac:dyDescent="0.25">
      <c r="A4051" s="1">
        <v>43269</v>
      </c>
      <c r="B4051" s="2">
        <v>0.25</v>
      </c>
      <c r="C4051" s="42">
        <v>19.68852</v>
      </c>
      <c r="D4051" s="42">
        <v>16.275739999999999</v>
      </c>
      <c r="E4051" s="42">
        <v>13.59094</v>
      </c>
      <c r="F4051" s="42">
        <v>22.77609</v>
      </c>
      <c r="H4051" s="21">
        <v>43269</v>
      </c>
      <c r="I4051" s="22">
        <v>0.20833333333333334</v>
      </c>
      <c r="J4051" s="19">
        <v>16.53</v>
      </c>
      <c r="K4051" s="10">
        <f t="shared" si="129"/>
        <v>31.572300000000002</v>
      </c>
      <c r="L4051" s="20">
        <v>30.3</v>
      </c>
      <c r="M4051" s="15">
        <f t="shared" si="130"/>
        <v>57.872999999999998</v>
      </c>
      <c r="N4051" s="19">
        <v>13.79</v>
      </c>
      <c r="O4051" s="10">
        <f t="shared" si="131"/>
        <v>26.338899999999999</v>
      </c>
    </row>
    <row r="4052" spans="1:827" x14ac:dyDescent="0.25">
      <c r="A4052" s="1">
        <v>43269</v>
      </c>
      <c r="B4052" s="2">
        <v>0.29166666666666669</v>
      </c>
      <c r="C4052" s="42">
        <v>37.80415</v>
      </c>
      <c r="D4052" s="42">
        <v>24.723230000000001</v>
      </c>
      <c r="E4052" s="42">
        <v>16.865030000000001</v>
      </c>
      <c r="F4052" s="42">
        <v>39.140949999999997</v>
      </c>
      <c r="H4052" s="21">
        <v>43269</v>
      </c>
      <c r="I4052" s="22">
        <v>0.25</v>
      </c>
      <c r="J4052" s="19">
        <v>20.440000000000001</v>
      </c>
      <c r="K4052" s="10">
        <f t="shared" si="129"/>
        <v>39.040399999999998</v>
      </c>
      <c r="L4052" s="20">
        <v>38.9</v>
      </c>
      <c r="M4052" s="15">
        <f t="shared" si="130"/>
        <v>74.298999999999992</v>
      </c>
      <c r="N4052" s="19">
        <v>18.48</v>
      </c>
      <c r="O4052" s="10">
        <f t="shared" si="131"/>
        <v>35.296799999999998</v>
      </c>
    </row>
    <row r="4053" spans="1:827" x14ac:dyDescent="0.25">
      <c r="A4053" s="1">
        <v>43269</v>
      </c>
      <c r="B4053" s="2">
        <v>0.33333333333333331</v>
      </c>
      <c r="C4053" s="42">
        <v>26.886749999999999</v>
      </c>
      <c r="D4053" s="42">
        <v>24.1906</v>
      </c>
      <c r="E4053" s="42">
        <v>17.314830000000001</v>
      </c>
      <c r="F4053" s="42">
        <v>43.478909999999999</v>
      </c>
      <c r="H4053" s="21">
        <v>43269</v>
      </c>
      <c r="I4053" s="22">
        <v>0.29166666666666669</v>
      </c>
      <c r="J4053" s="19">
        <v>20.97</v>
      </c>
      <c r="K4053" s="10">
        <f t="shared" si="129"/>
        <v>40.052699999999994</v>
      </c>
      <c r="L4053" s="20">
        <v>36.630000000000003</v>
      </c>
      <c r="M4053" s="15">
        <f t="shared" si="130"/>
        <v>69.963300000000004</v>
      </c>
      <c r="N4053" s="19">
        <v>15.66</v>
      </c>
      <c r="O4053" s="10">
        <f t="shared" si="131"/>
        <v>29.910599999999999</v>
      </c>
    </row>
    <row r="4054" spans="1:827" x14ac:dyDescent="0.25">
      <c r="A4054" s="1">
        <v>43269</v>
      </c>
      <c r="B4054" s="2">
        <v>0.375</v>
      </c>
      <c r="C4054" s="42">
        <v>24.75544</v>
      </c>
      <c r="D4054" s="42">
        <v>18.586379999999998</v>
      </c>
      <c r="E4054" s="42">
        <v>19.945989999999998</v>
      </c>
      <c r="F4054" s="42">
        <v>37.596919999999997</v>
      </c>
      <c r="H4054" s="21">
        <v>43269</v>
      </c>
      <c r="I4054" s="22">
        <v>0.33333333333333331</v>
      </c>
      <c r="J4054" s="19">
        <v>35.51</v>
      </c>
      <c r="K4054" s="10">
        <f t="shared" si="129"/>
        <v>67.824099999999987</v>
      </c>
      <c r="L4054" s="20">
        <v>53.83</v>
      </c>
      <c r="M4054" s="15">
        <f t="shared" si="130"/>
        <v>102.81529999999999</v>
      </c>
      <c r="N4054" s="19">
        <v>18.329999999999998</v>
      </c>
      <c r="O4054" s="10">
        <f t="shared" si="131"/>
        <v>35.010299999999994</v>
      </c>
    </row>
    <row r="4055" spans="1:827" x14ac:dyDescent="0.25">
      <c r="A4055" s="1">
        <v>43269</v>
      </c>
      <c r="B4055" s="2">
        <v>0.41666666666666669</v>
      </c>
      <c r="C4055" s="42">
        <v>27.381049999999998</v>
      </c>
      <c r="D4055" s="42">
        <v>16.81298</v>
      </c>
      <c r="E4055" s="42">
        <v>15.18646</v>
      </c>
      <c r="F4055" s="42">
        <v>18.811889999999998</v>
      </c>
      <c r="H4055" s="21">
        <v>43269</v>
      </c>
      <c r="I4055" s="22">
        <v>0.375</v>
      </c>
      <c r="J4055" s="19">
        <v>17.3</v>
      </c>
      <c r="K4055" s="10">
        <f t="shared" si="129"/>
        <v>33.042999999999999</v>
      </c>
      <c r="L4055" s="20">
        <v>32.299999999999997</v>
      </c>
      <c r="M4055" s="15">
        <f t="shared" si="130"/>
        <v>61.692999999999991</v>
      </c>
      <c r="N4055" s="19">
        <v>15.02</v>
      </c>
      <c r="O4055" s="10">
        <f t="shared" si="131"/>
        <v>28.688199999999998</v>
      </c>
    </row>
    <row r="4056" spans="1:827" x14ac:dyDescent="0.25">
      <c r="A4056" s="1">
        <v>43269</v>
      </c>
      <c r="B4056" s="2">
        <v>0.45833333333333331</v>
      </c>
      <c r="C4056" s="42">
        <v>18.258240000000001</v>
      </c>
      <c r="D4056" s="42">
        <v>16.822340000000001</v>
      </c>
      <c r="E4056" s="42">
        <v>11.658160000000001</v>
      </c>
      <c r="F4056" s="42">
        <v>18.453389999999999</v>
      </c>
      <c r="H4056" s="21">
        <v>43269</v>
      </c>
      <c r="I4056" s="22">
        <v>0.41666666666666669</v>
      </c>
      <c r="J4056" s="19">
        <v>14.24</v>
      </c>
      <c r="K4056" s="10">
        <f t="shared" si="129"/>
        <v>27.198399999999999</v>
      </c>
      <c r="L4056" s="20">
        <v>26.85</v>
      </c>
      <c r="M4056" s="15">
        <f t="shared" si="130"/>
        <v>51.283500000000004</v>
      </c>
      <c r="N4056" s="19">
        <v>12.61</v>
      </c>
      <c r="O4056" s="10">
        <f t="shared" si="131"/>
        <v>24.085099999999997</v>
      </c>
    </row>
    <row r="4057" spans="1:827" x14ac:dyDescent="0.25">
      <c r="A4057" s="1">
        <v>43269</v>
      </c>
      <c r="B4057" s="2">
        <v>0.5</v>
      </c>
      <c r="C4057" s="42">
        <v>21.11523</v>
      </c>
      <c r="D4057" s="42">
        <v>15.91381</v>
      </c>
      <c r="E4057" s="42">
        <v>8.7311200000000007</v>
      </c>
      <c r="F4057" s="42">
        <v>17.95101</v>
      </c>
      <c r="H4057" s="21">
        <v>43269</v>
      </c>
      <c r="I4057" s="22">
        <v>0.45833333333333331</v>
      </c>
      <c r="J4057" s="19">
        <v>18.25</v>
      </c>
      <c r="K4057" s="10">
        <f t="shared" si="129"/>
        <v>34.857500000000002</v>
      </c>
      <c r="L4057" s="20">
        <v>32.85</v>
      </c>
      <c r="M4057" s="15">
        <f t="shared" si="130"/>
        <v>62.743499999999997</v>
      </c>
      <c r="N4057" s="19">
        <v>14.62</v>
      </c>
      <c r="O4057" s="10">
        <f t="shared" si="131"/>
        <v>27.924199999999999</v>
      </c>
      <c r="AEU4057" t="s">
        <v>36</v>
      </c>
    </row>
    <row r="4058" spans="1:827" x14ac:dyDescent="0.25">
      <c r="A4058" s="1">
        <v>43269</v>
      </c>
      <c r="B4058" s="2">
        <v>0.54166666666666663</v>
      </c>
      <c r="C4058" s="42">
        <v>24.212479999999999</v>
      </c>
      <c r="D4058" s="42">
        <v>16.159749999999999</v>
      </c>
      <c r="E4058" s="42">
        <v>9.2277199999999997</v>
      </c>
      <c r="F4058" s="42">
        <v>19.755099999999999</v>
      </c>
      <c r="H4058" s="21">
        <v>43269</v>
      </c>
      <c r="I4058" s="22">
        <v>0.5</v>
      </c>
      <c r="J4058" s="19">
        <v>12.69</v>
      </c>
      <c r="K4058" s="10">
        <f t="shared" si="129"/>
        <v>24.2379</v>
      </c>
      <c r="L4058" s="20">
        <v>28.98</v>
      </c>
      <c r="M4058" s="15">
        <f t="shared" si="130"/>
        <v>55.351799999999997</v>
      </c>
      <c r="N4058" s="19">
        <v>16.28</v>
      </c>
      <c r="O4058" s="10">
        <f t="shared" si="131"/>
        <v>31.094799999999999</v>
      </c>
    </row>
    <row r="4059" spans="1:827" x14ac:dyDescent="0.25">
      <c r="A4059" s="1">
        <v>43269</v>
      </c>
      <c r="B4059" s="2">
        <v>0.58333333333333337</v>
      </c>
      <c r="C4059" s="42">
        <v>27.93092</v>
      </c>
      <c r="D4059" s="42">
        <v>17.452770000000001</v>
      </c>
      <c r="E4059" s="42">
        <v>12.20434</v>
      </c>
      <c r="F4059" s="42">
        <v>20.260960000000001</v>
      </c>
      <c r="H4059" s="21">
        <v>43269</v>
      </c>
      <c r="I4059" s="22">
        <v>0.54166666666666663</v>
      </c>
      <c r="J4059" s="19">
        <v>13.36</v>
      </c>
      <c r="K4059" s="10">
        <f t="shared" si="129"/>
        <v>25.517599999999998</v>
      </c>
      <c r="L4059" s="20">
        <v>27.05</v>
      </c>
      <c r="M4059" s="15">
        <f t="shared" si="130"/>
        <v>51.665500000000002</v>
      </c>
      <c r="N4059" s="19">
        <v>13.68</v>
      </c>
      <c r="O4059" s="10">
        <f t="shared" si="131"/>
        <v>26.128799999999998</v>
      </c>
    </row>
    <row r="4060" spans="1:827" x14ac:dyDescent="0.25">
      <c r="A4060" s="1">
        <v>43269</v>
      </c>
      <c r="B4060" s="2">
        <v>0.625</v>
      </c>
      <c r="C4060" s="42">
        <v>24.061150000000001</v>
      </c>
      <c r="D4060" s="42">
        <v>17.02167</v>
      </c>
      <c r="E4060" s="42">
        <v>10.41841</v>
      </c>
      <c r="F4060" s="42">
        <v>35.136380000000003</v>
      </c>
      <c r="H4060" s="21">
        <v>43269</v>
      </c>
      <c r="I4060" s="22">
        <v>0.58333333333333337</v>
      </c>
      <c r="J4060" s="19">
        <v>19.75</v>
      </c>
      <c r="K4060" s="10">
        <f t="shared" si="129"/>
        <v>37.722499999999997</v>
      </c>
      <c r="L4060" s="20">
        <v>36.1</v>
      </c>
      <c r="M4060" s="15">
        <f t="shared" si="130"/>
        <v>68.950999999999993</v>
      </c>
      <c r="N4060" s="19">
        <v>16.350000000000001</v>
      </c>
      <c r="O4060" s="10">
        <f t="shared" si="131"/>
        <v>31.2285</v>
      </c>
    </row>
    <row r="4061" spans="1:827" x14ac:dyDescent="0.25">
      <c r="A4061" s="1">
        <v>43269</v>
      </c>
      <c r="B4061" s="2">
        <v>0.66666666666666663</v>
      </c>
      <c r="C4061" s="42">
        <v>24.787960000000002</v>
      </c>
      <c r="D4061" s="42">
        <v>15.96926</v>
      </c>
      <c r="E4061" s="42">
        <v>11.5107</v>
      </c>
      <c r="F4061" s="42">
        <v>26.85181</v>
      </c>
      <c r="H4061" s="21">
        <v>43269</v>
      </c>
      <c r="I4061" s="22">
        <v>0.625</v>
      </c>
      <c r="J4061" s="19">
        <v>21.65</v>
      </c>
      <c r="K4061" s="10">
        <f t="shared" si="129"/>
        <v>41.351499999999994</v>
      </c>
      <c r="L4061" s="20">
        <v>38.68</v>
      </c>
      <c r="M4061" s="15">
        <f t="shared" si="130"/>
        <v>73.878799999999998</v>
      </c>
      <c r="N4061" s="19">
        <v>17.05</v>
      </c>
      <c r="O4061" s="10">
        <f t="shared" si="131"/>
        <v>32.5655</v>
      </c>
    </row>
    <row r="4062" spans="1:827" x14ac:dyDescent="0.25">
      <c r="A4062" s="1">
        <v>43269</v>
      </c>
      <c r="B4062" s="2">
        <v>0.70833333333333337</v>
      </c>
      <c r="C4062" s="42">
        <v>33.519840000000002</v>
      </c>
      <c r="D4062" s="42">
        <v>17.932359999999999</v>
      </c>
      <c r="E4062" s="42">
        <v>20.252690000000001</v>
      </c>
      <c r="F4062" s="42">
        <v>33.761220000000002</v>
      </c>
      <c r="H4062" s="21">
        <v>43269</v>
      </c>
      <c r="I4062" s="22">
        <v>0.66666666666666663</v>
      </c>
      <c r="J4062" s="19">
        <v>18.77</v>
      </c>
      <c r="K4062" s="10">
        <f t="shared" si="129"/>
        <v>35.850699999999996</v>
      </c>
      <c r="L4062" s="20">
        <v>36.75</v>
      </c>
      <c r="M4062" s="15">
        <f t="shared" si="130"/>
        <v>70.192499999999995</v>
      </c>
      <c r="N4062" s="19">
        <v>17.989999999999998</v>
      </c>
      <c r="O4062" s="10">
        <f t="shared" si="131"/>
        <v>34.360899999999994</v>
      </c>
    </row>
    <row r="4063" spans="1:827" x14ac:dyDescent="0.25">
      <c r="A4063" s="1">
        <v>43269</v>
      </c>
      <c r="B4063" s="2">
        <v>0.75</v>
      </c>
      <c r="C4063" s="42">
        <v>30.382259999999999</v>
      </c>
      <c r="D4063" s="42">
        <v>16.511520000000001</v>
      </c>
      <c r="E4063" s="42">
        <v>11.506080000000001</v>
      </c>
      <c r="F4063" s="42">
        <v>22.671410000000002</v>
      </c>
      <c r="H4063" s="21">
        <v>43269</v>
      </c>
      <c r="I4063" s="22">
        <v>0.70833333333333337</v>
      </c>
      <c r="J4063" s="19">
        <v>22.91</v>
      </c>
      <c r="K4063" s="10">
        <f t="shared" si="129"/>
        <v>43.758099999999999</v>
      </c>
      <c r="L4063" s="20">
        <v>41.73</v>
      </c>
      <c r="M4063" s="15">
        <f t="shared" si="130"/>
        <v>79.704299999999989</v>
      </c>
      <c r="N4063" s="19">
        <v>18.84</v>
      </c>
      <c r="O4063" s="10">
        <f t="shared" si="131"/>
        <v>35.984400000000001</v>
      </c>
    </row>
    <row r="4064" spans="1:827" x14ac:dyDescent="0.25">
      <c r="A4064" s="1">
        <v>43269</v>
      </c>
      <c r="B4064" s="2">
        <v>0.79166666666666663</v>
      </c>
      <c r="C4064" s="42">
        <v>15.04055</v>
      </c>
      <c r="D4064" s="42">
        <v>12.778230000000001</v>
      </c>
      <c r="E4064" s="42">
        <v>11.80228</v>
      </c>
      <c r="F4064" s="42">
        <v>16.005780000000001</v>
      </c>
      <c r="H4064" s="21">
        <v>43269</v>
      </c>
      <c r="I4064" s="22">
        <v>0.75</v>
      </c>
      <c r="J4064" s="19">
        <v>16.940000000000001</v>
      </c>
      <c r="K4064" s="10">
        <f t="shared" si="129"/>
        <v>32.355400000000003</v>
      </c>
      <c r="L4064" s="20">
        <v>32.58</v>
      </c>
      <c r="M4064" s="15">
        <f t="shared" si="130"/>
        <v>62.227799999999995</v>
      </c>
      <c r="N4064" s="19">
        <v>15.63</v>
      </c>
      <c r="O4064" s="10">
        <f t="shared" si="131"/>
        <v>29.853300000000001</v>
      </c>
    </row>
    <row r="4065" spans="1:15" x14ac:dyDescent="0.25">
      <c r="A4065" s="1">
        <v>43269</v>
      </c>
      <c r="B4065" s="2">
        <v>0.83333333333333337</v>
      </c>
      <c r="C4065" s="42">
        <v>13.47343</v>
      </c>
      <c r="D4065" s="42">
        <v>11.055730000000001</v>
      </c>
      <c r="E4065" s="42">
        <v>9.4721299999999999</v>
      </c>
      <c r="F4065" s="42">
        <v>8.8814899999999994</v>
      </c>
      <c r="H4065" s="21">
        <v>43269</v>
      </c>
      <c r="I4065" s="22">
        <v>0.79166666666666663</v>
      </c>
      <c r="J4065" s="19">
        <v>9.8000000000000007</v>
      </c>
      <c r="K4065" s="10">
        <f t="shared" si="129"/>
        <v>18.718</v>
      </c>
      <c r="L4065" s="20">
        <v>21.63</v>
      </c>
      <c r="M4065" s="15">
        <f t="shared" si="130"/>
        <v>41.313299999999998</v>
      </c>
      <c r="N4065" s="19">
        <v>11.79</v>
      </c>
      <c r="O4065" s="10">
        <f t="shared" si="131"/>
        <v>22.518899999999999</v>
      </c>
    </row>
    <row r="4066" spans="1:15" x14ac:dyDescent="0.25">
      <c r="A4066" s="1">
        <v>43269</v>
      </c>
      <c r="B4066" s="2">
        <v>0.875</v>
      </c>
      <c r="C4066" s="42">
        <v>14.103999999999999</v>
      </c>
      <c r="D4066" s="42">
        <v>11.865679999999999</v>
      </c>
      <c r="E4066" s="42">
        <v>12.348839999999999</v>
      </c>
      <c r="F4066" s="42">
        <v>12.80968</v>
      </c>
      <c r="H4066" s="21">
        <v>43269</v>
      </c>
      <c r="I4066" s="22">
        <v>0.83333333333333337</v>
      </c>
      <c r="J4066" s="19">
        <v>8.01</v>
      </c>
      <c r="K4066" s="10">
        <f t="shared" si="129"/>
        <v>15.299099999999999</v>
      </c>
      <c r="L4066" s="20">
        <v>16.68</v>
      </c>
      <c r="M4066" s="15">
        <f t="shared" si="130"/>
        <v>31.858799999999999</v>
      </c>
      <c r="N4066" s="19">
        <v>8.68</v>
      </c>
      <c r="O4066" s="10">
        <f t="shared" si="131"/>
        <v>16.578799999999998</v>
      </c>
    </row>
    <row r="4067" spans="1:15" x14ac:dyDescent="0.25">
      <c r="A4067" s="1">
        <v>43269</v>
      </c>
      <c r="B4067" s="2">
        <v>0.91666666666666663</v>
      </c>
      <c r="C4067" s="42">
        <v>11.474299999999999</v>
      </c>
      <c r="D4067" s="42">
        <v>9.4302200000000003</v>
      </c>
      <c r="E4067" s="42">
        <v>9.5210799999999995</v>
      </c>
      <c r="F4067" s="42">
        <v>10.68136</v>
      </c>
      <c r="H4067" s="21">
        <v>43269</v>
      </c>
      <c r="I4067" s="22">
        <v>0.875</v>
      </c>
      <c r="J4067" s="19">
        <v>8.2899999999999991</v>
      </c>
      <c r="K4067" s="10">
        <f t="shared" si="129"/>
        <v>15.833899999999998</v>
      </c>
      <c r="L4067" s="20">
        <v>16.63</v>
      </c>
      <c r="M4067" s="15">
        <f t="shared" si="130"/>
        <v>31.763299999999997</v>
      </c>
      <c r="N4067" s="19">
        <v>8.35</v>
      </c>
      <c r="O4067" s="10">
        <f t="shared" si="131"/>
        <v>15.948499999999999</v>
      </c>
    </row>
    <row r="4068" spans="1:15" x14ac:dyDescent="0.25">
      <c r="A4068" s="1">
        <v>43269</v>
      </c>
      <c r="B4068" s="2">
        <v>0.95833333333333337</v>
      </c>
      <c r="C4068" s="42">
        <v>10.043430000000001</v>
      </c>
      <c r="D4068" s="42">
        <v>8.0929900000000004</v>
      </c>
      <c r="E4068" s="42">
        <v>6.6955900000000002</v>
      </c>
      <c r="F4068" s="42">
        <v>3.1249600000000002</v>
      </c>
      <c r="H4068" s="21">
        <v>43269</v>
      </c>
      <c r="I4068" s="22">
        <v>0.91666666666666663</v>
      </c>
      <c r="J4068" s="19">
        <v>8.9700000000000006</v>
      </c>
      <c r="K4068" s="10">
        <f t="shared" si="129"/>
        <v>17.1327</v>
      </c>
      <c r="L4068" s="20">
        <v>18.38</v>
      </c>
      <c r="M4068" s="15">
        <f t="shared" si="130"/>
        <v>35.105799999999995</v>
      </c>
      <c r="N4068" s="19">
        <v>9.4</v>
      </c>
      <c r="O4068" s="10">
        <f t="shared" si="131"/>
        <v>17.954000000000001</v>
      </c>
    </row>
    <row r="4069" spans="1:15" x14ac:dyDescent="0.25">
      <c r="A4069" s="1">
        <v>43269</v>
      </c>
      <c r="B4069" s="3">
        <v>1</v>
      </c>
      <c r="C4069" s="42">
        <v>6.0674599999999996</v>
      </c>
      <c r="D4069" s="42">
        <v>5.5543899999999997</v>
      </c>
      <c r="E4069" s="42">
        <v>5.95167</v>
      </c>
      <c r="F4069" s="42">
        <v>2.67862</v>
      </c>
      <c r="H4069" s="21">
        <v>43269</v>
      </c>
      <c r="I4069" s="22">
        <v>0.95833333333333337</v>
      </c>
      <c r="J4069" s="19">
        <v>7.24</v>
      </c>
      <c r="K4069" s="10">
        <f t="shared" si="129"/>
        <v>13.8284</v>
      </c>
      <c r="L4069" s="20">
        <v>14.1</v>
      </c>
      <c r="M4069" s="15">
        <f t="shared" si="130"/>
        <v>26.930999999999997</v>
      </c>
      <c r="N4069" s="19">
        <v>6.85</v>
      </c>
      <c r="O4069" s="10">
        <f t="shared" si="131"/>
        <v>13.083499999999999</v>
      </c>
    </row>
    <row r="4070" spans="1:15" x14ac:dyDescent="0.25">
      <c r="A4070" s="1">
        <v>43270</v>
      </c>
      <c r="B4070" s="2">
        <v>4.1666666666666664E-2</v>
      </c>
      <c r="C4070" s="42">
        <v>6.2337600000000002</v>
      </c>
      <c r="D4070" s="42">
        <v>5.2350300000000001</v>
      </c>
      <c r="E4070" s="42">
        <v>3.9667500000000002</v>
      </c>
      <c r="F4070" s="42" t="s">
        <v>9</v>
      </c>
      <c r="H4070" s="21">
        <v>43270</v>
      </c>
      <c r="I4070" s="22">
        <v>0</v>
      </c>
      <c r="J4070" s="19">
        <v>5.15</v>
      </c>
      <c r="K4070" s="10">
        <f t="shared" si="129"/>
        <v>9.8365000000000009</v>
      </c>
      <c r="L4070" s="20">
        <v>10.58</v>
      </c>
      <c r="M4070" s="15">
        <f t="shared" si="130"/>
        <v>20.207799999999999</v>
      </c>
      <c r="N4070" s="19">
        <v>5.43</v>
      </c>
      <c r="O4070" s="10">
        <f t="shared" si="131"/>
        <v>10.3713</v>
      </c>
    </row>
    <row r="4071" spans="1:15" x14ac:dyDescent="0.25">
      <c r="A4071" s="1">
        <v>43270</v>
      </c>
      <c r="B4071" s="2">
        <v>8.3333333333333329E-2</v>
      </c>
      <c r="C4071" s="42">
        <v>3.26654</v>
      </c>
      <c r="D4071" s="42">
        <v>6.1324300000000003</v>
      </c>
      <c r="E4071" s="42">
        <v>5.0243399999999996</v>
      </c>
      <c r="F4071" s="42">
        <v>1.7875700000000001</v>
      </c>
      <c r="H4071" s="21">
        <v>43270</v>
      </c>
      <c r="I4071" s="22">
        <v>4.1666666666666664E-2</v>
      </c>
      <c r="J4071" s="19">
        <v>4.8899999999999997</v>
      </c>
      <c r="K4071" s="10">
        <f t="shared" si="129"/>
        <v>9.3398999999999983</v>
      </c>
      <c r="L4071" s="20">
        <v>9.75</v>
      </c>
      <c r="M4071" s="15">
        <f t="shared" si="130"/>
        <v>18.622499999999999</v>
      </c>
      <c r="N4071" s="19">
        <v>4.8600000000000003</v>
      </c>
      <c r="O4071" s="10">
        <f t="shared" si="131"/>
        <v>9.2826000000000004</v>
      </c>
    </row>
    <row r="4072" spans="1:15" x14ac:dyDescent="0.25">
      <c r="A4072" s="1">
        <v>43270</v>
      </c>
      <c r="B4072" s="2">
        <v>0.125</v>
      </c>
      <c r="C4072" s="42">
        <v>6.4023300000000001</v>
      </c>
      <c r="D4072" s="42">
        <v>7.2805200000000001</v>
      </c>
      <c r="E4072" s="42">
        <v>6.0984600000000002</v>
      </c>
      <c r="F4072" s="42">
        <v>3.9969899999999998</v>
      </c>
      <c r="H4072" s="21">
        <v>43270</v>
      </c>
      <c r="I4072" s="22">
        <v>8.3333333333333329E-2</v>
      </c>
      <c r="J4072" s="19">
        <v>5.98</v>
      </c>
      <c r="K4072" s="10">
        <f t="shared" si="129"/>
        <v>11.421800000000001</v>
      </c>
      <c r="L4072" s="20">
        <v>12.18</v>
      </c>
      <c r="M4072" s="15">
        <f t="shared" si="130"/>
        <v>23.2638</v>
      </c>
      <c r="N4072" s="19">
        <v>6.2</v>
      </c>
      <c r="O4072" s="10">
        <f t="shared" si="131"/>
        <v>11.842000000000001</v>
      </c>
    </row>
    <row r="4073" spans="1:15" x14ac:dyDescent="0.25">
      <c r="A4073" s="1">
        <v>43270</v>
      </c>
      <c r="B4073" s="2">
        <v>0.16666666666666666</v>
      </c>
      <c r="C4073" s="42">
        <v>6.43581</v>
      </c>
      <c r="D4073" s="42">
        <v>9.6227699999999992</v>
      </c>
      <c r="E4073" s="42">
        <v>7.1900199999999996</v>
      </c>
      <c r="F4073" s="42">
        <v>5.5301299999999998</v>
      </c>
      <c r="H4073" s="21">
        <v>43270</v>
      </c>
      <c r="I4073" s="22">
        <v>0.125</v>
      </c>
      <c r="J4073" s="19">
        <v>6.95</v>
      </c>
      <c r="K4073" s="10">
        <f t="shared" si="129"/>
        <v>13.2745</v>
      </c>
      <c r="L4073" s="20">
        <v>12.53</v>
      </c>
      <c r="M4073" s="15">
        <f t="shared" si="130"/>
        <v>23.932299999999998</v>
      </c>
      <c r="N4073" s="19">
        <v>5.55</v>
      </c>
      <c r="O4073" s="10">
        <f t="shared" si="131"/>
        <v>10.600499999999998</v>
      </c>
    </row>
    <row r="4074" spans="1:15" x14ac:dyDescent="0.25">
      <c r="A4074" s="1">
        <v>43270</v>
      </c>
      <c r="B4074" s="2">
        <v>0.20833333333333334</v>
      </c>
      <c r="C4074" s="42">
        <v>12.75229</v>
      </c>
      <c r="D4074" s="42">
        <v>10.379659999999999</v>
      </c>
      <c r="E4074" s="42">
        <v>13.534800000000001</v>
      </c>
      <c r="F4074" s="42">
        <v>13.679259999999999</v>
      </c>
      <c r="H4074" s="21">
        <v>43270</v>
      </c>
      <c r="I4074" s="22">
        <v>0.16666666666666666</v>
      </c>
      <c r="J4074" s="19">
        <v>15.98</v>
      </c>
      <c r="K4074" s="10">
        <f t="shared" si="129"/>
        <v>30.521799999999999</v>
      </c>
      <c r="L4074" s="20">
        <v>26.3</v>
      </c>
      <c r="M4074" s="15">
        <f t="shared" si="130"/>
        <v>50.232999999999997</v>
      </c>
      <c r="N4074" s="19">
        <v>10.31</v>
      </c>
      <c r="O4074" s="10">
        <f t="shared" si="131"/>
        <v>19.6921</v>
      </c>
    </row>
    <row r="4075" spans="1:15" x14ac:dyDescent="0.25">
      <c r="A4075" s="1">
        <v>43270</v>
      </c>
      <c r="B4075" s="2">
        <v>0.25</v>
      </c>
      <c r="C4075" s="42">
        <v>22.05376</v>
      </c>
      <c r="D4075" s="42">
        <v>15.553879999999999</v>
      </c>
      <c r="E4075" s="42">
        <v>17.05649</v>
      </c>
      <c r="F4075" s="42">
        <v>38.456490000000002</v>
      </c>
      <c r="H4075" s="21">
        <v>43270</v>
      </c>
      <c r="I4075" s="22">
        <v>0.20833333333333334</v>
      </c>
      <c r="J4075" s="19">
        <v>43.4</v>
      </c>
      <c r="K4075" s="10">
        <f t="shared" si="129"/>
        <v>82.893999999999991</v>
      </c>
      <c r="L4075" s="20">
        <v>65.7</v>
      </c>
      <c r="M4075" s="15">
        <f t="shared" si="130"/>
        <v>125.48699999999999</v>
      </c>
      <c r="N4075" s="19">
        <v>22.29</v>
      </c>
      <c r="O4075" s="10">
        <f t="shared" si="131"/>
        <v>42.573899999999995</v>
      </c>
    </row>
    <row r="4076" spans="1:15" x14ac:dyDescent="0.25">
      <c r="A4076" s="1">
        <v>43270</v>
      </c>
      <c r="B4076" s="2">
        <v>0.29166666666666669</v>
      </c>
      <c r="C4076" s="42">
        <v>32.208350000000003</v>
      </c>
      <c r="D4076" s="42">
        <v>23.298960000000001</v>
      </c>
      <c r="E4076" s="42">
        <v>18.444369999999999</v>
      </c>
      <c r="F4076" s="42">
        <v>51.332700000000003</v>
      </c>
      <c r="H4076" s="21">
        <v>43270</v>
      </c>
      <c r="I4076" s="22">
        <v>0.25</v>
      </c>
      <c r="J4076" s="19">
        <v>36.81</v>
      </c>
      <c r="K4076" s="10">
        <f t="shared" si="129"/>
        <v>70.307100000000005</v>
      </c>
      <c r="L4076" s="20">
        <v>60.48</v>
      </c>
      <c r="M4076" s="15">
        <f t="shared" si="130"/>
        <v>115.51679999999999</v>
      </c>
      <c r="N4076" s="19">
        <v>23.68</v>
      </c>
      <c r="O4076" s="10">
        <f t="shared" si="131"/>
        <v>45.2288</v>
      </c>
    </row>
    <row r="4077" spans="1:15" x14ac:dyDescent="0.25">
      <c r="A4077" s="1">
        <v>43270</v>
      </c>
      <c r="B4077" s="2">
        <v>0.33333333333333331</v>
      </c>
      <c r="C4077" s="42">
        <v>43.353189999999998</v>
      </c>
      <c r="D4077" s="42">
        <v>25.698029999999999</v>
      </c>
      <c r="E4077" s="42">
        <v>19.24634</v>
      </c>
      <c r="F4077" s="42">
        <v>52.464759999999998</v>
      </c>
      <c r="H4077" s="21">
        <v>43270</v>
      </c>
      <c r="I4077" s="22">
        <v>0.29166666666666669</v>
      </c>
      <c r="J4077" s="19">
        <v>57.92</v>
      </c>
      <c r="K4077" s="10">
        <f t="shared" si="129"/>
        <v>110.6272</v>
      </c>
      <c r="L4077" s="20">
        <v>83.38</v>
      </c>
      <c r="M4077" s="15">
        <f t="shared" si="130"/>
        <v>159.25579999999999</v>
      </c>
      <c r="N4077" s="19">
        <v>25.43</v>
      </c>
      <c r="O4077" s="10">
        <f t="shared" si="131"/>
        <v>48.571300000000001</v>
      </c>
    </row>
    <row r="4078" spans="1:15" x14ac:dyDescent="0.25">
      <c r="A4078" s="1">
        <v>43270</v>
      </c>
      <c r="B4078" s="2">
        <v>0.375</v>
      </c>
      <c r="C4078" s="42">
        <v>25.921430000000001</v>
      </c>
      <c r="D4078" s="42">
        <v>18.37143</v>
      </c>
      <c r="E4078" s="42">
        <v>20.241320000000002</v>
      </c>
      <c r="F4078" s="42">
        <v>32.625489999999999</v>
      </c>
      <c r="H4078" s="21">
        <v>43270</v>
      </c>
      <c r="I4078" s="22">
        <v>0.33333333333333331</v>
      </c>
      <c r="J4078" s="19">
        <v>30.32</v>
      </c>
      <c r="K4078" s="10">
        <f t="shared" si="129"/>
        <v>57.911200000000001</v>
      </c>
      <c r="L4078" s="20">
        <v>48.65</v>
      </c>
      <c r="M4078" s="15">
        <f t="shared" si="130"/>
        <v>92.921499999999995</v>
      </c>
      <c r="N4078" s="19">
        <v>18.329999999999998</v>
      </c>
      <c r="O4078" s="10">
        <f t="shared" si="131"/>
        <v>35.010299999999994</v>
      </c>
    </row>
    <row r="4079" spans="1:15" x14ac:dyDescent="0.25">
      <c r="A4079" s="1">
        <v>43270</v>
      </c>
      <c r="B4079" s="2">
        <v>0.41666666666666669</v>
      </c>
      <c r="C4079" s="42">
        <v>28.012250000000002</v>
      </c>
      <c r="D4079" s="42">
        <v>19.051200000000001</v>
      </c>
      <c r="E4079" s="42">
        <v>13.744020000000001</v>
      </c>
      <c r="F4079" s="42">
        <v>24.700869999999998</v>
      </c>
      <c r="H4079" s="21">
        <v>43270</v>
      </c>
      <c r="I4079" s="22">
        <v>0.375</v>
      </c>
      <c r="J4079" s="19">
        <v>29.37</v>
      </c>
      <c r="K4079" s="10">
        <f t="shared" si="129"/>
        <v>56.096699999999998</v>
      </c>
      <c r="L4079" s="20">
        <v>44.78</v>
      </c>
      <c r="M4079" s="15">
        <f t="shared" si="130"/>
        <v>85.529799999999994</v>
      </c>
      <c r="N4079" s="19">
        <v>15.43</v>
      </c>
      <c r="O4079" s="10">
        <f t="shared" si="131"/>
        <v>29.471299999999999</v>
      </c>
    </row>
    <row r="4080" spans="1:15" x14ac:dyDescent="0.25">
      <c r="A4080" s="1">
        <v>43270</v>
      </c>
      <c r="B4080" s="2">
        <v>0.45833333333333331</v>
      </c>
      <c r="C4080" s="42">
        <v>34.044449999999998</v>
      </c>
      <c r="D4080" s="42">
        <v>15.941850000000001</v>
      </c>
      <c r="E4080" s="42">
        <v>13.05057</v>
      </c>
      <c r="F4080" s="42">
        <v>23.123360000000002</v>
      </c>
      <c r="H4080" s="21">
        <v>43270</v>
      </c>
      <c r="I4080" s="22">
        <v>0.41666666666666669</v>
      </c>
      <c r="J4080" s="19">
        <v>40.97</v>
      </c>
      <c r="K4080" s="10">
        <f t="shared" si="129"/>
        <v>78.25269999999999</v>
      </c>
      <c r="L4080" s="20">
        <v>60.15</v>
      </c>
      <c r="M4080" s="15">
        <f t="shared" si="130"/>
        <v>114.8865</v>
      </c>
      <c r="N4080" s="19">
        <v>19.190000000000001</v>
      </c>
      <c r="O4080" s="10">
        <f t="shared" si="131"/>
        <v>36.652900000000002</v>
      </c>
    </row>
    <row r="4081" spans="1:15" x14ac:dyDescent="0.25">
      <c r="A4081" s="1">
        <v>43270</v>
      </c>
      <c r="B4081" s="2">
        <v>0.5</v>
      </c>
      <c r="C4081" s="42">
        <v>27.14349</v>
      </c>
      <c r="D4081" s="42">
        <v>11.4618</v>
      </c>
      <c r="E4081" s="42">
        <v>21.289729999999999</v>
      </c>
      <c r="F4081" s="42">
        <v>22.179780000000001</v>
      </c>
      <c r="H4081" s="21">
        <v>43270</v>
      </c>
      <c r="I4081" s="22">
        <v>0.45833333333333331</v>
      </c>
      <c r="J4081" s="19">
        <v>25.23</v>
      </c>
      <c r="K4081" s="10">
        <f t="shared" si="129"/>
        <v>48.189299999999996</v>
      </c>
      <c r="L4081" s="20">
        <v>41.8</v>
      </c>
      <c r="M4081" s="15">
        <f t="shared" si="130"/>
        <v>79.837999999999994</v>
      </c>
      <c r="N4081" s="19">
        <v>16.55</v>
      </c>
      <c r="O4081" s="10">
        <f t="shared" si="131"/>
        <v>31.610499999999998</v>
      </c>
    </row>
    <row r="4082" spans="1:15" x14ac:dyDescent="0.25">
      <c r="A4082" s="1">
        <v>43270</v>
      </c>
      <c r="B4082" s="2">
        <v>0.54166666666666663</v>
      </c>
      <c r="C4082" s="42">
        <v>23.38625</v>
      </c>
      <c r="D4082" s="42">
        <v>13.38369</v>
      </c>
      <c r="E4082" s="42">
        <v>23.166630000000001</v>
      </c>
      <c r="F4082" s="42">
        <v>31.2697</v>
      </c>
      <c r="H4082" s="21">
        <v>43270</v>
      </c>
      <c r="I4082" s="22">
        <v>0.5</v>
      </c>
      <c r="J4082" s="19">
        <v>29.73</v>
      </c>
      <c r="K4082" s="10">
        <f t="shared" si="129"/>
        <v>56.784300000000002</v>
      </c>
      <c r="L4082" s="20">
        <v>46.08</v>
      </c>
      <c r="M4082" s="15">
        <f t="shared" si="130"/>
        <v>88.012799999999999</v>
      </c>
      <c r="N4082" s="19">
        <v>16.350000000000001</v>
      </c>
      <c r="O4082" s="10">
        <f t="shared" si="131"/>
        <v>31.2285</v>
      </c>
    </row>
    <row r="4083" spans="1:15" x14ac:dyDescent="0.25">
      <c r="A4083" s="1">
        <v>43270</v>
      </c>
      <c r="B4083" s="2">
        <v>0.58333333333333337</v>
      </c>
      <c r="C4083" s="42">
        <v>25.246220000000001</v>
      </c>
      <c r="D4083" s="42">
        <v>15.284369999999999</v>
      </c>
      <c r="E4083" s="42">
        <v>22.964120000000001</v>
      </c>
      <c r="F4083" s="42">
        <v>28.48105</v>
      </c>
      <c r="H4083" s="21">
        <v>43270</v>
      </c>
      <c r="I4083" s="22">
        <v>0.54166666666666663</v>
      </c>
      <c r="J4083" s="19">
        <v>20.04</v>
      </c>
      <c r="K4083" s="10">
        <f t="shared" si="129"/>
        <v>38.276399999999995</v>
      </c>
      <c r="L4083" s="20">
        <v>36.4</v>
      </c>
      <c r="M4083" s="15">
        <f t="shared" si="130"/>
        <v>69.524000000000001</v>
      </c>
      <c r="N4083" s="19">
        <v>16.39</v>
      </c>
      <c r="O4083" s="10">
        <f t="shared" si="131"/>
        <v>31.3049</v>
      </c>
    </row>
    <row r="4084" spans="1:15" x14ac:dyDescent="0.25">
      <c r="A4084" s="1">
        <v>43270</v>
      </c>
      <c r="B4084" s="2">
        <v>0.625</v>
      </c>
      <c r="C4084" s="42">
        <v>17.812560000000001</v>
      </c>
      <c r="D4084" s="42">
        <v>10.58671</v>
      </c>
      <c r="E4084" s="42">
        <v>17.81719</v>
      </c>
      <c r="F4084" s="42">
        <v>28.90108</v>
      </c>
      <c r="H4084" s="21">
        <v>43270</v>
      </c>
      <c r="I4084" s="22">
        <v>0.58333333333333337</v>
      </c>
      <c r="J4084" s="19">
        <v>29.74</v>
      </c>
      <c r="K4084" s="10">
        <f t="shared" si="129"/>
        <v>56.803399999999996</v>
      </c>
      <c r="L4084" s="20">
        <v>43.88</v>
      </c>
      <c r="M4084" s="15">
        <f t="shared" si="130"/>
        <v>83.8108</v>
      </c>
      <c r="N4084" s="19">
        <v>14.16</v>
      </c>
      <c r="O4084" s="10">
        <f t="shared" si="131"/>
        <v>27.0456</v>
      </c>
    </row>
    <row r="4085" spans="1:15" x14ac:dyDescent="0.25">
      <c r="A4085" s="1">
        <v>43270</v>
      </c>
      <c r="B4085" s="2">
        <v>0.66666666666666663</v>
      </c>
      <c r="C4085" s="42">
        <v>21.832850000000001</v>
      </c>
      <c r="D4085" s="42">
        <v>11.558529999999999</v>
      </c>
      <c r="E4085" s="42">
        <v>16.763259999999999</v>
      </c>
      <c r="F4085" s="42">
        <v>34.071080000000002</v>
      </c>
      <c r="H4085" s="21">
        <v>43270</v>
      </c>
      <c r="I4085" s="22">
        <v>0.625</v>
      </c>
      <c r="J4085" s="19">
        <v>22.96</v>
      </c>
      <c r="K4085" s="10">
        <f t="shared" si="129"/>
        <v>43.8536</v>
      </c>
      <c r="L4085" s="20">
        <v>37.35</v>
      </c>
      <c r="M4085" s="15">
        <f t="shared" si="130"/>
        <v>71.338499999999996</v>
      </c>
      <c r="N4085" s="19">
        <v>14.39</v>
      </c>
      <c r="O4085" s="10">
        <f t="shared" si="131"/>
        <v>27.4849</v>
      </c>
    </row>
    <row r="4086" spans="1:15" x14ac:dyDescent="0.25">
      <c r="A4086" s="1">
        <v>43270</v>
      </c>
      <c r="B4086" s="2">
        <v>0.70833333333333337</v>
      </c>
      <c r="C4086" s="42">
        <v>21.55416</v>
      </c>
      <c r="D4086" s="42">
        <v>12.262359999999999</v>
      </c>
      <c r="E4086" s="42">
        <v>14.33338</v>
      </c>
      <c r="F4086" s="42">
        <v>19.96744</v>
      </c>
      <c r="H4086" s="21">
        <v>43270</v>
      </c>
      <c r="I4086" s="22">
        <v>0.66666666666666663</v>
      </c>
      <c r="J4086" s="19">
        <v>22.67</v>
      </c>
      <c r="K4086" s="10">
        <f t="shared" si="129"/>
        <v>43.299700000000001</v>
      </c>
      <c r="L4086" s="20">
        <v>38.6</v>
      </c>
      <c r="M4086" s="15">
        <f t="shared" si="130"/>
        <v>73.725999999999999</v>
      </c>
      <c r="N4086" s="19">
        <v>15.91</v>
      </c>
      <c r="O4086" s="10">
        <f t="shared" si="131"/>
        <v>30.388099999999998</v>
      </c>
    </row>
    <row r="4087" spans="1:15" x14ac:dyDescent="0.25">
      <c r="A4087" s="1">
        <v>43270</v>
      </c>
      <c r="B4087" s="2">
        <v>0.75</v>
      </c>
      <c r="C4087" s="42">
        <v>22.950019999999999</v>
      </c>
      <c r="D4087" s="42">
        <v>13.62617</v>
      </c>
      <c r="E4087" s="42">
        <v>14.185230000000001</v>
      </c>
      <c r="F4087" s="42">
        <v>25.357109999999999</v>
      </c>
      <c r="H4087" s="21">
        <v>43270</v>
      </c>
      <c r="I4087" s="22">
        <v>0.70833333333333337</v>
      </c>
      <c r="J4087" s="19">
        <v>27.86</v>
      </c>
      <c r="K4087" s="10">
        <f t="shared" si="129"/>
        <v>53.212599999999995</v>
      </c>
      <c r="L4087" s="20">
        <v>45.45</v>
      </c>
      <c r="M4087" s="15">
        <f t="shared" si="130"/>
        <v>86.8095</v>
      </c>
      <c r="N4087" s="19">
        <v>17.600000000000001</v>
      </c>
      <c r="O4087" s="10">
        <f t="shared" si="131"/>
        <v>33.616</v>
      </c>
    </row>
    <row r="4088" spans="1:15" x14ac:dyDescent="0.25">
      <c r="A4088" s="1">
        <v>43270</v>
      </c>
      <c r="B4088" s="2">
        <v>0.79166666666666663</v>
      </c>
      <c r="C4088" s="42">
        <v>20.22861</v>
      </c>
      <c r="D4088" s="42">
        <v>12.957420000000001</v>
      </c>
      <c r="E4088" s="42">
        <v>11.95119</v>
      </c>
      <c r="F4088" s="42">
        <v>15.858689999999999</v>
      </c>
      <c r="H4088" s="21">
        <v>43270</v>
      </c>
      <c r="I4088" s="22">
        <v>0.75</v>
      </c>
      <c r="J4088" s="19">
        <v>15.54</v>
      </c>
      <c r="K4088" s="10">
        <f t="shared" si="129"/>
        <v>29.681399999999996</v>
      </c>
      <c r="L4088" s="20">
        <v>29.23</v>
      </c>
      <c r="M4088" s="15">
        <f t="shared" si="130"/>
        <v>55.829299999999996</v>
      </c>
      <c r="N4088" s="19">
        <v>13.7</v>
      </c>
      <c r="O4088" s="10">
        <f t="shared" si="131"/>
        <v>26.166999999999998</v>
      </c>
    </row>
    <row r="4089" spans="1:15" x14ac:dyDescent="0.25">
      <c r="A4089" s="1">
        <v>43270</v>
      </c>
      <c r="B4089" s="2">
        <v>0.83333333333333337</v>
      </c>
      <c r="C4089" s="42">
        <v>16.482749999999999</v>
      </c>
      <c r="D4089" s="42">
        <v>12.669930000000001</v>
      </c>
      <c r="E4089" s="42">
        <v>11.15588</v>
      </c>
      <c r="F4089" s="42">
        <v>14.270899999999999</v>
      </c>
      <c r="H4089" s="21">
        <v>43270</v>
      </c>
      <c r="I4089" s="22">
        <v>0.79166666666666663</v>
      </c>
      <c r="J4089" s="19">
        <v>11.49</v>
      </c>
      <c r="K4089" s="10">
        <f t="shared" si="129"/>
        <v>21.945899999999998</v>
      </c>
      <c r="L4089" s="20">
        <v>22</v>
      </c>
      <c r="M4089" s="15">
        <f t="shared" si="130"/>
        <v>42.019999999999996</v>
      </c>
      <c r="N4089" s="19">
        <v>10.51</v>
      </c>
      <c r="O4089" s="10">
        <f t="shared" si="131"/>
        <v>20.074099999999998</v>
      </c>
    </row>
    <row r="4090" spans="1:15" x14ac:dyDescent="0.25">
      <c r="A4090" s="1">
        <v>43270</v>
      </c>
      <c r="B4090" s="2">
        <v>0.875</v>
      </c>
      <c r="C4090" s="42">
        <v>16.399339999999999</v>
      </c>
      <c r="D4090" s="42">
        <v>11.29439</v>
      </c>
      <c r="E4090" s="42">
        <v>11.65119</v>
      </c>
      <c r="F4090" s="42">
        <v>12.82469</v>
      </c>
      <c r="H4090" s="21">
        <v>43270</v>
      </c>
      <c r="I4090" s="22">
        <v>0.83333333333333337</v>
      </c>
      <c r="J4090" s="19">
        <v>8.73</v>
      </c>
      <c r="K4090" s="10">
        <f t="shared" si="129"/>
        <v>16.674299999999999</v>
      </c>
      <c r="L4090" s="20">
        <v>17.13</v>
      </c>
      <c r="M4090" s="15">
        <f t="shared" si="130"/>
        <v>32.718299999999999</v>
      </c>
      <c r="N4090" s="19">
        <v>8.3800000000000008</v>
      </c>
      <c r="O4090" s="10">
        <f t="shared" si="131"/>
        <v>16.005800000000001</v>
      </c>
    </row>
    <row r="4091" spans="1:15" x14ac:dyDescent="0.25">
      <c r="A4091" s="1">
        <v>43270</v>
      </c>
      <c r="B4091" s="2">
        <v>0.91666666666666663</v>
      </c>
      <c r="C4091" s="42">
        <v>12.98678</v>
      </c>
      <c r="D4091" s="42">
        <v>12.736140000000001</v>
      </c>
      <c r="E4091" s="42">
        <v>10.262639999999999</v>
      </c>
      <c r="F4091" s="42">
        <v>10.242979999999999</v>
      </c>
      <c r="H4091" s="21">
        <v>43270</v>
      </c>
      <c r="I4091" s="22">
        <v>0.875</v>
      </c>
      <c r="J4091" s="19">
        <v>11.26</v>
      </c>
      <c r="K4091" s="10">
        <f t="shared" si="129"/>
        <v>21.506599999999999</v>
      </c>
      <c r="L4091" s="20">
        <v>22.78</v>
      </c>
      <c r="M4091" s="15">
        <f t="shared" si="130"/>
        <v>43.509799999999998</v>
      </c>
      <c r="N4091" s="19">
        <v>11.53</v>
      </c>
      <c r="O4091" s="10">
        <f t="shared" si="131"/>
        <v>22.022299999999998</v>
      </c>
    </row>
    <row r="4092" spans="1:15" x14ac:dyDescent="0.25">
      <c r="A4092" s="1">
        <v>43270</v>
      </c>
      <c r="B4092" s="2">
        <v>0.95833333333333337</v>
      </c>
      <c r="C4092" s="42">
        <v>13.832689999999999</v>
      </c>
      <c r="D4092" s="42">
        <v>11.82464</v>
      </c>
      <c r="E4092" s="42">
        <v>7.3874399999999998</v>
      </c>
      <c r="F4092" s="42">
        <v>4.6650499999999999</v>
      </c>
      <c r="H4092" s="21">
        <v>43270</v>
      </c>
      <c r="I4092" s="22">
        <v>0.91666666666666663</v>
      </c>
      <c r="J4092" s="19">
        <v>6.79</v>
      </c>
      <c r="K4092" s="10">
        <f t="shared" si="129"/>
        <v>12.9689</v>
      </c>
      <c r="L4092" s="20">
        <v>15</v>
      </c>
      <c r="M4092" s="15">
        <f t="shared" si="130"/>
        <v>28.65</v>
      </c>
      <c r="N4092" s="19">
        <v>8.2200000000000006</v>
      </c>
      <c r="O4092" s="10">
        <f t="shared" si="131"/>
        <v>15.700200000000001</v>
      </c>
    </row>
    <row r="4093" spans="1:15" x14ac:dyDescent="0.25">
      <c r="A4093" s="1">
        <v>43270</v>
      </c>
      <c r="B4093" s="3">
        <v>1</v>
      </c>
      <c r="C4093" s="42">
        <v>10.466469999999999</v>
      </c>
      <c r="D4093" s="42">
        <v>8.2394499999999997</v>
      </c>
      <c r="E4093" s="42">
        <v>6.8916500000000003</v>
      </c>
      <c r="F4093" s="42">
        <v>2.7496</v>
      </c>
      <c r="H4093" s="21">
        <v>43270</v>
      </c>
      <c r="I4093" s="22">
        <v>0.95833333333333337</v>
      </c>
      <c r="J4093" s="19">
        <v>4.58</v>
      </c>
      <c r="K4093" s="10">
        <f t="shared" si="129"/>
        <v>8.7477999999999998</v>
      </c>
      <c r="L4093" s="20">
        <v>11.1</v>
      </c>
      <c r="M4093" s="15">
        <f t="shared" si="130"/>
        <v>21.200999999999997</v>
      </c>
      <c r="N4093" s="19">
        <v>6.55</v>
      </c>
      <c r="O4093" s="10">
        <f t="shared" si="131"/>
        <v>12.510499999999999</v>
      </c>
    </row>
    <row r="4094" spans="1:15" x14ac:dyDescent="0.25">
      <c r="A4094" s="1">
        <v>43271</v>
      </c>
      <c r="B4094" s="2">
        <v>4.1666666666666664E-2</v>
      </c>
      <c r="C4094" s="42">
        <v>6.8771500000000003</v>
      </c>
      <c r="D4094" s="42">
        <v>7.4700899999999999</v>
      </c>
      <c r="E4094" s="42">
        <v>4.2297500000000001</v>
      </c>
      <c r="F4094" s="42" t="s">
        <v>9</v>
      </c>
      <c r="H4094" s="21">
        <v>43271</v>
      </c>
      <c r="I4094" s="22">
        <v>0</v>
      </c>
      <c r="J4094" s="19">
        <v>5.45</v>
      </c>
      <c r="K4094" s="10">
        <f t="shared" si="129"/>
        <v>10.4095</v>
      </c>
      <c r="L4094" s="20">
        <v>12.2</v>
      </c>
      <c r="M4094" s="15">
        <f t="shared" si="130"/>
        <v>23.301999999999996</v>
      </c>
      <c r="N4094" s="19">
        <v>6.79</v>
      </c>
      <c r="O4094" s="10">
        <f t="shared" si="131"/>
        <v>12.9689</v>
      </c>
    </row>
    <row r="4095" spans="1:15" x14ac:dyDescent="0.25">
      <c r="A4095" s="1">
        <v>43271</v>
      </c>
      <c r="B4095" s="2">
        <v>8.3333333333333329E-2</v>
      </c>
      <c r="C4095" s="42">
        <v>5.4611599999999996</v>
      </c>
      <c r="D4095" s="42">
        <v>6.8270200000000001</v>
      </c>
      <c r="E4095" s="42">
        <v>3.1084800000000001</v>
      </c>
      <c r="F4095" s="42" t="s">
        <v>9</v>
      </c>
      <c r="H4095" s="21">
        <v>43271</v>
      </c>
      <c r="I4095" s="22">
        <v>4.1666666666666664E-2</v>
      </c>
      <c r="J4095" s="19">
        <v>5.52</v>
      </c>
      <c r="K4095" s="10">
        <f t="shared" si="129"/>
        <v>10.543199999999999</v>
      </c>
      <c r="L4095" s="20">
        <v>12</v>
      </c>
      <c r="M4095" s="15">
        <f t="shared" si="130"/>
        <v>22.919999999999998</v>
      </c>
      <c r="N4095" s="19">
        <v>6.5</v>
      </c>
      <c r="O4095" s="10">
        <f t="shared" si="131"/>
        <v>12.414999999999999</v>
      </c>
    </row>
    <row r="4096" spans="1:15" x14ac:dyDescent="0.25">
      <c r="A4096" s="1">
        <v>43271</v>
      </c>
      <c r="B4096" s="2">
        <v>0.125</v>
      </c>
      <c r="C4096" s="42">
        <v>6.0959399999999997</v>
      </c>
      <c r="D4096" s="42">
        <v>6.3653700000000004</v>
      </c>
      <c r="E4096" s="42">
        <v>4.2632500000000002</v>
      </c>
      <c r="F4096" s="42" t="s">
        <v>9</v>
      </c>
      <c r="H4096" s="21">
        <v>43271</v>
      </c>
      <c r="I4096" s="22">
        <v>8.3333333333333329E-2</v>
      </c>
      <c r="J4096" s="19">
        <v>5.42</v>
      </c>
      <c r="K4096" s="10">
        <f t="shared" si="129"/>
        <v>10.3522</v>
      </c>
      <c r="L4096" s="20">
        <v>11.13</v>
      </c>
      <c r="M4096" s="15">
        <f t="shared" si="130"/>
        <v>21.258300000000002</v>
      </c>
      <c r="N4096" s="19">
        <v>5.71</v>
      </c>
      <c r="O4096" s="10">
        <f t="shared" si="131"/>
        <v>10.9061</v>
      </c>
    </row>
    <row r="4097" spans="1:15" x14ac:dyDescent="0.25">
      <c r="A4097" s="1">
        <v>43271</v>
      </c>
      <c r="B4097" s="2">
        <v>0.16666666666666666</v>
      </c>
      <c r="C4097" s="42">
        <v>2.7114699999999998</v>
      </c>
      <c r="D4097" s="42">
        <v>4.78911</v>
      </c>
      <c r="E4097" s="42">
        <v>6.6478700000000002</v>
      </c>
      <c r="F4097" s="42">
        <v>3.99586</v>
      </c>
      <c r="H4097" s="21">
        <v>43271</v>
      </c>
      <c r="I4097" s="22">
        <v>0.125</v>
      </c>
      <c r="J4097" s="19">
        <v>8.24</v>
      </c>
      <c r="K4097" s="10">
        <f t="shared" si="129"/>
        <v>15.7384</v>
      </c>
      <c r="L4097" s="20">
        <v>16.45</v>
      </c>
      <c r="M4097" s="15">
        <f t="shared" si="130"/>
        <v>31.419499999999996</v>
      </c>
      <c r="N4097" s="19">
        <v>8.2200000000000006</v>
      </c>
      <c r="O4097" s="10">
        <f t="shared" si="131"/>
        <v>15.700200000000001</v>
      </c>
    </row>
    <row r="4098" spans="1:15" x14ac:dyDescent="0.25">
      <c r="A4098" s="1">
        <v>43271</v>
      </c>
      <c r="B4098" s="2">
        <v>0.20833333333333334</v>
      </c>
      <c r="C4098" s="42">
        <v>3.9120900000000001</v>
      </c>
      <c r="D4098" s="42">
        <v>5.8830600000000004</v>
      </c>
      <c r="E4098" s="42">
        <v>10.261509999999999</v>
      </c>
      <c r="F4098" s="42">
        <v>10.57911</v>
      </c>
      <c r="H4098" s="21">
        <v>43271</v>
      </c>
      <c r="I4098" s="22">
        <v>0.16666666666666666</v>
      </c>
      <c r="J4098" s="19">
        <v>8.24</v>
      </c>
      <c r="K4098" s="10">
        <f t="shared" si="129"/>
        <v>15.7384</v>
      </c>
      <c r="L4098" s="20">
        <v>14.7</v>
      </c>
      <c r="M4098" s="15">
        <f t="shared" si="130"/>
        <v>28.076999999999998</v>
      </c>
      <c r="N4098" s="19">
        <v>6.46</v>
      </c>
      <c r="O4098" s="10">
        <f t="shared" si="131"/>
        <v>12.3386</v>
      </c>
    </row>
    <row r="4099" spans="1:15" x14ac:dyDescent="0.25">
      <c r="A4099" s="1">
        <v>43271</v>
      </c>
      <c r="B4099" s="2">
        <v>0.25</v>
      </c>
      <c r="C4099" s="42">
        <v>6.1823699999999997</v>
      </c>
      <c r="D4099" s="42">
        <v>5.9649799999999997</v>
      </c>
      <c r="E4099" s="42">
        <v>12.70621</v>
      </c>
      <c r="F4099" s="42">
        <v>16.111319999999999</v>
      </c>
      <c r="H4099" s="21">
        <v>43271</v>
      </c>
      <c r="I4099" s="22">
        <v>0.20833333333333334</v>
      </c>
      <c r="J4099" s="19">
        <v>15.4</v>
      </c>
      <c r="K4099" s="10">
        <f t="shared" si="129"/>
        <v>29.413999999999998</v>
      </c>
      <c r="L4099" s="20">
        <v>23.3</v>
      </c>
      <c r="M4099" s="15">
        <f t="shared" si="130"/>
        <v>44.503</v>
      </c>
      <c r="N4099" s="19">
        <v>7.88</v>
      </c>
      <c r="O4099" s="10">
        <f t="shared" si="131"/>
        <v>15.050799999999999</v>
      </c>
    </row>
    <row r="4100" spans="1:15" x14ac:dyDescent="0.25">
      <c r="A4100" s="1">
        <v>43271</v>
      </c>
      <c r="B4100" s="2">
        <v>0.29166666666666669</v>
      </c>
      <c r="C4100" s="42">
        <v>15.112489999999999</v>
      </c>
      <c r="D4100" s="42">
        <v>8.6174099999999996</v>
      </c>
      <c r="E4100" s="42">
        <v>12.30241</v>
      </c>
      <c r="F4100" s="42">
        <v>26.664470000000001</v>
      </c>
      <c r="H4100" s="21">
        <v>43271</v>
      </c>
      <c r="I4100" s="22">
        <v>0.25</v>
      </c>
      <c r="J4100" s="19">
        <v>24.2</v>
      </c>
      <c r="K4100" s="10">
        <f t="shared" ref="K4100:K4163" si="132">IF(J4100&lt;&gt;"",J4100*1.91,NA())</f>
        <v>46.221999999999994</v>
      </c>
      <c r="L4100" s="20">
        <v>36.93</v>
      </c>
      <c r="M4100" s="15">
        <f t="shared" si="130"/>
        <v>70.536299999999997</v>
      </c>
      <c r="N4100" s="19">
        <v>12.71</v>
      </c>
      <c r="O4100" s="10">
        <f t="shared" si="131"/>
        <v>24.2761</v>
      </c>
    </row>
    <row r="4101" spans="1:15" x14ac:dyDescent="0.25">
      <c r="A4101" s="1">
        <v>43271</v>
      </c>
      <c r="B4101" s="2">
        <v>0.33333333333333331</v>
      </c>
      <c r="C4101" s="42">
        <v>28.197900000000001</v>
      </c>
      <c r="D4101" s="42">
        <v>9.5162899999999997</v>
      </c>
      <c r="E4101" s="42">
        <v>14.43965</v>
      </c>
      <c r="F4101" s="42">
        <v>34.009250000000002</v>
      </c>
      <c r="H4101" s="21">
        <v>43271</v>
      </c>
      <c r="I4101" s="22">
        <v>0.29166666666666669</v>
      </c>
      <c r="J4101" s="19">
        <v>31.45</v>
      </c>
      <c r="K4101" s="10">
        <f t="shared" si="132"/>
        <v>60.069499999999998</v>
      </c>
      <c r="L4101" s="20">
        <v>43.6</v>
      </c>
      <c r="M4101" s="15">
        <f t="shared" si="130"/>
        <v>83.275999999999996</v>
      </c>
      <c r="N4101" s="19">
        <v>12.16</v>
      </c>
      <c r="O4101" s="10">
        <f t="shared" si="131"/>
        <v>23.2256</v>
      </c>
    </row>
    <row r="4102" spans="1:15" x14ac:dyDescent="0.25">
      <c r="A4102" s="1">
        <v>43271</v>
      </c>
      <c r="B4102" s="2">
        <v>0.375</v>
      </c>
      <c r="C4102" s="42">
        <v>16.194040000000001</v>
      </c>
      <c r="D4102" s="42">
        <v>8.31968</v>
      </c>
      <c r="E4102" s="42">
        <v>12.700889999999999</v>
      </c>
      <c r="F4102" s="42">
        <v>25.890239999999999</v>
      </c>
      <c r="H4102" s="21">
        <v>43271</v>
      </c>
      <c r="I4102" s="22">
        <v>0.33333333333333331</v>
      </c>
      <c r="J4102" s="19">
        <v>24.28</v>
      </c>
      <c r="K4102" s="10">
        <f t="shared" si="132"/>
        <v>46.3748</v>
      </c>
      <c r="L4102" s="20">
        <v>36.53</v>
      </c>
      <c r="M4102" s="15">
        <f t="shared" si="130"/>
        <v>69.772300000000001</v>
      </c>
      <c r="N4102" s="19">
        <v>12.26</v>
      </c>
      <c r="O4102" s="10">
        <f t="shared" si="131"/>
        <v>23.416599999999999</v>
      </c>
    </row>
    <row r="4103" spans="1:15" x14ac:dyDescent="0.25">
      <c r="A4103" s="1">
        <v>43271</v>
      </c>
      <c r="B4103" s="2">
        <v>0.41666666666666669</v>
      </c>
      <c r="C4103" s="42">
        <v>15.143190000000001</v>
      </c>
      <c r="D4103" s="42">
        <v>8.3660300000000003</v>
      </c>
      <c r="E4103" s="42">
        <v>12.899459999999999</v>
      </c>
      <c r="F4103" s="42">
        <v>12.4399</v>
      </c>
      <c r="H4103" s="21">
        <v>43271</v>
      </c>
      <c r="I4103" s="22">
        <v>0.375</v>
      </c>
      <c r="J4103" s="19">
        <v>16.37</v>
      </c>
      <c r="K4103" s="10">
        <f t="shared" si="132"/>
        <v>31.2667</v>
      </c>
      <c r="L4103" s="20">
        <v>25.58</v>
      </c>
      <c r="M4103" s="15">
        <f t="shared" si="130"/>
        <v>48.857799999999997</v>
      </c>
      <c r="N4103" s="19">
        <v>9.2100000000000009</v>
      </c>
      <c r="O4103" s="10">
        <f t="shared" si="131"/>
        <v>17.591100000000001</v>
      </c>
    </row>
    <row r="4104" spans="1:15" x14ac:dyDescent="0.25">
      <c r="A4104" s="1">
        <v>43271</v>
      </c>
      <c r="B4104" s="2">
        <v>0.45833333333333331</v>
      </c>
      <c r="C4104" s="42">
        <v>18.548970000000001</v>
      </c>
      <c r="D4104" s="42">
        <v>10.330550000000001</v>
      </c>
      <c r="E4104" s="42">
        <v>10.28279</v>
      </c>
      <c r="F4104" s="42">
        <v>13.21608</v>
      </c>
      <c r="H4104" s="21">
        <v>43271</v>
      </c>
      <c r="I4104" s="22">
        <v>0.41666666666666669</v>
      </c>
      <c r="J4104" s="19">
        <v>28.13</v>
      </c>
      <c r="K4104" s="10">
        <f t="shared" si="132"/>
        <v>53.728299999999997</v>
      </c>
      <c r="L4104" s="20">
        <v>40.549999999999997</v>
      </c>
      <c r="M4104" s="15">
        <f t="shared" si="130"/>
        <v>77.450499999999991</v>
      </c>
      <c r="N4104" s="19">
        <v>12.42</v>
      </c>
      <c r="O4104" s="10">
        <f t="shared" si="131"/>
        <v>23.722199999999997</v>
      </c>
    </row>
    <row r="4105" spans="1:15" x14ac:dyDescent="0.25">
      <c r="A4105" s="1">
        <v>43271</v>
      </c>
      <c r="B4105" s="2">
        <v>0.5</v>
      </c>
      <c r="C4105" s="42">
        <v>15.09989</v>
      </c>
      <c r="D4105" s="42">
        <v>12.12157</v>
      </c>
      <c r="E4105" s="42">
        <v>8.2871100000000002</v>
      </c>
      <c r="F4105" s="42">
        <v>13.14912</v>
      </c>
      <c r="H4105" s="21">
        <v>43271</v>
      </c>
      <c r="I4105" s="22">
        <v>0.45833333333333331</v>
      </c>
      <c r="J4105" s="19">
        <v>22.13</v>
      </c>
      <c r="K4105" s="10">
        <f t="shared" si="132"/>
        <v>42.268299999999996</v>
      </c>
      <c r="L4105" s="20">
        <v>33.53</v>
      </c>
      <c r="M4105" s="15">
        <f t="shared" si="130"/>
        <v>64.042299999999997</v>
      </c>
      <c r="N4105" s="19">
        <v>11.4</v>
      </c>
      <c r="O4105" s="10">
        <f t="shared" si="131"/>
        <v>21.774000000000001</v>
      </c>
    </row>
    <row r="4106" spans="1:15" x14ac:dyDescent="0.25">
      <c r="A4106" s="1">
        <v>43271</v>
      </c>
      <c r="B4106" s="2">
        <v>0.54166666666666663</v>
      </c>
      <c r="C4106" s="42">
        <v>9.5121900000000004</v>
      </c>
      <c r="D4106" s="42">
        <v>8.25718</v>
      </c>
      <c r="E4106" s="42">
        <v>12.517010000000001</v>
      </c>
      <c r="F4106" s="42">
        <v>12.15762</v>
      </c>
      <c r="H4106" s="21">
        <v>43271</v>
      </c>
      <c r="I4106" s="22">
        <v>0.5</v>
      </c>
      <c r="J4106" s="19">
        <v>18.79</v>
      </c>
      <c r="K4106" s="10">
        <f t="shared" si="132"/>
        <v>35.8889</v>
      </c>
      <c r="L4106" s="20">
        <v>30.58</v>
      </c>
      <c r="M4106" s="15">
        <f t="shared" si="130"/>
        <v>58.407799999999995</v>
      </c>
      <c r="N4106" s="19">
        <v>11.78</v>
      </c>
      <c r="O4106" s="10">
        <f t="shared" si="131"/>
        <v>22.499799999999997</v>
      </c>
    </row>
    <row r="4107" spans="1:15" x14ac:dyDescent="0.25">
      <c r="A4107" s="1">
        <v>43271</v>
      </c>
      <c r="B4107" s="2">
        <v>0.58333333333333337</v>
      </c>
      <c r="C4107" s="42">
        <v>17.517520000000001</v>
      </c>
      <c r="D4107" s="42">
        <v>11.29893</v>
      </c>
      <c r="E4107" s="42">
        <v>10.01951</v>
      </c>
      <c r="F4107" s="42">
        <v>14.369020000000001</v>
      </c>
      <c r="H4107" s="21">
        <v>43271</v>
      </c>
      <c r="I4107" s="22">
        <v>0.54166666666666663</v>
      </c>
      <c r="J4107" s="19">
        <v>20.21</v>
      </c>
      <c r="K4107" s="10">
        <f t="shared" si="132"/>
        <v>38.601100000000002</v>
      </c>
      <c r="L4107" s="20">
        <v>29.75</v>
      </c>
      <c r="M4107" s="15">
        <f t="shared" si="130"/>
        <v>56.822499999999998</v>
      </c>
      <c r="N4107" s="19">
        <v>9.5299999999999994</v>
      </c>
      <c r="O4107" s="10">
        <f t="shared" si="131"/>
        <v>18.202299999999997</v>
      </c>
    </row>
    <row r="4108" spans="1:15" x14ac:dyDescent="0.25">
      <c r="A4108" s="1">
        <v>43271</v>
      </c>
      <c r="B4108" s="2">
        <v>0.625</v>
      </c>
      <c r="C4108" s="42">
        <v>25.311060000000001</v>
      </c>
      <c r="D4108" s="42">
        <v>14.970129999999999</v>
      </c>
      <c r="E4108" s="42">
        <v>13.641590000000001</v>
      </c>
      <c r="F4108" s="42">
        <v>27.144500000000001</v>
      </c>
      <c r="H4108" s="21">
        <v>43271</v>
      </c>
      <c r="I4108" s="22">
        <v>0.58333333333333337</v>
      </c>
      <c r="J4108" s="19">
        <v>25.16</v>
      </c>
      <c r="K4108" s="10">
        <f t="shared" si="132"/>
        <v>48.055599999999998</v>
      </c>
      <c r="L4108" s="20">
        <v>34.700000000000003</v>
      </c>
      <c r="M4108" s="15">
        <f t="shared" si="130"/>
        <v>66.277000000000001</v>
      </c>
      <c r="N4108" s="19">
        <v>9.5299999999999994</v>
      </c>
      <c r="O4108" s="10">
        <f t="shared" si="131"/>
        <v>18.202299999999997</v>
      </c>
    </row>
    <row r="4109" spans="1:15" x14ac:dyDescent="0.25">
      <c r="A4109" s="1">
        <v>43271</v>
      </c>
      <c r="B4109" s="2">
        <v>0.66666666666666663</v>
      </c>
      <c r="C4109" s="42">
        <v>25.96649</v>
      </c>
      <c r="D4109" s="42">
        <v>15.55616</v>
      </c>
      <c r="E4109" s="42">
        <v>20.389790000000001</v>
      </c>
      <c r="F4109" s="42">
        <v>21.4407</v>
      </c>
      <c r="H4109" s="21">
        <v>43271</v>
      </c>
      <c r="I4109" s="22">
        <v>0.625</v>
      </c>
      <c r="J4109" s="19">
        <v>44.26</v>
      </c>
      <c r="K4109" s="10">
        <f t="shared" si="132"/>
        <v>84.536599999999993</v>
      </c>
      <c r="L4109" s="20">
        <v>59.1</v>
      </c>
      <c r="M4109" s="15">
        <f t="shared" si="130"/>
        <v>112.881</v>
      </c>
      <c r="N4109" s="19">
        <v>14.85</v>
      </c>
      <c r="O4109" s="10">
        <f t="shared" si="131"/>
        <v>28.363499999999998</v>
      </c>
    </row>
    <row r="4110" spans="1:15" x14ac:dyDescent="0.25">
      <c r="A4110" s="1">
        <v>43271</v>
      </c>
      <c r="B4110" s="2">
        <v>0.70833333333333337</v>
      </c>
      <c r="C4110" s="42">
        <v>32.203409999999998</v>
      </c>
      <c r="D4110" s="42">
        <v>17.811679999999999</v>
      </c>
      <c r="E4110" s="42">
        <v>26.687519999999999</v>
      </c>
      <c r="F4110" s="42">
        <v>29.409389999999998</v>
      </c>
      <c r="H4110" s="21">
        <v>43271</v>
      </c>
      <c r="I4110" s="22">
        <v>0.66666666666666663</v>
      </c>
      <c r="J4110" s="19">
        <v>42.93</v>
      </c>
      <c r="K4110" s="10">
        <f t="shared" si="132"/>
        <v>81.996299999999991</v>
      </c>
      <c r="L4110" s="20">
        <v>67.78</v>
      </c>
      <c r="M4110" s="15">
        <f t="shared" si="130"/>
        <v>129.4598</v>
      </c>
      <c r="N4110" s="19">
        <v>24.86</v>
      </c>
      <c r="O4110" s="10">
        <f t="shared" si="131"/>
        <v>47.482599999999998</v>
      </c>
    </row>
    <row r="4111" spans="1:15" x14ac:dyDescent="0.25">
      <c r="A4111" s="1">
        <v>43271</v>
      </c>
      <c r="B4111" s="2">
        <v>0.75</v>
      </c>
      <c r="C4111" s="42">
        <v>32.234789999999997</v>
      </c>
      <c r="D4111" s="42">
        <v>20.616859999999999</v>
      </c>
      <c r="E4111" s="42">
        <v>18.840810000000001</v>
      </c>
      <c r="F4111" s="42">
        <v>23.239409999999999</v>
      </c>
      <c r="H4111" s="21">
        <v>43271</v>
      </c>
      <c r="I4111" s="22">
        <v>0.70833333333333337</v>
      </c>
      <c r="J4111" s="19">
        <v>31.24</v>
      </c>
      <c r="K4111" s="10">
        <f t="shared" si="132"/>
        <v>59.668399999999991</v>
      </c>
      <c r="L4111" s="20">
        <v>55.15</v>
      </c>
      <c r="M4111" s="15">
        <f t="shared" ref="M4111:M4174" si="133">IF(L4111&lt;&gt;"",L4111*1.91,NA())</f>
        <v>105.33649999999999</v>
      </c>
      <c r="N4111" s="19">
        <v>23.93</v>
      </c>
      <c r="O4111" s="10">
        <f t="shared" ref="O4111:O4174" si="134">IF(N4111&lt;&gt;"",N4111*1.91,NA())</f>
        <v>45.706299999999999</v>
      </c>
    </row>
    <row r="4112" spans="1:15" x14ac:dyDescent="0.25">
      <c r="A4112" s="1">
        <v>43271</v>
      </c>
      <c r="B4112" s="2">
        <v>0.79166666666666663</v>
      </c>
      <c r="C4112" s="42">
        <v>34.612879999999997</v>
      </c>
      <c r="D4112" s="42">
        <v>18.94792</v>
      </c>
      <c r="E4112" s="42">
        <v>16.657540000000001</v>
      </c>
      <c r="F4112" s="42">
        <v>15.51552</v>
      </c>
      <c r="H4112" s="21">
        <v>43271</v>
      </c>
      <c r="I4112" s="22">
        <v>0.75</v>
      </c>
      <c r="J4112" s="19">
        <v>32.729999999999997</v>
      </c>
      <c r="K4112" s="10">
        <f t="shared" si="132"/>
        <v>62.514299999999992</v>
      </c>
      <c r="L4112" s="20">
        <v>57.33</v>
      </c>
      <c r="M4112" s="15">
        <f t="shared" si="133"/>
        <v>109.5003</v>
      </c>
      <c r="N4112" s="19">
        <v>24.59</v>
      </c>
      <c r="O4112" s="10">
        <f t="shared" si="134"/>
        <v>46.966899999999995</v>
      </c>
    </row>
    <row r="4113" spans="1:15" x14ac:dyDescent="0.25">
      <c r="A4113" s="1">
        <v>43271</v>
      </c>
      <c r="B4113" s="2">
        <v>0.83333333333333337</v>
      </c>
      <c r="C4113" s="42">
        <v>34.802160000000001</v>
      </c>
      <c r="D4113" s="42">
        <v>19.630410000000001</v>
      </c>
      <c r="E4113" s="42">
        <v>14.17642</v>
      </c>
      <c r="F4113" s="42">
        <v>13.82457</v>
      </c>
      <c r="H4113" s="21">
        <v>43271</v>
      </c>
      <c r="I4113" s="22">
        <v>0.79166666666666663</v>
      </c>
      <c r="J4113" s="19">
        <v>21.5</v>
      </c>
      <c r="K4113" s="10">
        <f t="shared" si="132"/>
        <v>41.064999999999998</v>
      </c>
      <c r="L4113" s="20">
        <v>39.200000000000003</v>
      </c>
      <c r="M4113" s="15">
        <f t="shared" si="133"/>
        <v>74.872</v>
      </c>
      <c r="N4113" s="19">
        <v>17.68</v>
      </c>
      <c r="O4113" s="10">
        <f t="shared" si="134"/>
        <v>33.768799999999999</v>
      </c>
    </row>
    <row r="4114" spans="1:15" x14ac:dyDescent="0.25">
      <c r="A4114" s="1">
        <v>43271</v>
      </c>
      <c r="B4114" s="2">
        <v>0.875</v>
      </c>
      <c r="C4114" s="42">
        <v>28.164180000000002</v>
      </c>
      <c r="D4114" s="42">
        <v>18.486889999999999</v>
      </c>
      <c r="E4114" s="42">
        <v>15.662710000000001</v>
      </c>
      <c r="F4114" s="42">
        <v>14.545500000000001</v>
      </c>
      <c r="H4114" s="21">
        <v>43271</v>
      </c>
      <c r="I4114" s="22">
        <v>0.83333333333333337</v>
      </c>
      <c r="J4114" s="19">
        <v>23.57</v>
      </c>
      <c r="K4114" s="10">
        <f t="shared" si="132"/>
        <v>45.018699999999995</v>
      </c>
      <c r="L4114" s="20">
        <v>43.03</v>
      </c>
      <c r="M4114" s="15">
        <f t="shared" si="133"/>
        <v>82.187299999999993</v>
      </c>
      <c r="N4114" s="19">
        <v>19.45</v>
      </c>
      <c r="O4114" s="10">
        <f t="shared" si="134"/>
        <v>37.149499999999996</v>
      </c>
    </row>
    <row r="4115" spans="1:15" x14ac:dyDescent="0.25">
      <c r="A4115" s="1">
        <v>43271</v>
      </c>
      <c r="B4115" s="2">
        <v>0.91666666666666663</v>
      </c>
      <c r="C4115" s="42">
        <v>29.857379999999999</v>
      </c>
      <c r="D4115" s="42">
        <v>16.76352</v>
      </c>
      <c r="E4115" s="42">
        <v>20.917439999999999</v>
      </c>
      <c r="F4115" s="42">
        <v>16.09843</v>
      </c>
      <c r="H4115" s="21">
        <v>43271</v>
      </c>
      <c r="I4115" s="22">
        <v>0.875</v>
      </c>
      <c r="J4115" s="19">
        <v>27.38</v>
      </c>
      <c r="K4115" s="10">
        <f t="shared" si="132"/>
        <v>52.295799999999993</v>
      </c>
      <c r="L4115" s="20">
        <v>45.6</v>
      </c>
      <c r="M4115" s="15">
        <f t="shared" si="133"/>
        <v>87.096000000000004</v>
      </c>
      <c r="N4115" s="19">
        <v>18.23</v>
      </c>
      <c r="O4115" s="10">
        <f t="shared" si="134"/>
        <v>34.819299999999998</v>
      </c>
    </row>
    <row r="4116" spans="1:15" x14ac:dyDescent="0.25">
      <c r="A4116" s="1">
        <v>43271</v>
      </c>
      <c r="B4116" s="2">
        <v>0.95833333333333337</v>
      </c>
      <c r="C4116" s="42">
        <v>18.173100000000002</v>
      </c>
      <c r="D4116" s="42">
        <v>12.89105</v>
      </c>
      <c r="E4116" s="42">
        <v>18.935120000000001</v>
      </c>
      <c r="F4116" s="42">
        <v>11.01327</v>
      </c>
      <c r="H4116" s="21">
        <v>43271</v>
      </c>
      <c r="I4116" s="22">
        <v>0.91666666666666663</v>
      </c>
      <c r="J4116" s="19">
        <v>7.49</v>
      </c>
      <c r="K4116" s="10">
        <f t="shared" si="132"/>
        <v>14.305899999999999</v>
      </c>
      <c r="L4116" s="20">
        <v>16.399999999999999</v>
      </c>
      <c r="M4116" s="15">
        <f t="shared" si="133"/>
        <v>31.323999999999995</v>
      </c>
      <c r="N4116" s="19">
        <v>8.93</v>
      </c>
      <c r="O4116" s="10">
        <f t="shared" si="134"/>
        <v>17.0563</v>
      </c>
    </row>
    <row r="4117" spans="1:15" x14ac:dyDescent="0.25">
      <c r="A4117" s="1">
        <v>43271</v>
      </c>
      <c r="B4117" s="3">
        <v>1</v>
      </c>
      <c r="C4117" s="42">
        <v>20.14828</v>
      </c>
      <c r="D4117" s="42">
        <v>14.23504</v>
      </c>
      <c r="E4117" s="42">
        <v>13.333209999999999</v>
      </c>
      <c r="F4117" s="42">
        <v>6.3747600000000002</v>
      </c>
      <c r="H4117" s="21">
        <v>43271</v>
      </c>
      <c r="I4117" s="22">
        <v>0.95833333333333337</v>
      </c>
      <c r="J4117" s="19">
        <v>6.15</v>
      </c>
      <c r="K4117" s="10">
        <f t="shared" si="132"/>
        <v>11.746500000000001</v>
      </c>
      <c r="L4117" s="20">
        <v>14.1</v>
      </c>
      <c r="M4117" s="15">
        <f t="shared" si="133"/>
        <v>26.930999999999997</v>
      </c>
      <c r="N4117" s="19">
        <v>7.96</v>
      </c>
      <c r="O4117" s="10">
        <f t="shared" si="134"/>
        <v>15.2036</v>
      </c>
    </row>
    <row r="4118" spans="1:15" x14ac:dyDescent="0.25">
      <c r="A4118" s="1">
        <v>43272</v>
      </c>
      <c r="B4118" s="2">
        <v>4.1666666666666664E-2</v>
      </c>
      <c r="C4118" s="42">
        <v>12.681979999999999</v>
      </c>
      <c r="D4118" s="42">
        <v>13.16502</v>
      </c>
      <c r="E4118" s="42">
        <v>10.17469</v>
      </c>
      <c r="F4118" s="42">
        <v>6.8416499999999996</v>
      </c>
      <c r="H4118" s="21">
        <v>43272</v>
      </c>
      <c r="I4118" s="22">
        <v>0</v>
      </c>
      <c r="J4118" s="19">
        <v>11.29</v>
      </c>
      <c r="K4118" s="10">
        <f t="shared" si="132"/>
        <v>21.563899999999997</v>
      </c>
      <c r="L4118" s="20">
        <v>20.13</v>
      </c>
      <c r="M4118" s="15">
        <f t="shared" si="133"/>
        <v>38.448299999999996</v>
      </c>
      <c r="N4118" s="19">
        <v>8.81</v>
      </c>
      <c r="O4118" s="10">
        <f t="shared" si="134"/>
        <v>16.827100000000002</v>
      </c>
    </row>
    <row r="4119" spans="1:15" x14ac:dyDescent="0.25">
      <c r="A4119" s="1">
        <v>43272</v>
      </c>
      <c r="B4119" s="2">
        <v>8.3333333333333329E-2</v>
      </c>
      <c r="C4119" s="42">
        <v>10.275690000000001</v>
      </c>
      <c r="D4119" s="42">
        <v>10.414820000000001</v>
      </c>
      <c r="E4119" s="42">
        <v>12.94927</v>
      </c>
      <c r="F4119" s="42">
        <v>6.0094799999999999</v>
      </c>
      <c r="H4119" s="21">
        <v>43272</v>
      </c>
      <c r="I4119" s="22">
        <v>4.1666666666666664E-2</v>
      </c>
      <c r="J4119" s="19">
        <v>3.42</v>
      </c>
      <c r="K4119" s="10">
        <f t="shared" si="132"/>
        <v>6.5321999999999996</v>
      </c>
      <c r="L4119" s="20">
        <v>7.83</v>
      </c>
      <c r="M4119" s="15">
        <f t="shared" si="133"/>
        <v>14.955299999999999</v>
      </c>
      <c r="N4119" s="19">
        <v>4.42</v>
      </c>
      <c r="O4119" s="10">
        <f t="shared" si="134"/>
        <v>8.4421999999999997</v>
      </c>
    </row>
    <row r="4120" spans="1:15" x14ac:dyDescent="0.25">
      <c r="A4120" s="1">
        <v>43272</v>
      </c>
      <c r="B4120" s="2">
        <v>0.125</v>
      </c>
      <c r="C4120" s="42">
        <v>7.7636799999999999</v>
      </c>
      <c r="D4120" s="42">
        <v>8.38612</v>
      </c>
      <c r="E4120" s="42">
        <v>12.040889999999999</v>
      </c>
      <c r="F4120" s="42">
        <v>5.4896099999999999</v>
      </c>
      <c r="H4120" s="21">
        <v>43272</v>
      </c>
      <c r="I4120" s="22">
        <v>8.3333333333333329E-2</v>
      </c>
      <c r="J4120" s="19">
        <v>7.6</v>
      </c>
      <c r="K4120" s="10">
        <f t="shared" si="132"/>
        <v>14.515999999999998</v>
      </c>
      <c r="L4120" s="20">
        <v>13.83</v>
      </c>
      <c r="M4120" s="15">
        <f t="shared" si="133"/>
        <v>26.415299999999998</v>
      </c>
      <c r="N4120" s="19">
        <v>6.21</v>
      </c>
      <c r="O4120" s="10">
        <f t="shared" si="134"/>
        <v>11.861099999999999</v>
      </c>
    </row>
    <row r="4121" spans="1:15" x14ac:dyDescent="0.25">
      <c r="A4121" s="1">
        <v>43272</v>
      </c>
      <c r="B4121" s="2">
        <v>0.16666666666666666</v>
      </c>
      <c r="C4121" s="42">
        <v>10.8089</v>
      </c>
      <c r="D4121" s="42">
        <v>9.7266300000000001</v>
      </c>
      <c r="E4121" s="42">
        <v>8.2755600000000005</v>
      </c>
      <c r="F4121" s="42">
        <v>13.336320000000001</v>
      </c>
      <c r="H4121" s="21">
        <v>43272</v>
      </c>
      <c r="I4121" s="22">
        <v>0.125</v>
      </c>
      <c r="J4121" s="19">
        <v>6.46</v>
      </c>
      <c r="K4121" s="10">
        <f t="shared" si="132"/>
        <v>12.3386</v>
      </c>
      <c r="L4121" s="20">
        <v>12.9</v>
      </c>
      <c r="M4121" s="15">
        <f t="shared" si="133"/>
        <v>24.638999999999999</v>
      </c>
      <c r="N4121" s="19">
        <v>6.45</v>
      </c>
      <c r="O4121" s="10">
        <f t="shared" si="134"/>
        <v>12.3195</v>
      </c>
    </row>
    <row r="4122" spans="1:15" x14ac:dyDescent="0.25">
      <c r="A4122" s="1">
        <v>43272</v>
      </c>
      <c r="B4122" s="2">
        <v>0.20833333333333334</v>
      </c>
      <c r="C4122" s="42">
        <v>18.5428</v>
      </c>
      <c r="D4122" s="42">
        <v>12.4917</v>
      </c>
      <c r="E4122" s="42">
        <v>15.41498</v>
      </c>
      <c r="F4122" s="42">
        <v>15.16545</v>
      </c>
      <c r="H4122" s="21">
        <v>43272</v>
      </c>
      <c r="I4122" s="22">
        <v>0.16666666666666666</v>
      </c>
      <c r="J4122" s="19">
        <v>22.25</v>
      </c>
      <c r="K4122" s="10">
        <f t="shared" si="132"/>
        <v>42.497499999999995</v>
      </c>
      <c r="L4122" s="20">
        <v>36.200000000000003</v>
      </c>
      <c r="M4122" s="15">
        <f t="shared" si="133"/>
        <v>69.141999999999996</v>
      </c>
      <c r="N4122" s="19">
        <v>13.97</v>
      </c>
      <c r="O4122" s="10">
        <f t="shared" si="134"/>
        <v>26.682700000000001</v>
      </c>
    </row>
    <row r="4123" spans="1:15" x14ac:dyDescent="0.25">
      <c r="A4123" s="1">
        <v>43272</v>
      </c>
      <c r="B4123" s="2">
        <v>0.25</v>
      </c>
      <c r="C4123" s="42">
        <v>27.14152</v>
      </c>
      <c r="D4123" s="42">
        <v>13.343680000000001</v>
      </c>
      <c r="E4123" s="42">
        <v>13.33344</v>
      </c>
      <c r="F4123" s="42">
        <v>20.517230000000001</v>
      </c>
      <c r="H4123" s="21">
        <v>43272</v>
      </c>
      <c r="I4123" s="22">
        <v>0.20833333333333334</v>
      </c>
      <c r="J4123" s="19">
        <v>34.369999999999997</v>
      </c>
      <c r="K4123" s="10">
        <f t="shared" si="132"/>
        <v>65.646699999999996</v>
      </c>
      <c r="L4123" s="20">
        <v>49.58</v>
      </c>
      <c r="M4123" s="15">
        <f t="shared" si="133"/>
        <v>94.697799999999987</v>
      </c>
      <c r="N4123" s="19">
        <v>15.21</v>
      </c>
      <c r="O4123" s="10">
        <f t="shared" si="134"/>
        <v>29.051100000000002</v>
      </c>
    </row>
    <row r="4124" spans="1:15" x14ac:dyDescent="0.25">
      <c r="A4124" s="1">
        <v>43272</v>
      </c>
      <c r="B4124" s="2">
        <v>0.29166666666666669</v>
      </c>
      <c r="C4124" s="42">
        <v>44.081530000000001</v>
      </c>
      <c r="D4124" s="42">
        <v>17.717040000000001</v>
      </c>
      <c r="E4124" s="42">
        <v>19.983799999999999</v>
      </c>
      <c r="F4124" s="42">
        <v>34.481229999999996</v>
      </c>
      <c r="H4124" s="21">
        <v>43272</v>
      </c>
      <c r="I4124" s="22">
        <v>0.25</v>
      </c>
      <c r="J4124" s="19">
        <v>45.77</v>
      </c>
      <c r="K4124" s="10">
        <f t="shared" si="132"/>
        <v>87.420699999999997</v>
      </c>
      <c r="L4124" s="20">
        <v>71.58</v>
      </c>
      <c r="M4124" s="15">
        <f t="shared" si="133"/>
        <v>136.71779999999998</v>
      </c>
      <c r="N4124" s="19">
        <v>25.8</v>
      </c>
      <c r="O4124" s="10">
        <f t="shared" si="134"/>
        <v>49.277999999999999</v>
      </c>
    </row>
    <row r="4125" spans="1:15" x14ac:dyDescent="0.25">
      <c r="A4125" s="1">
        <v>43272</v>
      </c>
      <c r="B4125" s="2">
        <v>0.33333333333333331</v>
      </c>
      <c r="C4125" s="42">
        <v>35.26849</v>
      </c>
      <c r="D4125" s="42">
        <v>17.953610000000001</v>
      </c>
      <c r="E4125" s="42">
        <v>24.94463</v>
      </c>
      <c r="F4125" s="42">
        <v>49.674010000000003</v>
      </c>
      <c r="H4125" s="21">
        <v>43272</v>
      </c>
      <c r="I4125" s="22">
        <v>0.29166666666666669</v>
      </c>
      <c r="J4125" s="19">
        <v>52.81</v>
      </c>
      <c r="K4125" s="10">
        <f t="shared" si="132"/>
        <v>100.86709999999999</v>
      </c>
      <c r="L4125" s="20">
        <v>74.099999999999994</v>
      </c>
      <c r="M4125" s="15">
        <f t="shared" si="133"/>
        <v>141.53099999999998</v>
      </c>
      <c r="N4125" s="19">
        <v>21.28</v>
      </c>
      <c r="O4125" s="10">
        <f t="shared" si="134"/>
        <v>40.644800000000004</v>
      </c>
    </row>
    <row r="4126" spans="1:15" x14ac:dyDescent="0.25">
      <c r="A4126" s="1">
        <v>43272</v>
      </c>
      <c r="B4126" s="2">
        <v>0.375</v>
      </c>
      <c r="C4126" s="42">
        <v>31.657450000000001</v>
      </c>
      <c r="D4126" s="42">
        <v>16.55622</v>
      </c>
      <c r="E4126" s="42">
        <v>23.359929999999999</v>
      </c>
      <c r="F4126" s="42">
        <v>31.082080000000001</v>
      </c>
      <c r="H4126" s="21">
        <v>43272</v>
      </c>
      <c r="I4126" s="22">
        <v>0.33333333333333331</v>
      </c>
      <c r="J4126" s="19">
        <v>70.010000000000005</v>
      </c>
      <c r="K4126" s="10">
        <f t="shared" si="132"/>
        <v>133.7191</v>
      </c>
      <c r="L4126" s="20">
        <v>101.33</v>
      </c>
      <c r="M4126" s="15">
        <f t="shared" si="133"/>
        <v>193.5403</v>
      </c>
      <c r="N4126" s="19">
        <v>31.31</v>
      </c>
      <c r="O4126" s="10">
        <f t="shared" si="134"/>
        <v>59.802099999999996</v>
      </c>
    </row>
    <row r="4127" spans="1:15" x14ac:dyDescent="0.25">
      <c r="A4127" s="1">
        <v>43272</v>
      </c>
      <c r="B4127" s="2">
        <v>0.41666666666666669</v>
      </c>
      <c r="C4127" s="42">
        <v>33.664929999999998</v>
      </c>
      <c r="D4127" s="42">
        <v>17.379149999999999</v>
      </c>
      <c r="E4127" s="42">
        <v>24.25149</v>
      </c>
      <c r="F4127" s="42">
        <v>17.754570000000001</v>
      </c>
      <c r="H4127" s="21">
        <v>43272</v>
      </c>
      <c r="I4127" s="22">
        <v>0.375</v>
      </c>
      <c r="J4127" s="19">
        <v>44.04</v>
      </c>
      <c r="K4127" s="10">
        <f t="shared" si="132"/>
        <v>84.116399999999999</v>
      </c>
      <c r="L4127" s="20">
        <v>66.63</v>
      </c>
      <c r="M4127" s="15">
        <f t="shared" si="133"/>
        <v>127.26329999999999</v>
      </c>
      <c r="N4127" s="19">
        <v>22.61</v>
      </c>
      <c r="O4127" s="10">
        <f t="shared" si="134"/>
        <v>43.185099999999998</v>
      </c>
    </row>
    <row r="4128" spans="1:15" x14ac:dyDescent="0.25">
      <c r="A4128" s="1">
        <v>43272</v>
      </c>
      <c r="B4128" s="2">
        <v>0.45833333333333331</v>
      </c>
      <c r="C4128" s="42">
        <v>29.522200000000002</v>
      </c>
      <c r="D4128" s="42">
        <v>17.524380000000001</v>
      </c>
      <c r="E4128" s="42">
        <v>29.704630000000002</v>
      </c>
      <c r="F4128" s="42">
        <v>19.545539999999999</v>
      </c>
      <c r="H4128" s="21">
        <v>43272</v>
      </c>
      <c r="I4128" s="22">
        <v>0.41666666666666669</v>
      </c>
      <c r="J4128" s="19">
        <v>63.04</v>
      </c>
      <c r="K4128" s="10">
        <f t="shared" si="132"/>
        <v>120.40639999999999</v>
      </c>
      <c r="L4128" s="20">
        <v>92.35</v>
      </c>
      <c r="M4128" s="15">
        <f t="shared" si="133"/>
        <v>176.38849999999999</v>
      </c>
      <c r="N4128" s="19">
        <v>29.3</v>
      </c>
      <c r="O4128" s="10">
        <f t="shared" si="134"/>
        <v>55.963000000000001</v>
      </c>
    </row>
    <row r="4129" spans="1:15" x14ac:dyDescent="0.25">
      <c r="A4129" s="1">
        <v>43272</v>
      </c>
      <c r="B4129" s="2">
        <v>0.5</v>
      </c>
      <c r="C4129" s="42">
        <v>22.53829</v>
      </c>
      <c r="D4129" s="42">
        <v>15.563330000000001</v>
      </c>
      <c r="E4129" s="42">
        <v>26.678799999999999</v>
      </c>
      <c r="F4129" s="42">
        <v>17.339510000000001</v>
      </c>
      <c r="H4129" s="21">
        <v>43272</v>
      </c>
      <c r="I4129" s="22">
        <v>0.45833333333333331</v>
      </c>
      <c r="J4129" s="19">
        <v>56.9</v>
      </c>
      <c r="K4129" s="10">
        <f t="shared" si="132"/>
        <v>108.67899999999999</v>
      </c>
      <c r="L4129" s="20">
        <v>83.15</v>
      </c>
      <c r="M4129" s="15">
        <f t="shared" si="133"/>
        <v>158.81649999999999</v>
      </c>
      <c r="N4129" s="19">
        <v>26.25</v>
      </c>
      <c r="O4129" s="10">
        <f t="shared" si="134"/>
        <v>50.137499999999996</v>
      </c>
    </row>
    <row r="4130" spans="1:15" x14ac:dyDescent="0.25">
      <c r="A4130" s="1">
        <v>43272</v>
      </c>
      <c r="B4130" s="2">
        <v>0.54166666666666663</v>
      </c>
      <c r="C4130" s="42">
        <v>23.99831</v>
      </c>
      <c r="D4130" s="42">
        <v>16.779409999999999</v>
      </c>
      <c r="E4130" s="42">
        <v>25.33681</v>
      </c>
      <c r="F4130" s="42">
        <v>18.925609999999999</v>
      </c>
      <c r="H4130" s="21">
        <v>43272</v>
      </c>
      <c r="I4130" s="22">
        <v>0.5</v>
      </c>
      <c r="J4130" s="19">
        <v>74.47</v>
      </c>
      <c r="K4130" s="10">
        <f t="shared" si="132"/>
        <v>142.23769999999999</v>
      </c>
      <c r="L4130" s="20">
        <v>100.93</v>
      </c>
      <c r="M4130" s="15">
        <f t="shared" si="133"/>
        <v>192.77629999999999</v>
      </c>
      <c r="N4130" s="19">
        <v>26.48</v>
      </c>
      <c r="O4130" s="10">
        <f t="shared" si="134"/>
        <v>50.576799999999999</v>
      </c>
    </row>
    <row r="4131" spans="1:15" x14ac:dyDescent="0.25">
      <c r="A4131" s="1">
        <v>43272</v>
      </c>
      <c r="B4131" s="2">
        <v>0.58333333333333337</v>
      </c>
      <c r="C4131" s="42">
        <v>26.57629</v>
      </c>
      <c r="D4131" s="42">
        <v>17.157160000000001</v>
      </c>
      <c r="E4131" s="42">
        <v>30.942789999999999</v>
      </c>
      <c r="F4131" s="42">
        <v>26.01633</v>
      </c>
      <c r="H4131" s="21">
        <v>43272</v>
      </c>
      <c r="I4131" s="22">
        <v>0.54166666666666663</v>
      </c>
      <c r="J4131" s="19">
        <v>57.69</v>
      </c>
      <c r="K4131" s="10">
        <f t="shared" si="132"/>
        <v>110.18789999999998</v>
      </c>
      <c r="L4131" s="20">
        <v>85.8</v>
      </c>
      <c r="M4131" s="15">
        <f t="shared" si="133"/>
        <v>163.87799999999999</v>
      </c>
      <c r="N4131" s="19">
        <v>28.1</v>
      </c>
      <c r="O4131" s="10">
        <f t="shared" si="134"/>
        <v>53.670999999999999</v>
      </c>
    </row>
    <row r="4132" spans="1:15" x14ac:dyDescent="0.25">
      <c r="A4132" s="1">
        <v>43272</v>
      </c>
      <c r="B4132" s="2">
        <v>0.625</v>
      </c>
      <c r="C4132" s="42">
        <v>32.279089999999997</v>
      </c>
      <c r="D4132" s="42">
        <v>16.782920000000001</v>
      </c>
      <c r="E4132" s="42">
        <v>24.443049999999999</v>
      </c>
      <c r="F4132" s="42">
        <v>26.858339999999998</v>
      </c>
      <c r="H4132" s="21">
        <v>43272</v>
      </c>
      <c r="I4132" s="22">
        <v>0.58333333333333337</v>
      </c>
      <c r="J4132" s="19">
        <v>63.87</v>
      </c>
      <c r="K4132" s="10">
        <f t="shared" si="132"/>
        <v>121.99169999999999</v>
      </c>
      <c r="L4132" s="20">
        <v>96.45</v>
      </c>
      <c r="M4132" s="15">
        <f t="shared" si="133"/>
        <v>184.21950000000001</v>
      </c>
      <c r="N4132" s="19">
        <v>32.590000000000003</v>
      </c>
      <c r="O4132" s="10">
        <f t="shared" si="134"/>
        <v>62.246900000000004</v>
      </c>
    </row>
    <row r="4133" spans="1:15" x14ac:dyDescent="0.25">
      <c r="A4133" s="1">
        <v>43272</v>
      </c>
      <c r="B4133" s="2">
        <v>0.66666666666666663</v>
      </c>
      <c r="C4133" s="42">
        <v>34.761690000000002</v>
      </c>
      <c r="D4133" s="42">
        <v>18.68845</v>
      </c>
      <c r="E4133" s="42">
        <v>30.691690000000001</v>
      </c>
      <c r="F4133" s="42">
        <v>35.543959999999998</v>
      </c>
      <c r="H4133" s="21">
        <v>43272</v>
      </c>
      <c r="I4133" s="22">
        <v>0.625</v>
      </c>
      <c r="J4133" s="19">
        <v>36.93</v>
      </c>
      <c r="K4133" s="10">
        <f t="shared" si="132"/>
        <v>70.536299999999997</v>
      </c>
      <c r="L4133" s="20">
        <v>62.05</v>
      </c>
      <c r="M4133" s="15">
        <f t="shared" si="133"/>
        <v>118.51549999999999</v>
      </c>
      <c r="N4133" s="19">
        <v>25.14</v>
      </c>
      <c r="O4133" s="10">
        <f t="shared" si="134"/>
        <v>48.017400000000002</v>
      </c>
    </row>
    <row r="4134" spans="1:15" x14ac:dyDescent="0.25">
      <c r="A4134" s="1">
        <v>43272</v>
      </c>
      <c r="B4134" s="2">
        <v>0.70833333333333337</v>
      </c>
      <c r="C4134" s="42">
        <v>41.722189999999998</v>
      </c>
      <c r="D4134" s="42">
        <v>22.040140000000001</v>
      </c>
      <c r="E4134" s="42">
        <v>33.469740000000002</v>
      </c>
      <c r="F4134" s="42">
        <v>36.417070000000002</v>
      </c>
      <c r="H4134" s="21">
        <v>43272</v>
      </c>
      <c r="I4134" s="22">
        <v>0.66666666666666663</v>
      </c>
      <c r="J4134" s="19">
        <v>46.78</v>
      </c>
      <c r="K4134" s="10">
        <f t="shared" si="132"/>
        <v>89.349800000000002</v>
      </c>
      <c r="L4134" s="20">
        <v>77.38</v>
      </c>
      <c r="M4134" s="15">
        <f t="shared" si="133"/>
        <v>147.79579999999999</v>
      </c>
      <c r="N4134" s="19">
        <v>30.62</v>
      </c>
      <c r="O4134" s="10">
        <f t="shared" si="134"/>
        <v>58.484200000000001</v>
      </c>
    </row>
    <row r="4135" spans="1:15" x14ac:dyDescent="0.25">
      <c r="A4135" s="1">
        <v>43272</v>
      </c>
      <c r="B4135" s="2">
        <v>0.75</v>
      </c>
      <c r="C4135" s="42">
        <v>34.63523</v>
      </c>
      <c r="D4135" s="42">
        <v>18.322579999999999</v>
      </c>
      <c r="E4135" s="42">
        <v>21.811979999999998</v>
      </c>
      <c r="F4135" s="42">
        <v>27.131129999999999</v>
      </c>
      <c r="H4135" s="21">
        <v>43272</v>
      </c>
      <c r="I4135" s="22">
        <v>0.70833333333333337</v>
      </c>
      <c r="J4135" s="19">
        <v>41.84</v>
      </c>
      <c r="K4135" s="10">
        <f t="shared" si="132"/>
        <v>79.914400000000001</v>
      </c>
      <c r="L4135" s="20">
        <v>64.48</v>
      </c>
      <c r="M4135" s="15">
        <f t="shared" si="133"/>
        <v>123.1568</v>
      </c>
      <c r="N4135" s="19">
        <v>22.63</v>
      </c>
      <c r="O4135" s="10">
        <f t="shared" si="134"/>
        <v>43.223299999999995</v>
      </c>
    </row>
    <row r="4136" spans="1:15" x14ac:dyDescent="0.25">
      <c r="A4136" s="1">
        <v>43272</v>
      </c>
      <c r="B4136" s="2">
        <v>0.79166666666666663</v>
      </c>
      <c r="C4136" s="42">
        <v>31.865790000000001</v>
      </c>
      <c r="D4136" s="42">
        <v>17.75027</v>
      </c>
      <c r="E4136" s="42">
        <v>17.594619999999999</v>
      </c>
      <c r="F4136" s="42">
        <v>18.39433</v>
      </c>
      <c r="H4136" s="21">
        <v>43272</v>
      </c>
      <c r="I4136" s="22">
        <v>0.75</v>
      </c>
      <c r="J4136" s="19">
        <v>36.04</v>
      </c>
      <c r="K4136" s="10">
        <f t="shared" si="132"/>
        <v>68.836399999999998</v>
      </c>
      <c r="L4136" s="20">
        <v>62.23</v>
      </c>
      <c r="M4136" s="15">
        <f t="shared" si="133"/>
        <v>118.85929999999999</v>
      </c>
      <c r="N4136" s="19">
        <v>26.2</v>
      </c>
      <c r="O4136" s="10">
        <f t="shared" si="134"/>
        <v>50.041999999999994</v>
      </c>
    </row>
    <row r="4137" spans="1:15" x14ac:dyDescent="0.25">
      <c r="A4137" s="1">
        <v>43272</v>
      </c>
      <c r="B4137" s="2">
        <v>0.83333333333333337</v>
      </c>
      <c r="C4137" s="42">
        <v>36.906300000000002</v>
      </c>
      <c r="D4137" s="42">
        <v>15.559670000000001</v>
      </c>
      <c r="E4137" s="42">
        <v>18.980910000000002</v>
      </c>
      <c r="F4137" s="42">
        <v>14.54772</v>
      </c>
      <c r="H4137" s="21">
        <v>43272</v>
      </c>
      <c r="I4137" s="22">
        <v>0.79166666666666663</v>
      </c>
      <c r="J4137" s="19">
        <v>30.54</v>
      </c>
      <c r="K4137" s="10">
        <f t="shared" si="132"/>
        <v>58.331399999999995</v>
      </c>
      <c r="L4137" s="20">
        <v>54.83</v>
      </c>
      <c r="M4137" s="15">
        <f t="shared" si="133"/>
        <v>104.72529999999999</v>
      </c>
      <c r="N4137" s="19">
        <v>24.28</v>
      </c>
      <c r="O4137" s="10">
        <f t="shared" si="134"/>
        <v>46.3748</v>
      </c>
    </row>
    <row r="4138" spans="1:15" x14ac:dyDescent="0.25">
      <c r="A4138" s="1">
        <v>43272</v>
      </c>
      <c r="B4138" s="2">
        <v>0.875</v>
      </c>
      <c r="C4138" s="42">
        <v>35.979460000000003</v>
      </c>
      <c r="D4138" s="42">
        <v>20.018550000000001</v>
      </c>
      <c r="E4138" s="42">
        <v>22.597770000000001</v>
      </c>
      <c r="F4138" s="42">
        <v>19.270949999999999</v>
      </c>
      <c r="H4138" s="21">
        <v>43272</v>
      </c>
      <c r="I4138" s="22">
        <v>0.83333333333333337</v>
      </c>
      <c r="J4138" s="19">
        <v>38.11</v>
      </c>
      <c r="K4138" s="10">
        <f t="shared" si="132"/>
        <v>72.790099999999995</v>
      </c>
      <c r="L4138" s="20">
        <v>67.25</v>
      </c>
      <c r="M4138" s="15">
        <f t="shared" si="133"/>
        <v>128.44749999999999</v>
      </c>
      <c r="N4138" s="19">
        <v>29.14</v>
      </c>
      <c r="O4138" s="10">
        <f t="shared" si="134"/>
        <v>55.657399999999996</v>
      </c>
    </row>
    <row r="4139" spans="1:15" x14ac:dyDescent="0.25">
      <c r="A4139" s="1">
        <v>43272</v>
      </c>
      <c r="B4139" s="2">
        <v>0.91666666666666663</v>
      </c>
      <c r="C4139" s="42">
        <v>36.112110000000001</v>
      </c>
      <c r="D4139" s="42">
        <v>20.981580000000001</v>
      </c>
      <c r="E4139" s="42">
        <v>25.522860000000001</v>
      </c>
      <c r="F4139" s="42">
        <v>18.722919999999998</v>
      </c>
      <c r="H4139" s="21">
        <v>43272</v>
      </c>
      <c r="I4139" s="22">
        <v>0.875</v>
      </c>
      <c r="J4139" s="19">
        <v>37.64</v>
      </c>
      <c r="K4139" s="10">
        <f t="shared" si="132"/>
        <v>71.892399999999995</v>
      </c>
      <c r="L4139" s="20">
        <v>63.75</v>
      </c>
      <c r="M4139" s="15">
        <f t="shared" si="133"/>
        <v>121.76249999999999</v>
      </c>
      <c r="N4139" s="19">
        <v>26.13</v>
      </c>
      <c r="O4139" s="10">
        <f t="shared" si="134"/>
        <v>49.908299999999997</v>
      </c>
    </row>
    <row r="4140" spans="1:15" x14ac:dyDescent="0.25">
      <c r="A4140" s="1">
        <v>43272</v>
      </c>
      <c r="B4140" s="2">
        <v>0.95833333333333337</v>
      </c>
      <c r="C4140" s="42">
        <v>25.372520000000002</v>
      </c>
      <c r="D4140" s="42">
        <v>22.52394</v>
      </c>
      <c r="E4140" s="42">
        <v>23.69032</v>
      </c>
      <c r="F4140" s="42">
        <v>17.622219999999999</v>
      </c>
      <c r="H4140" s="21">
        <v>43272</v>
      </c>
      <c r="I4140" s="22">
        <v>0.91666666666666663</v>
      </c>
      <c r="J4140" s="19">
        <v>16.71</v>
      </c>
      <c r="K4140" s="10">
        <f t="shared" si="132"/>
        <v>31.9161</v>
      </c>
      <c r="L4140" s="20">
        <v>33.880000000000003</v>
      </c>
      <c r="M4140" s="15">
        <f t="shared" si="133"/>
        <v>64.710800000000006</v>
      </c>
      <c r="N4140" s="19">
        <v>17.149999999999999</v>
      </c>
      <c r="O4140" s="10">
        <f t="shared" si="134"/>
        <v>32.756499999999996</v>
      </c>
    </row>
    <row r="4141" spans="1:15" x14ac:dyDescent="0.25">
      <c r="A4141" s="1">
        <v>43272</v>
      </c>
      <c r="B4141" s="3">
        <v>1</v>
      </c>
      <c r="C4141" s="42">
        <v>25.8675</v>
      </c>
      <c r="D4141" s="42">
        <v>16.922609999999999</v>
      </c>
      <c r="E4141" s="42">
        <v>20.11843</v>
      </c>
      <c r="F4141" s="42">
        <v>20.531759999999998</v>
      </c>
      <c r="H4141" s="21">
        <v>43272</v>
      </c>
      <c r="I4141" s="22">
        <v>0.95833333333333337</v>
      </c>
      <c r="J4141" s="19">
        <v>33.700000000000003</v>
      </c>
      <c r="K4141" s="10">
        <f t="shared" si="132"/>
        <v>64.367000000000004</v>
      </c>
      <c r="L4141" s="20">
        <v>58.98</v>
      </c>
      <c r="M4141" s="15">
        <f t="shared" si="133"/>
        <v>112.65179999999999</v>
      </c>
      <c r="N4141" s="19">
        <v>25.28</v>
      </c>
      <c r="O4141" s="10">
        <f t="shared" si="134"/>
        <v>48.284799999999997</v>
      </c>
    </row>
    <row r="4142" spans="1:15" x14ac:dyDescent="0.25">
      <c r="A4142" s="1">
        <v>43273</v>
      </c>
      <c r="B4142" s="2">
        <v>4.1666666666666664E-2</v>
      </c>
      <c r="C4142" s="42">
        <v>19.488910000000001</v>
      </c>
      <c r="D4142" s="42">
        <v>19.687999999999999</v>
      </c>
      <c r="E4142" s="42">
        <v>17.834289999999999</v>
      </c>
      <c r="F4142" s="42">
        <v>16.798559999999998</v>
      </c>
      <c r="H4142" s="21">
        <v>43273</v>
      </c>
      <c r="I4142" s="22">
        <v>0</v>
      </c>
      <c r="J4142" s="19">
        <v>18.91</v>
      </c>
      <c r="K4142" s="10">
        <f t="shared" si="132"/>
        <v>36.118099999999998</v>
      </c>
      <c r="L4142" s="20">
        <v>37.380000000000003</v>
      </c>
      <c r="M4142" s="15">
        <f t="shared" si="133"/>
        <v>71.395800000000008</v>
      </c>
      <c r="N4142" s="19">
        <v>18.48</v>
      </c>
      <c r="O4142" s="10">
        <f t="shared" si="134"/>
        <v>35.296799999999998</v>
      </c>
    </row>
    <row r="4143" spans="1:15" x14ac:dyDescent="0.25">
      <c r="A4143" s="1">
        <v>43273</v>
      </c>
      <c r="B4143" s="2">
        <v>8.3333333333333329E-2</v>
      </c>
      <c r="C4143" s="42">
        <v>17.28518</v>
      </c>
      <c r="D4143" s="42">
        <v>21.415410000000001</v>
      </c>
      <c r="E4143" s="42">
        <v>15.98489</v>
      </c>
      <c r="F4143" s="42">
        <v>15.963839999999999</v>
      </c>
      <c r="H4143" s="21">
        <v>43273</v>
      </c>
      <c r="I4143" s="22">
        <v>4.1666666666666664E-2</v>
      </c>
      <c r="J4143" s="19">
        <v>25.16</v>
      </c>
      <c r="K4143" s="10">
        <f t="shared" si="132"/>
        <v>48.055599999999998</v>
      </c>
      <c r="L4143" s="20">
        <v>42.73</v>
      </c>
      <c r="M4143" s="15">
        <f t="shared" si="133"/>
        <v>81.614299999999986</v>
      </c>
      <c r="N4143" s="19">
        <v>17.57</v>
      </c>
      <c r="O4143" s="10">
        <f t="shared" si="134"/>
        <v>33.558700000000002</v>
      </c>
    </row>
    <row r="4144" spans="1:15" x14ac:dyDescent="0.25">
      <c r="A4144" s="1">
        <v>43273</v>
      </c>
      <c r="B4144" s="2">
        <v>0.125</v>
      </c>
      <c r="C4144" s="42">
        <v>18.31626</v>
      </c>
      <c r="D4144" s="42">
        <v>17.640830000000001</v>
      </c>
      <c r="E4144" s="42">
        <v>13.773199999999999</v>
      </c>
      <c r="F4144" s="42">
        <v>25.227979999999999</v>
      </c>
      <c r="H4144" s="21">
        <v>43273</v>
      </c>
      <c r="I4144" s="22">
        <v>8.3333333333333329E-2</v>
      </c>
      <c r="J4144" s="19">
        <v>11.64</v>
      </c>
      <c r="K4144" s="10">
        <f t="shared" si="132"/>
        <v>22.232399999999998</v>
      </c>
      <c r="L4144" s="20">
        <v>22.43</v>
      </c>
      <c r="M4144" s="15">
        <f t="shared" si="133"/>
        <v>42.841299999999997</v>
      </c>
      <c r="N4144" s="19">
        <v>10.78</v>
      </c>
      <c r="O4144" s="10">
        <f t="shared" si="134"/>
        <v>20.589799999999997</v>
      </c>
    </row>
    <row r="4145" spans="1:15" x14ac:dyDescent="0.25">
      <c r="A4145" s="1">
        <v>43273</v>
      </c>
      <c r="B4145" s="2">
        <v>0.16666666666666666</v>
      </c>
      <c r="C4145" s="42">
        <v>22.352049999999998</v>
      </c>
      <c r="D4145" s="42">
        <v>23.58154</v>
      </c>
      <c r="E4145" s="42">
        <v>18.332039999999999</v>
      </c>
      <c r="F4145" s="42">
        <v>27.512740000000001</v>
      </c>
      <c r="H4145" s="21">
        <v>43273</v>
      </c>
      <c r="I4145" s="22">
        <v>0.125</v>
      </c>
      <c r="J4145" s="19">
        <v>39.46</v>
      </c>
      <c r="K4145" s="10">
        <f t="shared" si="132"/>
        <v>75.368600000000001</v>
      </c>
      <c r="L4145" s="20">
        <v>66.38</v>
      </c>
      <c r="M4145" s="15">
        <f t="shared" si="133"/>
        <v>126.78579999999998</v>
      </c>
      <c r="N4145" s="19">
        <v>26.92</v>
      </c>
      <c r="O4145" s="10">
        <f t="shared" si="134"/>
        <v>51.417200000000001</v>
      </c>
    </row>
    <row r="4146" spans="1:15" x14ac:dyDescent="0.25">
      <c r="A4146" s="1">
        <v>43273</v>
      </c>
      <c r="B4146" s="2">
        <v>0.20833333333333334</v>
      </c>
      <c r="C4146" s="42">
        <v>31.375979999999998</v>
      </c>
      <c r="D4146" s="42">
        <v>26.137699999999999</v>
      </c>
      <c r="E4146" s="42">
        <v>23.33999</v>
      </c>
      <c r="F4146" s="42">
        <v>36.053190000000001</v>
      </c>
      <c r="H4146" s="21">
        <v>43273</v>
      </c>
      <c r="I4146" s="22">
        <v>0.16666666666666666</v>
      </c>
      <c r="J4146" s="19">
        <v>65.37</v>
      </c>
      <c r="K4146" s="10">
        <f t="shared" si="132"/>
        <v>124.8567</v>
      </c>
      <c r="L4146" s="20">
        <v>96.28</v>
      </c>
      <c r="M4146" s="15">
        <f t="shared" si="133"/>
        <v>183.8948</v>
      </c>
      <c r="N4146" s="19">
        <v>30.92</v>
      </c>
      <c r="O4146" s="10">
        <f t="shared" si="134"/>
        <v>59.057200000000002</v>
      </c>
    </row>
    <row r="4147" spans="1:15" x14ac:dyDescent="0.25">
      <c r="A4147" s="1">
        <v>43273</v>
      </c>
      <c r="B4147" s="2">
        <v>0.25</v>
      </c>
      <c r="C4147" s="42">
        <v>36.055790000000002</v>
      </c>
      <c r="D4147" s="42">
        <v>30.24521</v>
      </c>
      <c r="E4147" s="42">
        <v>27.063749999999999</v>
      </c>
      <c r="F4147" s="42">
        <v>41.978999999999999</v>
      </c>
      <c r="H4147" s="21">
        <v>43273</v>
      </c>
      <c r="I4147" s="22">
        <v>0.20833333333333334</v>
      </c>
      <c r="J4147" s="19">
        <v>89.36</v>
      </c>
      <c r="K4147" s="10">
        <f t="shared" si="132"/>
        <v>170.67759999999998</v>
      </c>
      <c r="L4147" s="20">
        <v>121.4</v>
      </c>
      <c r="M4147" s="15">
        <f t="shared" si="133"/>
        <v>231.874</v>
      </c>
      <c r="N4147" s="19">
        <v>32.04</v>
      </c>
      <c r="O4147" s="10">
        <f t="shared" si="134"/>
        <v>61.196399999999997</v>
      </c>
    </row>
    <row r="4148" spans="1:15" x14ac:dyDescent="0.25">
      <c r="A4148" s="1">
        <v>43273</v>
      </c>
      <c r="B4148" s="2">
        <v>0.29166666666666669</v>
      </c>
      <c r="C4148" s="42">
        <v>33.196919999999999</v>
      </c>
      <c r="D4148" s="42">
        <v>25.203620000000001</v>
      </c>
      <c r="E4148" s="42">
        <v>31.28491</v>
      </c>
      <c r="F4148" s="42">
        <v>40.744280000000003</v>
      </c>
      <c r="H4148" s="21">
        <v>43273</v>
      </c>
      <c r="I4148" s="22">
        <v>0.25</v>
      </c>
      <c r="J4148" s="19">
        <v>78.650000000000006</v>
      </c>
      <c r="K4148" s="10">
        <f t="shared" si="132"/>
        <v>150.22149999999999</v>
      </c>
      <c r="L4148" s="20">
        <v>109.7</v>
      </c>
      <c r="M4148" s="15">
        <f t="shared" si="133"/>
        <v>209.52699999999999</v>
      </c>
      <c r="N4148" s="19">
        <v>31.06</v>
      </c>
      <c r="O4148" s="10">
        <f t="shared" si="134"/>
        <v>59.324599999999997</v>
      </c>
    </row>
    <row r="4149" spans="1:15" x14ac:dyDescent="0.25">
      <c r="A4149" s="1">
        <v>43273</v>
      </c>
      <c r="B4149" s="2">
        <v>0.33333333333333331</v>
      </c>
      <c r="C4149" s="42">
        <v>26.351220000000001</v>
      </c>
      <c r="D4149" s="42">
        <v>19.135560000000002</v>
      </c>
      <c r="E4149" s="42">
        <v>24.647069999999999</v>
      </c>
      <c r="F4149" s="42">
        <v>53.511209999999998</v>
      </c>
      <c r="H4149" s="21">
        <v>43273</v>
      </c>
      <c r="I4149" s="22">
        <v>0.29166666666666669</v>
      </c>
      <c r="J4149" s="19">
        <v>79.62</v>
      </c>
      <c r="K4149" s="10">
        <f t="shared" si="132"/>
        <v>152.07419999999999</v>
      </c>
      <c r="L4149" s="20">
        <v>112.08</v>
      </c>
      <c r="M4149" s="15">
        <f t="shared" si="133"/>
        <v>214.0728</v>
      </c>
      <c r="N4149" s="19">
        <v>32.47</v>
      </c>
      <c r="O4149" s="10">
        <f t="shared" si="134"/>
        <v>62.017699999999998</v>
      </c>
    </row>
    <row r="4150" spans="1:15" x14ac:dyDescent="0.25">
      <c r="A4150" s="1">
        <v>43273</v>
      </c>
      <c r="B4150" s="2">
        <v>0.375</v>
      </c>
      <c r="C4150" s="42">
        <v>23.77355</v>
      </c>
      <c r="D4150" s="42">
        <v>20.389659999999999</v>
      </c>
      <c r="E4150" s="42">
        <v>26.528199999999998</v>
      </c>
      <c r="F4150" s="42">
        <v>24.90992</v>
      </c>
      <c r="H4150" s="21">
        <v>43273</v>
      </c>
      <c r="I4150" s="22">
        <v>0.33333333333333331</v>
      </c>
      <c r="J4150" s="19">
        <v>100.85</v>
      </c>
      <c r="K4150" s="10">
        <f t="shared" si="132"/>
        <v>192.62349999999998</v>
      </c>
      <c r="L4150" s="20">
        <v>135.75</v>
      </c>
      <c r="M4150" s="15">
        <f t="shared" si="133"/>
        <v>259.28249999999997</v>
      </c>
      <c r="N4150" s="19">
        <v>34.880000000000003</v>
      </c>
      <c r="O4150" s="10">
        <f t="shared" si="134"/>
        <v>66.620800000000003</v>
      </c>
    </row>
    <row r="4151" spans="1:15" x14ac:dyDescent="0.25">
      <c r="A4151" s="1">
        <v>43273</v>
      </c>
      <c r="B4151" s="2">
        <v>0.41666666666666669</v>
      </c>
      <c r="C4151" s="42">
        <v>28.66996</v>
      </c>
      <c r="D4151" s="42">
        <v>16.86393</v>
      </c>
      <c r="E4151" s="42">
        <v>30.686710000000001</v>
      </c>
      <c r="F4151" s="42">
        <v>32.51079</v>
      </c>
      <c r="H4151" s="21">
        <v>43273</v>
      </c>
      <c r="I4151" s="22">
        <v>0.375</v>
      </c>
      <c r="J4151" s="19">
        <v>57.76</v>
      </c>
      <c r="K4151" s="10">
        <f t="shared" si="132"/>
        <v>110.32159999999999</v>
      </c>
      <c r="L4151" s="20">
        <v>86.6</v>
      </c>
      <c r="M4151" s="15">
        <f t="shared" si="133"/>
        <v>165.40599999999998</v>
      </c>
      <c r="N4151" s="19">
        <v>28.82</v>
      </c>
      <c r="O4151" s="10">
        <f t="shared" si="134"/>
        <v>55.046199999999999</v>
      </c>
    </row>
    <row r="4152" spans="1:15" x14ac:dyDescent="0.25">
      <c r="A4152" s="1">
        <v>43273</v>
      </c>
      <c r="B4152" s="2">
        <v>0.45833333333333331</v>
      </c>
      <c r="C4152" s="42">
        <v>27.3001</v>
      </c>
      <c r="D4152" s="42">
        <v>15.71687</v>
      </c>
      <c r="E4152" s="42">
        <v>24.783860000000001</v>
      </c>
      <c r="F4152" s="42">
        <v>26.721990000000002</v>
      </c>
      <c r="H4152" s="21">
        <v>43273</v>
      </c>
      <c r="I4152" s="22">
        <v>0.41666666666666669</v>
      </c>
      <c r="J4152" s="19">
        <v>79.09</v>
      </c>
      <c r="K4152" s="10">
        <f t="shared" si="132"/>
        <v>151.06190000000001</v>
      </c>
      <c r="L4152" s="20">
        <v>115.83</v>
      </c>
      <c r="M4152" s="15">
        <f t="shared" si="133"/>
        <v>221.2353</v>
      </c>
      <c r="N4152" s="19">
        <v>36.72</v>
      </c>
      <c r="O4152" s="10">
        <f t="shared" si="134"/>
        <v>70.135199999999998</v>
      </c>
    </row>
    <row r="4153" spans="1:15" x14ac:dyDescent="0.25">
      <c r="A4153" s="1">
        <v>43273</v>
      </c>
      <c r="B4153" s="2">
        <v>0.5</v>
      </c>
      <c r="C4153" s="42">
        <v>19.876429999999999</v>
      </c>
      <c r="D4153" s="42">
        <v>14.247339999999999</v>
      </c>
      <c r="E4153" s="42">
        <v>28.260259999999999</v>
      </c>
      <c r="F4153" s="42">
        <v>35.13015</v>
      </c>
      <c r="H4153" s="21">
        <v>43273</v>
      </c>
      <c r="I4153" s="22">
        <v>0.45833333333333331</v>
      </c>
      <c r="J4153" s="19">
        <v>66.06</v>
      </c>
      <c r="K4153" s="10">
        <f t="shared" si="132"/>
        <v>126.1746</v>
      </c>
      <c r="L4153" s="20">
        <v>102.35</v>
      </c>
      <c r="M4153" s="15">
        <f t="shared" si="133"/>
        <v>195.48849999999999</v>
      </c>
      <c r="N4153" s="19">
        <v>36.26</v>
      </c>
      <c r="O4153" s="10">
        <f t="shared" si="134"/>
        <v>69.256599999999992</v>
      </c>
    </row>
    <row r="4154" spans="1:15" x14ac:dyDescent="0.25">
      <c r="A4154" s="1">
        <v>43273</v>
      </c>
      <c r="B4154" s="2">
        <v>0.54166666666666663</v>
      </c>
      <c r="C4154" s="42">
        <v>18.888339999999999</v>
      </c>
      <c r="D4154" s="42">
        <v>14.72589</v>
      </c>
      <c r="E4154" s="42">
        <v>27.459350000000001</v>
      </c>
      <c r="F4154" s="42">
        <v>31.957650000000001</v>
      </c>
      <c r="H4154" s="21">
        <v>43273</v>
      </c>
      <c r="I4154" s="22">
        <v>0.5</v>
      </c>
      <c r="J4154" s="19">
        <v>72.08</v>
      </c>
      <c r="K4154" s="10">
        <f t="shared" si="132"/>
        <v>137.6728</v>
      </c>
      <c r="L4154" s="20">
        <v>104.55</v>
      </c>
      <c r="M4154" s="15">
        <f t="shared" si="133"/>
        <v>199.69049999999999</v>
      </c>
      <c r="N4154" s="19">
        <v>32.47</v>
      </c>
      <c r="O4154" s="10">
        <f t="shared" si="134"/>
        <v>62.017699999999998</v>
      </c>
    </row>
    <row r="4155" spans="1:15" x14ac:dyDescent="0.25">
      <c r="A4155" s="1">
        <v>43273</v>
      </c>
      <c r="B4155" s="2">
        <v>0.58333333333333337</v>
      </c>
      <c r="C4155" s="42">
        <v>29.667400000000001</v>
      </c>
      <c r="D4155" s="42">
        <v>10.38181</v>
      </c>
      <c r="E4155" s="42">
        <v>29.540209999999998</v>
      </c>
      <c r="F4155" s="42">
        <v>37.973039999999997</v>
      </c>
      <c r="H4155" s="21">
        <v>43273</v>
      </c>
      <c r="I4155" s="22">
        <v>0.54166666666666663</v>
      </c>
      <c r="J4155" s="19">
        <v>49.01</v>
      </c>
      <c r="K4155" s="10">
        <f t="shared" si="132"/>
        <v>93.609099999999998</v>
      </c>
      <c r="L4155" s="20">
        <v>75.98</v>
      </c>
      <c r="M4155" s="15">
        <f t="shared" si="133"/>
        <v>145.12180000000001</v>
      </c>
      <c r="N4155" s="19">
        <v>26.98</v>
      </c>
      <c r="O4155" s="10">
        <f t="shared" si="134"/>
        <v>51.531799999999997</v>
      </c>
    </row>
    <row r="4156" spans="1:15" x14ac:dyDescent="0.25">
      <c r="A4156" s="1">
        <v>43273</v>
      </c>
      <c r="B4156" s="2">
        <v>0.625</v>
      </c>
      <c r="C4156" s="42">
        <v>34.952809999999999</v>
      </c>
      <c r="D4156" s="42">
        <v>12.301159999999999</v>
      </c>
      <c r="E4156" s="42">
        <v>28.446490000000001</v>
      </c>
      <c r="F4156" s="42">
        <v>33.888509999999997</v>
      </c>
      <c r="H4156" s="21">
        <v>43273</v>
      </c>
      <c r="I4156" s="22">
        <v>0.58333333333333337</v>
      </c>
      <c r="J4156" s="19">
        <v>75.72</v>
      </c>
      <c r="K4156" s="10">
        <f t="shared" si="132"/>
        <v>144.62519999999998</v>
      </c>
      <c r="L4156" s="20">
        <v>112.28</v>
      </c>
      <c r="M4156" s="15">
        <f t="shared" si="133"/>
        <v>214.45480000000001</v>
      </c>
      <c r="N4156" s="19">
        <v>36.54</v>
      </c>
      <c r="O4156" s="10">
        <f t="shared" si="134"/>
        <v>69.791399999999996</v>
      </c>
    </row>
    <row r="4157" spans="1:15" x14ac:dyDescent="0.25">
      <c r="A4157" s="1">
        <v>43273</v>
      </c>
      <c r="B4157" s="2">
        <v>0.66666666666666663</v>
      </c>
      <c r="C4157" s="42">
        <v>24.57395</v>
      </c>
      <c r="D4157" s="42">
        <v>16.417349999999999</v>
      </c>
      <c r="E4157" s="42">
        <v>34.347709999999999</v>
      </c>
      <c r="F4157" s="42">
        <v>37.374000000000002</v>
      </c>
      <c r="H4157" s="21">
        <v>43273</v>
      </c>
      <c r="I4157" s="22">
        <v>0.625</v>
      </c>
      <c r="J4157" s="19">
        <v>65.06</v>
      </c>
      <c r="K4157" s="10">
        <f t="shared" si="132"/>
        <v>124.2646</v>
      </c>
      <c r="L4157" s="20">
        <v>99.65</v>
      </c>
      <c r="M4157" s="15">
        <f t="shared" si="133"/>
        <v>190.33150000000001</v>
      </c>
      <c r="N4157" s="19">
        <v>34.590000000000003</v>
      </c>
      <c r="O4157" s="10">
        <f t="shared" si="134"/>
        <v>66.066900000000004</v>
      </c>
    </row>
    <row r="4158" spans="1:15" x14ac:dyDescent="0.25">
      <c r="A4158" s="1">
        <v>43273</v>
      </c>
      <c r="B4158" s="2">
        <v>0.70833333333333337</v>
      </c>
      <c r="C4158" s="42">
        <v>31.556090000000001</v>
      </c>
      <c r="D4158" s="42">
        <v>17.951370000000001</v>
      </c>
      <c r="E4158" s="42">
        <v>22.892600000000002</v>
      </c>
      <c r="F4158" s="42">
        <v>36.170900000000003</v>
      </c>
      <c r="H4158" s="21">
        <v>43273</v>
      </c>
      <c r="I4158" s="22">
        <v>0.66666666666666663</v>
      </c>
      <c r="J4158" s="19">
        <v>83.44</v>
      </c>
      <c r="K4158" s="10">
        <f t="shared" si="132"/>
        <v>159.37039999999999</v>
      </c>
      <c r="L4158" s="20">
        <v>129.83000000000001</v>
      </c>
      <c r="M4158" s="15">
        <f t="shared" si="133"/>
        <v>247.9753</v>
      </c>
      <c r="N4158" s="19">
        <v>46.37</v>
      </c>
      <c r="O4158" s="10">
        <f t="shared" si="134"/>
        <v>88.566699999999997</v>
      </c>
    </row>
    <row r="4159" spans="1:15" x14ac:dyDescent="0.25">
      <c r="A4159" s="1">
        <v>43273</v>
      </c>
      <c r="B4159" s="2">
        <v>0.75</v>
      </c>
      <c r="C4159" s="42">
        <v>50.844880000000003</v>
      </c>
      <c r="D4159" s="42">
        <v>19.15832</v>
      </c>
      <c r="E4159" s="42">
        <v>16.896509999999999</v>
      </c>
      <c r="F4159" s="42">
        <v>32.057969999999997</v>
      </c>
      <c r="H4159" s="21">
        <v>43273</v>
      </c>
      <c r="I4159" s="22">
        <v>0.70833333333333337</v>
      </c>
      <c r="J4159" s="19">
        <v>34.26</v>
      </c>
      <c r="K4159" s="10">
        <f t="shared" si="132"/>
        <v>65.436599999999999</v>
      </c>
      <c r="L4159" s="20">
        <v>66.78</v>
      </c>
      <c r="M4159" s="15">
        <f t="shared" si="133"/>
        <v>127.54979999999999</v>
      </c>
      <c r="N4159" s="19">
        <v>32.49</v>
      </c>
      <c r="O4159" s="10">
        <f t="shared" si="134"/>
        <v>62.055900000000001</v>
      </c>
    </row>
    <row r="4160" spans="1:15" x14ac:dyDescent="0.25">
      <c r="A4160" s="1">
        <v>43273</v>
      </c>
      <c r="B4160" s="2">
        <v>0.79166666666666663</v>
      </c>
      <c r="C4160" s="42">
        <v>46.133069999999996</v>
      </c>
      <c r="D4160" s="42">
        <v>20.938659999999999</v>
      </c>
      <c r="E4160" s="42">
        <v>26.704149999999998</v>
      </c>
      <c r="F4160" s="42">
        <v>31.774039999999999</v>
      </c>
      <c r="H4160" s="21">
        <v>43273</v>
      </c>
      <c r="I4160" s="22">
        <v>0.75</v>
      </c>
      <c r="J4160" s="19">
        <v>47.08</v>
      </c>
      <c r="K4160" s="10">
        <f t="shared" si="132"/>
        <v>89.922799999999995</v>
      </c>
      <c r="L4160" s="20">
        <v>83.03</v>
      </c>
      <c r="M4160" s="15">
        <f t="shared" si="133"/>
        <v>158.5873</v>
      </c>
      <c r="N4160" s="19">
        <v>35.950000000000003</v>
      </c>
      <c r="O4160" s="10">
        <f t="shared" si="134"/>
        <v>68.664500000000004</v>
      </c>
    </row>
    <row r="4161" spans="1:15" x14ac:dyDescent="0.25">
      <c r="A4161" s="1">
        <v>43273</v>
      </c>
      <c r="B4161" s="2">
        <v>0.83333333333333337</v>
      </c>
      <c r="C4161" s="42">
        <v>56.19764</v>
      </c>
      <c r="D4161" s="42">
        <v>22.999469999999999</v>
      </c>
      <c r="E4161" s="42">
        <v>28.735569999999999</v>
      </c>
      <c r="F4161" s="42">
        <v>18.393000000000001</v>
      </c>
      <c r="H4161" s="21">
        <v>43273</v>
      </c>
      <c r="I4161" s="22">
        <v>0.79166666666666663</v>
      </c>
      <c r="J4161" s="19">
        <v>30.35</v>
      </c>
      <c r="K4161" s="10">
        <f t="shared" si="132"/>
        <v>57.968499999999999</v>
      </c>
      <c r="L4161" s="20">
        <v>56.2</v>
      </c>
      <c r="M4161" s="15">
        <f t="shared" si="133"/>
        <v>107.342</v>
      </c>
      <c r="N4161" s="19">
        <v>25.87</v>
      </c>
      <c r="O4161" s="10">
        <f t="shared" si="134"/>
        <v>49.411700000000003</v>
      </c>
    </row>
    <row r="4162" spans="1:15" x14ac:dyDescent="0.25">
      <c r="A4162" s="1">
        <v>43273</v>
      </c>
      <c r="B4162" s="2">
        <v>0.875</v>
      </c>
      <c r="C4162" s="42">
        <v>44.345210000000002</v>
      </c>
      <c r="D4162" s="42">
        <v>22.808430000000001</v>
      </c>
      <c r="E4162" s="42">
        <v>35.873660000000001</v>
      </c>
      <c r="F4162" s="42">
        <v>25.98169</v>
      </c>
      <c r="H4162" s="21">
        <v>43273</v>
      </c>
      <c r="I4162" s="22">
        <v>0.83333333333333337</v>
      </c>
      <c r="J4162" s="19">
        <v>59.1</v>
      </c>
      <c r="K4162" s="10">
        <f t="shared" si="132"/>
        <v>112.881</v>
      </c>
      <c r="L4162" s="20">
        <v>91.53</v>
      </c>
      <c r="M4162" s="15">
        <f t="shared" si="133"/>
        <v>174.82229999999998</v>
      </c>
      <c r="N4162" s="19">
        <v>32.43</v>
      </c>
      <c r="O4162" s="10">
        <f t="shared" si="134"/>
        <v>61.941299999999998</v>
      </c>
    </row>
    <row r="4163" spans="1:15" x14ac:dyDescent="0.25">
      <c r="A4163" s="1">
        <v>43273</v>
      </c>
      <c r="B4163" s="2">
        <v>0.91666666666666663</v>
      </c>
      <c r="C4163" s="42">
        <v>53.150689999999997</v>
      </c>
      <c r="D4163" s="42">
        <v>28.756180000000001</v>
      </c>
      <c r="E4163" s="42">
        <v>37.457160000000002</v>
      </c>
      <c r="F4163" s="42">
        <v>33.444490000000002</v>
      </c>
      <c r="H4163" s="21">
        <v>43273</v>
      </c>
      <c r="I4163" s="22">
        <v>0.875</v>
      </c>
      <c r="J4163" s="19">
        <v>63.97</v>
      </c>
      <c r="K4163" s="10">
        <f t="shared" si="132"/>
        <v>122.1827</v>
      </c>
      <c r="L4163" s="20">
        <v>104.03</v>
      </c>
      <c r="M4163" s="15">
        <f t="shared" si="133"/>
        <v>198.69729999999998</v>
      </c>
      <c r="N4163" s="19">
        <v>40.06</v>
      </c>
      <c r="O4163" s="10">
        <f t="shared" si="134"/>
        <v>76.514600000000002</v>
      </c>
    </row>
    <row r="4164" spans="1:15" x14ac:dyDescent="0.25">
      <c r="A4164" s="1">
        <v>43273</v>
      </c>
      <c r="B4164" s="2">
        <v>0.95833333333333337</v>
      </c>
      <c r="C4164" s="42">
        <v>55.922409999999999</v>
      </c>
      <c r="D4164" s="42">
        <v>31.051659999999998</v>
      </c>
      <c r="E4164" s="42">
        <v>38.250360000000001</v>
      </c>
      <c r="F4164" s="42">
        <v>29.615549999999999</v>
      </c>
      <c r="H4164" s="21">
        <v>43273</v>
      </c>
      <c r="I4164" s="22">
        <v>0.91666666666666663</v>
      </c>
      <c r="J4164" s="19">
        <v>64.63</v>
      </c>
      <c r="K4164" s="10">
        <f t="shared" ref="K4164:K4227" si="135">IF(J4164&lt;&gt;"",J4164*1.91,NA())</f>
        <v>123.44329999999998</v>
      </c>
      <c r="L4164" s="20">
        <v>104.95</v>
      </c>
      <c r="M4164" s="15">
        <f t="shared" si="133"/>
        <v>200.4545</v>
      </c>
      <c r="N4164" s="19">
        <v>40.299999999999997</v>
      </c>
      <c r="O4164" s="10">
        <f t="shared" si="134"/>
        <v>76.972999999999985</v>
      </c>
    </row>
    <row r="4165" spans="1:15" x14ac:dyDescent="0.25">
      <c r="A4165" s="1">
        <v>43273</v>
      </c>
      <c r="B4165" s="3">
        <v>1</v>
      </c>
      <c r="C4165" s="42">
        <v>50.054830000000003</v>
      </c>
      <c r="D4165" s="42">
        <v>33.705910000000003</v>
      </c>
      <c r="E4165" s="42">
        <v>33.837769999999999</v>
      </c>
      <c r="F4165" s="42">
        <v>38.935250000000003</v>
      </c>
      <c r="H4165" s="21">
        <v>43273</v>
      </c>
      <c r="I4165" s="22">
        <v>0.95833333333333337</v>
      </c>
      <c r="J4165" s="19">
        <v>30.86</v>
      </c>
      <c r="K4165" s="10">
        <f t="shared" si="135"/>
        <v>58.942599999999999</v>
      </c>
      <c r="L4165" s="20">
        <v>55.78</v>
      </c>
      <c r="M4165" s="15">
        <f t="shared" si="133"/>
        <v>106.5398</v>
      </c>
      <c r="N4165" s="19">
        <v>24.95</v>
      </c>
      <c r="O4165" s="10">
        <f t="shared" si="134"/>
        <v>47.654499999999999</v>
      </c>
    </row>
    <row r="4166" spans="1:15" x14ac:dyDescent="0.25">
      <c r="A4166" s="1">
        <v>43274</v>
      </c>
      <c r="B4166" s="2">
        <v>4.1666666666666664E-2</v>
      </c>
      <c r="C4166" s="42">
        <v>38.390770000000003</v>
      </c>
      <c r="D4166" s="42">
        <v>30.176749999999998</v>
      </c>
      <c r="E4166" s="42">
        <v>26.08672</v>
      </c>
      <c r="F4166" s="42">
        <v>21.324110000000001</v>
      </c>
      <c r="H4166" s="21">
        <v>43274</v>
      </c>
      <c r="I4166" s="22">
        <v>0</v>
      </c>
      <c r="J4166" s="19">
        <v>20.34</v>
      </c>
      <c r="K4166" s="10">
        <f t="shared" si="135"/>
        <v>38.849399999999996</v>
      </c>
      <c r="L4166" s="20">
        <v>41.18</v>
      </c>
      <c r="M4166" s="15">
        <f t="shared" si="133"/>
        <v>78.65379999999999</v>
      </c>
      <c r="N4166" s="19">
        <v>20.85</v>
      </c>
      <c r="O4166" s="10">
        <f t="shared" si="134"/>
        <v>39.823500000000003</v>
      </c>
    </row>
    <row r="4167" spans="1:15" x14ac:dyDescent="0.25">
      <c r="A4167" s="1">
        <v>43274</v>
      </c>
      <c r="B4167" s="2">
        <v>8.3333333333333329E-2</v>
      </c>
      <c r="C4167" s="42">
        <v>29.524080000000001</v>
      </c>
      <c r="D4167" s="42">
        <v>20.583079999999999</v>
      </c>
      <c r="E4167" s="42">
        <v>29.32414</v>
      </c>
      <c r="F4167" s="42">
        <v>19.050630000000002</v>
      </c>
      <c r="H4167" s="21">
        <v>43274</v>
      </c>
      <c r="I4167" s="22">
        <v>4.1666666666666664E-2</v>
      </c>
      <c r="J4167" s="19">
        <v>19.75</v>
      </c>
      <c r="K4167" s="10">
        <f t="shared" si="135"/>
        <v>37.722499999999997</v>
      </c>
      <c r="L4167" s="20">
        <v>37.979999999999997</v>
      </c>
      <c r="M4167" s="15">
        <f t="shared" si="133"/>
        <v>72.541799999999995</v>
      </c>
      <c r="N4167" s="19">
        <v>18.22</v>
      </c>
      <c r="O4167" s="10">
        <f t="shared" si="134"/>
        <v>34.800199999999997</v>
      </c>
    </row>
    <row r="4168" spans="1:15" x14ac:dyDescent="0.25">
      <c r="A4168" s="1">
        <v>43274</v>
      </c>
      <c r="B4168" s="2">
        <v>0.125</v>
      </c>
      <c r="C4168" s="42">
        <v>22.58201</v>
      </c>
      <c r="D4168" s="42">
        <v>19.84273</v>
      </c>
      <c r="E4168" s="42">
        <v>20.407170000000001</v>
      </c>
      <c r="F4168" s="42">
        <v>25.159469999999999</v>
      </c>
      <c r="H4168" s="21">
        <v>43274</v>
      </c>
      <c r="I4168" s="22">
        <v>8.3333333333333329E-2</v>
      </c>
      <c r="J4168" s="19">
        <v>10.25</v>
      </c>
      <c r="K4168" s="10">
        <f t="shared" si="135"/>
        <v>19.577500000000001</v>
      </c>
      <c r="L4168" s="20">
        <v>23.78</v>
      </c>
      <c r="M4168" s="15">
        <f t="shared" si="133"/>
        <v>45.419800000000002</v>
      </c>
      <c r="N4168" s="19">
        <v>13.54</v>
      </c>
      <c r="O4168" s="10">
        <f t="shared" si="134"/>
        <v>25.861399999999996</v>
      </c>
    </row>
    <row r="4169" spans="1:15" x14ac:dyDescent="0.25">
      <c r="A4169" s="1">
        <v>43274</v>
      </c>
      <c r="B4169" s="2">
        <v>0.16666666666666666</v>
      </c>
      <c r="C4169" s="42">
        <v>19.105599999999999</v>
      </c>
      <c r="D4169" s="42">
        <v>19.796119999999998</v>
      </c>
      <c r="E4169" s="42">
        <v>16.250419999999998</v>
      </c>
      <c r="F4169" s="42">
        <v>21.674189999999999</v>
      </c>
      <c r="H4169" s="21">
        <v>43274</v>
      </c>
      <c r="I4169" s="22">
        <v>0.125</v>
      </c>
      <c r="J4169" s="19">
        <v>9.86</v>
      </c>
      <c r="K4169" s="10">
        <f t="shared" si="135"/>
        <v>18.832599999999999</v>
      </c>
      <c r="L4169" s="20">
        <v>22.38</v>
      </c>
      <c r="M4169" s="15">
        <f t="shared" si="133"/>
        <v>42.745799999999996</v>
      </c>
      <c r="N4169" s="19">
        <v>12.53</v>
      </c>
      <c r="O4169" s="10">
        <f t="shared" si="134"/>
        <v>23.932299999999998</v>
      </c>
    </row>
    <row r="4170" spans="1:15" x14ac:dyDescent="0.25">
      <c r="A4170" s="1">
        <v>43274</v>
      </c>
      <c r="B4170" s="2">
        <v>0.20833333333333334</v>
      </c>
      <c r="C4170" s="42">
        <v>23.046330000000001</v>
      </c>
      <c r="D4170" s="42">
        <v>20.510159999999999</v>
      </c>
      <c r="E4170" s="42">
        <v>26.88185</v>
      </c>
      <c r="F4170" s="42">
        <v>23.987729999999999</v>
      </c>
      <c r="H4170" s="21">
        <v>43274</v>
      </c>
      <c r="I4170" s="22">
        <v>0.16666666666666666</v>
      </c>
      <c r="J4170" s="19">
        <v>11.95</v>
      </c>
      <c r="K4170" s="10">
        <f t="shared" si="135"/>
        <v>22.824499999999997</v>
      </c>
      <c r="L4170" s="20">
        <v>25.93</v>
      </c>
      <c r="M4170" s="15">
        <f t="shared" si="133"/>
        <v>49.526299999999999</v>
      </c>
      <c r="N4170" s="19">
        <v>14</v>
      </c>
      <c r="O4170" s="10">
        <f t="shared" si="134"/>
        <v>26.74</v>
      </c>
    </row>
    <row r="4171" spans="1:15" x14ac:dyDescent="0.25">
      <c r="A4171" s="1">
        <v>43274</v>
      </c>
      <c r="B4171" s="2">
        <v>0.25</v>
      </c>
      <c r="C4171" s="42">
        <v>21.544560000000001</v>
      </c>
      <c r="D4171" s="42">
        <v>17.096499999999999</v>
      </c>
      <c r="E4171" s="42">
        <v>17.84308</v>
      </c>
      <c r="F4171" s="42">
        <v>20.641960000000001</v>
      </c>
      <c r="H4171" s="21">
        <v>43274</v>
      </c>
      <c r="I4171" s="22">
        <v>0.20833333333333334</v>
      </c>
      <c r="J4171" s="19">
        <v>12.82</v>
      </c>
      <c r="K4171" s="10">
        <f t="shared" si="135"/>
        <v>24.4862</v>
      </c>
      <c r="L4171" s="20">
        <v>24.23</v>
      </c>
      <c r="M4171" s="15">
        <f t="shared" si="133"/>
        <v>46.279299999999999</v>
      </c>
      <c r="N4171" s="19">
        <v>11.42</v>
      </c>
      <c r="O4171" s="10">
        <f t="shared" si="134"/>
        <v>21.812200000000001</v>
      </c>
    </row>
    <row r="4172" spans="1:15" x14ac:dyDescent="0.25">
      <c r="A4172" s="1">
        <v>43274</v>
      </c>
      <c r="B4172" s="2">
        <v>0.29166666666666669</v>
      </c>
      <c r="C4172" s="42">
        <v>32.816540000000003</v>
      </c>
      <c r="D4172" s="42">
        <v>24.621929999999999</v>
      </c>
      <c r="E4172" s="42">
        <v>19.123249999999999</v>
      </c>
      <c r="F4172" s="42">
        <v>23.681429999999999</v>
      </c>
      <c r="H4172" s="21">
        <v>43274</v>
      </c>
      <c r="I4172" s="22">
        <v>0.25</v>
      </c>
      <c r="J4172" s="19">
        <v>19.37</v>
      </c>
      <c r="K4172" s="10">
        <f t="shared" si="135"/>
        <v>36.996699999999997</v>
      </c>
      <c r="L4172" s="20">
        <v>34.299999999999997</v>
      </c>
      <c r="M4172" s="15">
        <f t="shared" si="133"/>
        <v>65.512999999999991</v>
      </c>
      <c r="N4172" s="19">
        <v>14.93</v>
      </c>
      <c r="O4172" s="10">
        <f t="shared" si="134"/>
        <v>28.516299999999998</v>
      </c>
    </row>
    <row r="4173" spans="1:15" x14ac:dyDescent="0.25">
      <c r="A4173" s="1">
        <v>43274</v>
      </c>
      <c r="B4173" s="2">
        <v>0.33333333333333331</v>
      </c>
      <c r="C4173" s="42">
        <v>28.897169999999999</v>
      </c>
      <c r="D4173" s="42">
        <v>18.400099999999998</v>
      </c>
      <c r="E4173" s="42">
        <v>14.221690000000001</v>
      </c>
      <c r="F4173" s="42">
        <v>21.419370000000001</v>
      </c>
      <c r="H4173" s="21">
        <v>43274</v>
      </c>
      <c r="I4173" s="22">
        <v>0.29166666666666669</v>
      </c>
      <c r="J4173" s="19">
        <v>32.22</v>
      </c>
      <c r="K4173" s="10">
        <f t="shared" si="135"/>
        <v>61.540199999999999</v>
      </c>
      <c r="L4173" s="20">
        <v>50.18</v>
      </c>
      <c r="M4173" s="15">
        <f t="shared" si="133"/>
        <v>95.843800000000002</v>
      </c>
      <c r="N4173" s="19">
        <v>17.96</v>
      </c>
      <c r="O4173" s="10">
        <f t="shared" si="134"/>
        <v>34.303600000000003</v>
      </c>
    </row>
    <row r="4174" spans="1:15" x14ac:dyDescent="0.25">
      <c r="A4174" s="1">
        <v>43274</v>
      </c>
      <c r="B4174" s="2">
        <v>0.375</v>
      </c>
      <c r="C4174" s="42">
        <v>27.982209999999998</v>
      </c>
      <c r="D4174" s="42">
        <v>17.586600000000001</v>
      </c>
      <c r="E4174" s="42">
        <v>19.126639999999998</v>
      </c>
      <c r="F4174" s="42">
        <v>23.35005</v>
      </c>
      <c r="H4174" s="21">
        <v>43274</v>
      </c>
      <c r="I4174" s="22">
        <v>0.33333333333333331</v>
      </c>
      <c r="J4174" s="19">
        <v>32.479999999999997</v>
      </c>
      <c r="K4174" s="10">
        <f t="shared" si="135"/>
        <v>62.036799999999992</v>
      </c>
      <c r="L4174" s="20">
        <v>53.28</v>
      </c>
      <c r="M4174" s="15">
        <f t="shared" si="133"/>
        <v>101.76479999999999</v>
      </c>
      <c r="N4174" s="19">
        <v>20.8</v>
      </c>
      <c r="O4174" s="10">
        <f t="shared" si="134"/>
        <v>39.728000000000002</v>
      </c>
    </row>
    <row r="4175" spans="1:15" x14ac:dyDescent="0.25">
      <c r="A4175" s="1">
        <v>43274</v>
      </c>
      <c r="B4175" s="2">
        <v>0.41666666666666669</v>
      </c>
      <c r="C4175" s="42">
        <v>31.014250000000001</v>
      </c>
      <c r="D4175" s="42">
        <v>19.177869999999999</v>
      </c>
      <c r="E4175" s="42">
        <v>22.0502</v>
      </c>
      <c r="F4175" s="42">
        <v>22.542400000000001</v>
      </c>
      <c r="H4175" s="21">
        <v>43274</v>
      </c>
      <c r="I4175" s="22">
        <v>0.375</v>
      </c>
      <c r="J4175" s="19">
        <v>25.59</v>
      </c>
      <c r="K4175" s="10">
        <f t="shared" si="135"/>
        <v>48.876899999999999</v>
      </c>
      <c r="L4175" s="20">
        <v>40.18</v>
      </c>
      <c r="M4175" s="15">
        <f t="shared" ref="M4175:M4238" si="136">IF(L4175&lt;&gt;"",L4175*1.91,NA())</f>
        <v>76.743799999999993</v>
      </c>
      <c r="N4175" s="19">
        <v>14.58</v>
      </c>
      <c r="O4175" s="10">
        <f t="shared" ref="O4175:O4238" si="137">IF(N4175&lt;&gt;"",N4175*1.91,NA())</f>
        <v>27.847799999999999</v>
      </c>
    </row>
    <row r="4176" spans="1:15" x14ac:dyDescent="0.25">
      <c r="A4176" s="1">
        <v>43274</v>
      </c>
      <c r="B4176" s="2">
        <v>0.45833333333333331</v>
      </c>
      <c r="C4176" s="42">
        <v>26.385120000000001</v>
      </c>
      <c r="D4176" s="42">
        <v>13.86628</v>
      </c>
      <c r="E4176" s="42">
        <v>21.554549999999999</v>
      </c>
      <c r="F4176" s="42">
        <v>19.17596</v>
      </c>
      <c r="H4176" s="21">
        <v>43274</v>
      </c>
      <c r="I4176" s="22">
        <v>0.41666666666666669</v>
      </c>
      <c r="J4176" s="19">
        <v>38.08</v>
      </c>
      <c r="K4176" s="10">
        <f t="shared" si="135"/>
        <v>72.732799999999997</v>
      </c>
      <c r="L4176" s="20">
        <v>59.35</v>
      </c>
      <c r="M4176" s="15">
        <f t="shared" si="136"/>
        <v>113.35849999999999</v>
      </c>
      <c r="N4176" s="19">
        <v>21.25</v>
      </c>
      <c r="O4176" s="10">
        <f t="shared" si="137"/>
        <v>40.587499999999999</v>
      </c>
    </row>
    <row r="4177" spans="1:15" x14ac:dyDescent="0.25">
      <c r="A4177" s="1">
        <v>43274</v>
      </c>
      <c r="B4177" s="2">
        <v>0.5</v>
      </c>
      <c r="C4177" s="42">
        <v>31.85904</v>
      </c>
      <c r="D4177" s="42">
        <v>16.588039999999999</v>
      </c>
      <c r="E4177" s="42">
        <v>25.522659999999998</v>
      </c>
      <c r="F4177" s="42">
        <v>19.932030000000001</v>
      </c>
      <c r="H4177" s="21">
        <v>43274</v>
      </c>
      <c r="I4177" s="22">
        <v>0.45833333333333331</v>
      </c>
      <c r="J4177" s="19">
        <v>35.590000000000003</v>
      </c>
      <c r="K4177" s="10">
        <f t="shared" si="135"/>
        <v>67.976900000000001</v>
      </c>
      <c r="L4177" s="20">
        <v>57.83</v>
      </c>
      <c r="M4177" s="15">
        <f t="shared" si="136"/>
        <v>110.45529999999999</v>
      </c>
      <c r="N4177" s="19">
        <v>22.25</v>
      </c>
      <c r="O4177" s="10">
        <f t="shared" si="137"/>
        <v>42.497499999999995</v>
      </c>
    </row>
    <row r="4178" spans="1:15" x14ac:dyDescent="0.25">
      <c r="A4178" s="1">
        <v>43274</v>
      </c>
      <c r="B4178" s="2">
        <v>0.54166666666666663</v>
      </c>
      <c r="C4178" s="42">
        <v>27.478210000000001</v>
      </c>
      <c r="D4178" s="42">
        <v>16.92624</v>
      </c>
      <c r="E4178" s="42">
        <v>27.155139999999999</v>
      </c>
      <c r="F4178" s="42">
        <v>16.2194</v>
      </c>
      <c r="H4178" s="21">
        <v>43274</v>
      </c>
      <c r="I4178" s="22">
        <v>0.5</v>
      </c>
      <c r="J4178" s="19">
        <v>41.87</v>
      </c>
      <c r="K4178" s="10">
        <f t="shared" si="135"/>
        <v>79.971699999999998</v>
      </c>
      <c r="L4178" s="20">
        <v>65.8</v>
      </c>
      <c r="M4178" s="15">
        <f t="shared" si="136"/>
        <v>125.67799999999998</v>
      </c>
      <c r="N4178" s="19">
        <v>23.95</v>
      </c>
      <c r="O4178" s="10">
        <f t="shared" si="137"/>
        <v>45.744499999999995</v>
      </c>
    </row>
    <row r="4179" spans="1:15" x14ac:dyDescent="0.25">
      <c r="A4179" s="1">
        <v>43274</v>
      </c>
      <c r="B4179" s="2">
        <v>0.58333333333333337</v>
      </c>
      <c r="C4179" s="42">
        <v>38.305579999999999</v>
      </c>
      <c r="D4179" s="42">
        <v>16.366160000000001</v>
      </c>
      <c r="E4179" s="42">
        <v>26.015419999999999</v>
      </c>
      <c r="F4179" s="42">
        <v>18.312069999999999</v>
      </c>
      <c r="H4179" s="21">
        <v>43274</v>
      </c>
      <c r="I4179" s="22">
        <v>0.54166666666666663</v>
      </c>
      <c r="J4179" s="19">
        <v>35.4</v>
      </c>
      <c r="K4179" s="10">
        <f t="shared" si="135"/>
        <v>67.61399999999999</v>
      </c>
      <c r="L4179" s="20">
        <v>57.1</v>
      </c>
      <c r="M4179" s="15">
        <f t="shared" si="136"/>
        <v>109.06099999999999</v>
      </c>
      <c r="N4179" s="19">
        <v>21.7</v>
      </c>
      <c r="O4179" s="10">
        <f t="shared" si="137"/>
        <v>41.446999999999996</v>
      </c>
    </row>
    <row r="4180" spans="1:15" x14ac:dyDescent="0.25">
      <c r="A4180" s="1">
        <v>43274</v>
      </c>
      <c r="B4180" s="2">
        <v>0.625</v>
      </c>
      <c r="C4180" s="42">
        <v>27.757629999999999</v>
      </c>
      <c r="D4180" s="42">
        <v>18.614519999999999</v>
      </c>
      <c r="E4180" s="42">
        <v>24.82244</v>
      </c>
      <c r="F4180" s="42">
        <v>20.903210000000001</v>
      </c>
      <c r="H4180" s="21">
        <v>43274</v>
      </c>
      <c r="I4180" s="22">
        <v>0.58333333333333337</v>
      </c>
      <c r="J4180" s="19">
        <v>49.64</v>
      </c>
      <c r="K4180" s="10">
        <f t="shared" si="135"/>
        <v>94.812399999999997</v>
      </c>
      <c r="L4180" s="20">
        <v>88.43</v>
      </c>
      <c r="M4180" s="15">
        <f t="shared" si="136"/>
        <v>168.90129999999999</v>
      </c>
      <c r="N4180" s="19">
        <v>38.76</v>
      </c>
      <c r="O4180" s="10">
        <f t="shared" si="137"/>
        <v>74.031599999999997</v>
      </c>
    </row>
    <row r="4181" spans="1:15" x14ac:dyDescent="0.25">
      <c r="A4181" s="1">
        <v>43274</v>
      </c>
      <c r="B4181" s="2">
        <v>0.66666666666666663</v>
      </c>
      <c r="C4181" s="42">
        <v>37.448830000000001</v>
      </c>
      <c r="D4181" s="42">
        <v>15.74588</v>
      </c>
      <c r="E4181" s="42">
        <v>24.17822</v>
      </c>
      <c r="F4181" s="42">
        <v>21.634830000000001</v>
      </c>
      <c r="H4181" s="21">
        <v>43274</v>
      </c>
      <c r="I4181" s="22">
        <v>0.625</v>
      </c>
      <c r="J4181" s="19">
        <v>35.1</v>
      </c>
      <c r="K4181" s="10">
        <f t="shared" si="135"/>
        <v>67.040999999999997</v>
      </c>
      <c r="L4181" s="20">
        <v>61.28</v>
      </c>
      <c r="M4181" s="15">
        <f t="shared" si="136"/>
        <v>117.0448</v>
      </c>
      <c r="N4181" s="19">
        <v>26.18</v>
      </c>
      <c r="O4181" s="10">
        <f t="shared" si="137"/>
        <v>50.003799999999998</v>
      </c>
    </row>
    <row r="4182" spans="1:15" x14ac:dyDescent="0.25">
      <c r="A4182" s="1">
        <v>43274</v>
      </c>
      <c r="B4182" s="2">
        <v>0.70833333333333337</v>
      </c>
      <c r="C4182" s="42">
        <v>42.615670000000001</v>
      </c>
      <c r="D4182" s="42">
        <v>15.99277</v>
      </c>
      <c r="E4182" s="42">
        <v>31.755520000000001</v>
      </c>
      <c r="F4182" s="42">
        <v>24.15626</v>
      </c>
      <c r="H4182" s="21">
        <v>43274</v>
      </c>
      <c r="I4182" s="22">
        <v>0.66666666666666663</v>
      </c>
      <c r="J4182" s="19">
        <v>69.64</v>
      </c>
      <c r="K4182" s="10">
        <f t="shared" si="135"/>
        <v>133.01239999999999</v>
      </c>
      <c r="L4182" s="20">
        <v>114.3</v>
      </c>
      <c r="M4182" s="15">
        <f t="shared" si="136"/>
        <v>218.31299999999999</v>
      </c>
      <c r="N4182" s="19">
        <v>44.64</v>
      </c>
      <c r="O4182" s="10">
        <f t="shared" si="137"/>
        <v>85.2624</v>
      </c>
    </row>
    <row r="4183" spans="1:15" x14ac:dyDescent="0.25">
      <c r="A4183" s="1">
        <v>43274</v>
      </c>
      <c r="B4183" s="2">
        <v>0.75</v>
      </c>
      <c r="C4183" s="42">
        <v>49.063029999999998</v>
      </c>
      <c r="D4183" s="42">
        <v>19.247579999999999</v>
      </c>
      <c r="E4183" s="42">
        <v>32.39864</v>
      </c>
      <c r="F4183" s="42">
        <v>30.610880000000002</v>
      </c>
      <c r="H4183" s="21">
        <v>43274</v>
      </c>
      <c r="I4183" s="22">
        <v>0.70833333333333337</v>
      </c>
      <c r="J4183" s="19">
        <v>41.72</v>
      </c>
      <c r="K4183" s="10">
        <f t="shared" si="135"/>
        <v>79.685199999999995</v>
      </c>
      <c r="L4183" s="20">
        <v>75.430000000000007</v>
      </c>
      <c r="M4183" s="15">
        <f t="shared" si="136"/>
        <v>144.07130000000001</v>
      </c>
      <c r="N4183" s="19">
        <v>33.69</v>
      </c>
      <c r="O4183" s="10">
        <f t="shared" si="137"/>
        <v>64.347899999999996</v>
      </c>
    </row>
    <row r="4184" spans="1:15" x14ac:dyDescent="0.25">
      <c r="A4184" s="1">
        <v>43274</v>
      </c>
      <c r="B4184" s="2">
        <v>0.79166666666666663</v>
      </c>
      <c r="C4184" s="42">
        <v>51.66581</v>
      </c>
      <c r="D4184" s="42">
        <v>17.27993</v>
      </c>
      <c r="E4184" s="42">
        <v>32.843670000000003</v>
      </c>
      <c r="F4184" s="42">
        <v>30.250920000000001</v>
      </c>
      <c r="H4184" s="21">
        <v>43274</v>
      </c>
      <c r="I4184" s="22">
        <v>0.75</v>
      </c>
      <c r="J4184" s="19">
        <v>64.150000000000006</v>
      </c>
      <c r="K4184" s="10">
        <f t="shared" si="135"/>
        <v>122.5265</v>
      </c>
      <c r="L4184" s="20">
        <v>102.38</v>
      </c>
      <c r="M4184" s="15">
        <f t="shared" si="136"/>
        <v>195.54579999999999</v>
      </c>
      <c r="N4184" s="19">
        <v>38.24</v>
      </c>
      <c r="O4184" s="10">
        <f t="shared" si="137"/>
        <v>73.038399999999996</v>
      </c>
    </row>
    <row r="4185" spans="1:15" x14ac:dyDescent="0.25">
      <c r="A4185" s="1">
        <v>43274</v>
      </c>
      <c r="B4185" s="2">
        <v>0.83333333333333337</v>
      </c>
      <c r="C4185" s="42">
        <v>52.691270000000003</v>
      </c>
      <c r="D4185" s="42">
        <v>23.518889999999999</v>
      </c>
      <c r="E4185" s="42">
        <v>38.886940000000003</v>
      </c>
      <c r="F4185" s="42">
        <v>26.245709999999999</v>
      </c>
      <c r="H4185" s="21">
        <v>43274</v>
      </c>
      <c r="I4185" s="22">
        <v>0.79166666666666663</v>
      </c>
      <c r="J4185" s="19">
        <v>44.09</v>
      </c>
      <c r="K4185" s="10">
        <f t="shared" si="135"/>
        <v>84.2119</v>
      </c>
      <c r="L4185" s="20">
        <v>77.45</v>
      </c>
      <c r="M4185" s="15">
        <f t="shared" si="136"/>
        <v>147.92949999999999</v>
      </c>
      <c r="N4185" s="19">
        <v>33.36</v>
      </c>
      <c r="O4185" s="10">
        <f t="shared" si="137"/>
        <v>63.717599999999997</v>
      </c>
    </row>
    <row r="4186" spans="1:15" x14ac:dyDescent="0.25">
      <c r="A4186" s="1">
        <v>43274</v>
      </c>
      <c r="B4186" s="2">
        <v>0.875</v>
      </c>
      <c r="C4186" s="42">
        <v>42.388750000000002</v>
      </c>
      <c r="D4186" s="42">
        <v>25.402290000000001</v>
      </c>
      <c r="E4186" s="42">
        <v>37.596159999999998</v>
      </c>
      <c r="F4186" s="42">
        <v>31.442</v>
      </c>
      <c r="H4186" s="21">
        <v>43274</v>
      </c>
      <c r="I4186" s="22">
        <v>0.83333333333333337</v>
      </c>
      <c r="J4186" s="19">
        <v>39.700000000000003</v>
      </c>
      <c r="K4186" s="10">
        <f t="shared" si="135"/>
        <v>75.826999999999998</v>
      </c>
      <c r="L4186" s="20">
        <v>71.430000000000007</v>
      </c>
      <c r="M4186" s="15">
        <f t="shared" si="136"/>
        <v>136.43129999999999</v>
      </c>
      <c r="N4186" s="19">
        <v>31.72</v>
      </c>
      <c r="O4186" s="10">
        <f t="shared" si="137"/>
        <v>60.585199999999993</v>
      </c>
    </row>
    <row r="4187" spans="1:15" x14ac:dyDescent="0.25">
      <c r="A4187" s="1">
        <v>43274</v>
      </c>
      <c r="B4187" s="2">
        <v>0.91666666666666663</v>
      </c>
      <c r="C4187" s="42">
        <v>67.03152</v>
      </c>
      <c r="D4187" s="42">
        <v>41.308369999999996</v>
      </c>
      <c r="E4187" s="42">
        <v>45.127969999999998</v>
      </c>
      <c r="F4187" s="42">
        <v>31.802420000000001</v>
      </c>
      <c r="H4187" s="21">
        <v>43274</v>
      </c>
      <c r="I4187" s="22">
        <v>0.875</v>
      </c>
      <c r="J4187" s="19">
        <v>63.36</v>
      </c>
      <c r="K4187" s="10">
        <f t="shared" si="135"/>
        <v>121.01759999999999</v>
      </c>
      <c r="L4187" s="20">
        <v>103.7</v>
      </c>
      <c r="M4187" s="15">
        <f t="shared" si="136"/>
        <v>198.06700000000001</v>
      </c>
      <c r="N4187" s="19">
        <v>40.35</v>
      </c>
      <c r="O4187" s="10">
        <f t="shared" si="137"/>
        <v>77.0685</v>
      </c>
    </row>
    <row r="4188" spans="1:15" x14ac:dyDescent="0.25">
      <c r="A4188" s="1">
        <v>43274</v>
      </c>
      <c r="B4188" s="2">
        <v>0.95833333333333337</v>
      </c>
      <c r="C4188" s="42">
        <v>71.399510000000006</v>
      </c>
      <c r="D4188" s="42">
        <v>36.908389999999997</v>
      </c>
      <c r="E4188" s="42">
        <v>50.23724</v>
      </c>
      <c r="F4188" s="42">
        <v>38.060049999999997</v>
      </c>
      <c r="H4188" s="21">
        <v>43274</v>
      </c>
      <c r="I4188" s="22">
        <v>0.91666666666666663</v>
      </c>
      <c r="J4188" s="19">
        <v>36.94</v>
      </c>
      <c r="K4188" s="10">
        <f t="shared" si="135"/>
        <v>70.555399999999992</v>
      </c>
      <c r="L4188" s="20">
        <v>66.98</v>
      </c>
      <c r="M4188" s="15">
        <f t="shared" si="136"/>
        <v>127.9318</v>
      </c>
      <c r="N4188" s="19">
        <v>30.03</v>
      </c>
      <c r="O4188" s="10">
        <f t="shared" si="137"/>
        <v>57.357300000000002</v>
      </c>
    </row>
    <row r="4189" spans="1:15" x14ac:dyDescent="0.25">
      <c r="A4189" s="1">
        <v>43274</v>
      </c>
      <c r="B4189" s="3">
        <v>1</v>
      </c>
      <c r="C4189" s="42">
        <v>73.770300000000006</v>
      </c>
      <c r="D4189" s="42">
        <v>26.177060000000001</v>
      </c>
      <c r="E4189" s="42">
        <v>43.145780000000002</v>
      </c>
      <c r="F4189" s="42">
        <v>37.832360000000001</v>
      </c>
      <c r="H4189" s="21">
        <v>43274</v>
      </c>
      <c r="I4189" s="22">
        <v>0.95833333333333337</v>
      </c>
      <c r="J4189" s="19">
        <v>34.880000000000003</v>
      </c>
      <c r="K4189" s="10">
        <f t="shared" si="135"/>
        <v>66.620800000000003</v>
      </c>
      <c r="L4189" s="20">
        <v>63.08</v>
      </c>
      <c r="M4189" s="15">
        <f t="shared" si="136"/>
        <v>120.4828</v>
      </c>
      <c r="N4189" s="19">
        <v>28.21</v>
      </c>
      <c r="O4189" s="10">
        <f t="shared" si="137"/>
        <v>53.881099999999996</v>
      </c>
    </row>
    <row r="4190" spans="1:15" x14ac:dyDescent="0.25">
      <c r="A4190" s="1">
        <v>43275</v>
      </c>
      <c r="B4190" s="2">
        <v>4.1666666666666664E-2</v>
      </c>
      <c r="C4190" s="42">
        <v>73.274619999999999</v>
      </c>
      <c r="D4190" s="42">
        <v>36.373440000000002</v>
      </c>
      <c r="E4190" s="42">
        <v>47.217010000000002</v>
      </c>
      <c r="F4190" s="42">
        <v>28.982659999999999</v>
      </c>
      <c r="H4190" s="21">
        <v>43275</v>
      </c>
      <c r="I4190" s="22">
        <v>0</v>
      </c>
      <c r="J4190" s="19">
        <v>20.41</v>
      </c>
      <c r="K4190" s="10">
        <f t="shared" si="135"/>
        <v>38.9831</v>
      </c>
      <c r="L4190" s="20">
        <v>39.85</v>
      </c>
      <c r="M4190" s="15">
        <f t="shared" si="136"/>
        <v>76.113500000000002</v>
      </c>
      <c r="N4190" s="19">
        <v>19.47</v>
      </c>
      <c r="O4190" s="10">
        <f t="shared" si="137"/>
        <v>37.1877</v>
      </c>
    </row>
    <row r="4191" spans="1:15" x14ac:dyDescent="0.25">
      <c r="A4191" s="1">
        <v>43275</v>
      </c>
      <c r="B4191" s="2">
        <v>8.3333333333333329E-2</v>
      </c>
      <c r="C4191" s="42">
        <v>41.642569999999999</v>
      </c>
      <c r="D4191" s="42">
        <v>33.370840000000001</v>
      </c>
      <c r="E4191" s="42">
        <v>41.733229999999999</v>
      </c>
      <c r="F4191" s="42">
        <v>47.746670000000002</v>
      </c>
      <c r="H4191" s="21">
        <v>43275</v>
      </c>
      <c r="I4191" s="22">
        <v>4.1666666666666664E-2</v>
      </c>
      <c r="J4191" s="19">
        <v>20.95</v>
      </c>
      <c r="K4191" s="10">
        <f t="shared" si="135"/>
        <v>40.014499999999998</v>
      </c>
      <c r="L4191" s="20">
        <v>40.98</v>
      </c>
      <c r="M4191" s="15">
        <f t="shared" si="136"/>
        <v>78.271799999999985</v>
      </c>
      <c r="N4191" s="19">
        <v>20.05</v>
      </c>
      <c r="O4191" s="10">
        <f t="shared" si="137"/>
        <v>38.295499999999997</v>
      </c>
    </row>
    <row r="4192" spans="1:15" x14ac:dyDescent="0.25">
      <c r="A4192" s="1">
        <v>43275</v>
      </c>
      <c r="B4192" s="2">
        <v>0.125</v>
      </c>
      <c r="C4192" s="42">
        <v>34.71396</v>
      </c>
      <c r="D4192" s="42">
        <v>33.84787</v>
      </c>
      <c r="E4192" s="42">
        <v>47.749009999999998</v>
      </c>
      <c r="F4192" s="42">
        <v>34.832160000000002</v>
      </c>
      <c r="H4192" s="21">
        <v>43275</v>
      </c>
      <c r="I4192" s="22">
        <v>8.3333333333333329E-2</v>
      </c>
      <c r="J4192" s="19">
        <v>25.17</v>
      </c>
      <c r="K4192" s="10">
        <f t="shared" si="135"/>
        <v>48.0747</v>
      </c>
      <c r="L4192" s="20">
        <v>42.53</v>
      </c>
      <c r="M4192" s="15">
        <f t="shared" si="136"/>
        <v>81.232299999999995</v>
      </c>
      <c r="N4192" s="19">
        <v>17.38</v>
      </c>
      <c r="O4192" s="10">
        <f t="shared" si="137"/>
        <v>33.195799999999998</v>
      </c>
    </row>
    <row r="4193" spans="1:15" x14ac:dyDescent="0.25">
      <c r="A4193" s="1">
        <v>43275</v>
      </c>
      <c r="B4193" s="2">
        <v>0.16666666666666666</v>
      </c>
      <c r="C4193" s="42">
        <v>38.70337</v>
      </c>
      <c r="D4193" s="42">
        <v>41.848640000000003</v>
      </c>
      <c r="E4193" s="42">
        <v>38.736339999999998</v>
      </c>
      <c r="F4193" s="42">
        <v>32.428910000000002</v>
      </c>
      <c r="H4193" s="21">
        <v>43275</v>
      </c>
      <c r="I4193" s="22">
        <v>0.125</v>
      </c>
      <c r="J4193" s="19">
        <v>7.46</v>
      </c>
      <c r="K4193" s="10">
        <f t="shared" si="135"/>
        <v>14.2486</v>
      </c>
      <c r="L4193" s="20">
        <v>15.68</v>
      </c>
      <c r="M4193" s="15">
        <f t="shared" si="136"/>
        <v>29.948799999999999</v>
      </c>
      <c r="N4193" s="19">
        <v>8.2100000000000009</v>
      </c>
      <c r="O4193" s="10">
        <f t="shared" si="137"/>
        <v>15.681100000000001</v>
      </c>
    </row>
    <row r="4194" spans="1:15" x14ac:dyDescent="0.25">
      <c r="A4194" s="1">
        <v>43275</v>
      </c>
      <c r="B4194" s="2">
        <v>0.20833333333333334</v>
      </c>
      <c r="C4194" s="42">
        <v>35.146320000000003</v>
      </c>
      <c r="D4194" s="42">
        <v>33.583770000000001</v>
      </c>
      <c r="E4194" s="42">
        <v>35.266669999999998</v>
      </c>
      <c r="F4194" s="42">
        <v>30.27026</v>
      </c>
      <c r="H4194" s="21">
        <v>43275</v>
      </c>
      <c r="I4194" s="22">
        <v>0.16666666666666666</v>
      </c>
      <c r="J4194" s="19">
        <v>16.329999999999998</v>
      </c>
      <c r="K4194" s="10">
        <f t="shared" si="135"/>
        <v>31.190299999999997</v>
      </c>
      <c r="L4194" s="20">
        <v>31.68</v>
      </c>
      <c r="M4194" s="15">
        <f t="shared" si="136"/>
        <v>60.508799999999994</v>
      </c>
      <c r="N4194" s="19">
        <v>15.34</v>
      </c>
      <c r="O4194" s="10">
        <f t="shared" si="137"/>
        <v>29.299399999999999</v>
      </c>
    </row>
    <row r="4195" spans="1:15" x14ac:dyDescent="0.25">
      <c r="A4195" s="1">
        <v>43275</v>
      </c>
      <c r="B4195" s="2">
        <v>0.25</v>
      </c>
      <c r="C4195" s="42">
        <v>25.898409999999998</v>
      </c>
      <c r="D4195" s="42">
        <v>28.143439999999998</v>
      </c>
      <c r="E4195" s="42">
        <v>25.06127</v>
      </c>
      <c r="F4195" s="42">
        <v>31.191140000000001</v>
      </c>
      <c r="H4195" s="21">
        <v>43275</v>
      </c>
      <c r="I4195" s="22">
        <v>0.20833333333333334</v>
      </c>
      <c r="J4195" s="19">
        <v>47.3</v>
      </c>
      <c r="K4195" s="10">
        <f t="shared" si="135"/>
        <v>90.342999999999989</v>
      </c>
      <c r="L4195" s="20">
        <v>64.8</v>
      </c>
      <c r="M4195" s="15">
        <f t="shared" si="136"/>
        <v>123.76799999999999</v>
      </c>
      <c r="N4195" s="19">
        <v>17.510000000000002</v>
      </c>
      <c r="O4195" s="10">
        <f t="shared" si="137"/>
        <v>33.444099999999999</v>
      </c>
    </row>
    <row r="4196" spans="1:15" x14ac:dyDescent="0.25">
      <c r="A4196" s="1">
        <v>43275</v>
      </c>
      <c r="B4196" s="2">
        <v>0.29166666666666669</v>
      </c>
      <c r="C4196" s="42">
        <v>23.87717</v>
      </c>
      <c r="D4196" s="42">
        <v>23.113289999999999</v>
      </c>
      <c r="E4196" s="42">
        <v>14.31428</v>
      </c>
      <c r="F4196" s="42">
        <v>23.57443</v>
      </c>
      <c r="H4196" s="21">
        <v>43275</v>
      </c>
      <c r="I4196" s="22">
        <v>0.25</v>
      </c>
      <c r="J4196" s="19">
        <v>23.53</v>
      </c>
      <c r="K4196" s="10">
        <f t="shared" si="135"/>
        <v>44.942300000000003</v>
      </c>
      <c r="L4196" s="20">
        <v>40.729999999999997</v>
      </c>
      <c r="M4196" s="15">
        <f t="shared" si="136"/>
        <v>77.794299999999993</v>
      </c>
      <c r="N4196" s="19">
        <v>17.2</v>
      </c>
      <c r="O4196" s="10">
        <f t="shared" si="137"/>
        <v>32.851999999999997</v>
      </c>
    </row>
    <row r="4197" spans="1:15" x14ac:dyDescent="0.25">
      <c r="A4197" s="1">
        <v>43275</v>
      </c>
      <c r="B4197" s="2">
        <v>0.33333333333333331</v>
      </c>
      <c r="C4197" s="42">
        <v>18.790749999999999</v>
      </c>
      <c r="D4197" s="42">
        <v>19.898209999999999</v>
      </c>
      <c r="E4197" s="42">
        <v>11.441599999999999</v>
      </c>
      <c r="F4197" s="42">
        <v>17.389810000000001</v>
      </c>
      <c r="H4197" s="21">
        <v>43275</v>
      </c>
      <c r="I4197" s="22">
        <v>0.29166666666666669</v>
      </c>
      <c r="J4197" s="19">
        <v>31.07</v>
      </c>
      <c r="K4197" s="10">
        <f t="shared" si="135"/>
        <v>59.343699999999998</v>
      </c>
      <c r="L4197" s="20">
        <v>44.55</v>
      </c>
      <c r="M4197" s="15">
        <f t="shared" si="136"/>
        <v>85.090499999999992</v>
      </c>
      <c r="N4197" s="19">
        <v>13.48</v>
      </c>
      <c r="O4197" s="10">
        <f t="shared" si="137"/>
        <v>25.7468</v>
      </c>
    </row>
    <row r="4198" spans="1:15" x14ac:dyDescent="0.25">
      <c r="A4198" s="1">
        <v>43275</v>
      </c>
      <c r="B4198" s="2">
        <v>0.375</v>
      </c>
      <c r="C4198" s="42">
        <v>19.31737</v>
      </c>
      <c r="D4198" s="42">
        <v>18.743480000000002</v>
      </c>
      <c r="E4198" s="42">
        <v>15.255990000000001</v>
      </c>
      <c r="F4198" s="42">
        <v>17.56879</v>
      </c>
      <c r="H4198" s="21">
        <v>43275</v>
      </c>
      <c r="I4198" s="22">
        <v>0.33333333333333331</v>
      </c>
      <c r="J4198" s="19">
        <v>35.42</v>
      </c>
      <c r="K4198" s="10">
        <f t="shared" si="135"/>
        <v>67.652199999999993</v>
      </c>
      <c r="L4198" s="20">
        <v>50.35</v>
      </c>
      <c r="M4198" s="15">
        <f t="shared" si="136"/>
        <v>96.168499999999995</v>
      </c>
      <c r="N4198" s="19">
        <v>14.94</v>
      </c>
      <c r="O4198" s="10">
        <f t="shared" si="137"/>
        <v>28.535399999999999</v>
      </c>
    </row>
    <row r="4199" spans="1:15" x14ac:dyDescent="0.25">
      <c r="A4199" s="1">
        <v>43275</v>
      </c>
      <c r="B4199" s="2">
        <v>0.41666666666666669</v>
      </c>
      <c r="C4199" s="42">
        <v>17.730550000000001</v>
      </c>
      <c r="D4199" s="42">
        <v>12.34385</v>
      </c>
      <c r="E4199" s="42">
        <v>12.33328</v>
      </c>
      <c r="F4199" s="42">
        <v>20.34262</v>
      </c>
      <c r="H4199" s="21">
        <v>43275</v>
      </c>
      <c r="I4199" s="22">
        <v>0.375</v>
      </c>
      <c r="J4199" s="19">
        <v>55.74</v>
      </c>
      <c r="K4199" s="10">
        <f t="shared" si="135"/>
        <v>106.46339999999999</v>
      </c>
      <c r="L4199" s="20">
        <v>80.75</v>
      </c>
      <c r="M4199" s="15">
        <f t="shared" si="136"/>
        <v>154.23249999999999</v>
      </c>
      <c r="N4199" s="19">
        <v>25.03</v>
      </c>
      <c r="O4199" s="10">
        <f t="shared" si="137"/>
        <v>47.807299999999998</v>
      </c>
    </row>
    <row r="4200" spans="1:15" x14ac:dyDescent="0.25">
      <c r="A4200" s="1">
        <v>43275</v>
      </c>
      <c r="B4200" s="2">
        <v>0.45833333333333331</v>
      </c>
      <c r="C4200" s="42">
        <v>23.474920000000001</v>
      </c>
      <c r="D4200" s="42">
        <v>8.8088300000000004</v>
      </c>
      <c r="E4200" s="42">
        <v>13.12693</v>
      </c>
      <c r="F4200" s="42">
        <v>20.07874</v>
      </c>
      <c r="H4200" s="21">
        <v>43275</v>
      </c>
      <c r="I4200" s="22">
        <v>0.41666666666666669</v>
      </c>
      <c r="J4200" s="19">
        <v>36.33</v>
      </c>
      <c r="K4200" s="10">
        <f t="shared" si="135"/>
        <v>69.390299999999996</v>
      </c>
      <c r="L4200" s="20">
        <v>54.08</v>
      </c>
      <c r="M4200" s="15">
        <f t="shared" si="136"/>
        <v>103.29279999999999</v>
      </c>
      <c r="N4200" s="19">
        <v>17.72</v>
      </c>
      <c r="O4200" s="10">
        <f t="shared" si="137"/>
        <v>33.845199999999998</v>
      </c>
    </row>
    <row r="4201" spans="1:15" x14ac:dyDescent="0.25">
      <c r="A4201" s="1">
        <v>43275</v>
      </c>
      <c r="B4201" s="2">
        <v>0.5</v>
      </c>
      <c r="C4201" s="42">
        <v>16.699909999999999</v>
      </c>
      <c r="D4201" s="42">
        <v>6.1309199999999997</v>
      </c>
      <c r="E4201" s="42">
        <v>13.819039999999999</v>
      </c>
      <c r="F4201" s="42">
        <v>27.953869999999998</v>
      </c>
      <c r="H4201" s="21">
        <v>43275</v>
      </c>
      <c r="I4201" s="22">
        <v>0.45833333333333331</v>
      </c>
      <c r="J4201" s="19">
        <v>40.47</v>
      </c>
      <c r="K4201" s="10">
        <f t="shared" si="135"/>
        <v>77.297699999999992</v>
      </c>
      <c r="L4201" s="20">
        <v>70.45</v>
      </c>
      <c r="M4201" s="15">
        <f t="shared" si="136"/>
        <v>134.55949999999999</v>
      </c>
      <c r="N4201" s="19">
        <v>29.99</v>
      </c>
      <c r="O4201" s="10">
        <f t="shared" si="137"/>
        <v>57.280899999999995</v>
      </c>
    </row>
    <row r="4202" spans="1:15" x14ac:dyDescent="0.25">
      <c r="A4202" s="1">
        <v>43275</v>
      </c>
      <c r="B4202" s="2">
        <v>0.54166666666666663</v>
      </c>
      <c r="C4202" s="42">
        <v>18.13674</v>
      </c>
      <c r="D4202" s="42">
        <v>5.5575099999999997</v>
      </c>
      <c r="E4202" s="42">
        <v>12.035159999999999</v>
      </c>
      <c r="F4202" s="42">
        <v>18.76163</v>
      </c>
      <c r="H4202" s="21">
        <v>43275</v>
      </c>
      <c r="I4202" s="22">
        <v>0.5</v>
      </c>
      <c r="J4202" s="19">
        <v>33.549999999999997</v>
      </c>
      <c r="K4202" s="10">
        <f t="shared" si="135"/>
        <v>64.080499999999986</v>
      </c>
      <c r="L4202" s="20">
        <v>59.9</v>
      </c>
      <c r="M4202" s="15">
        <f t="shared" si="136"/>
        <v>114.40899999999999</v>
      </c>
      <c r="N4202" s="19">
        <v>26.35</v>
      </c>
      <c r="O4202" s="10">
        <f t="shared" si="137"/>
        <v>50.328499999999998</v>
      </c>
    </row>
    <row r="4203" spans="1:15" x14ac:dyDescent="0.25">
      <c r="A4203" s="1">
        <v>43275</v>
      </c>
      <c r="B4203" s="2">
        <v>0.58333333333333337</v>
      </c>
      <c r="C4203" s="42">
        <v>18.469519999999999</v>
      </c>
      <c r="D4203" s="42">
        <v>7.1392899999999999</v>
      </c>
      <c r="E4203" s="42">
        <v>15.452640000000001</v>
      </c>
      <c r="F4203" s="42">
        <v>19.188040000000001</v>
      </c>
      <c r="H4203" s="21">
        <v>43275</v>
      </c>
      <c r="I4203" s="22">
        <v>0.54166666666666663</v>
      </c>
      <c r="J4203" s="19">
        <v>28.73</v>
      </c>
      <c r="K4203" s="10">
        <f t="shared" si="135"/>
        <v>54.874299999999998</v>
      </c>
      <c r="L4203" s="20">
        <v>54.38</v>
      </c>
      <c r="M4203" s="15">
        <f t="shared" si="136"/>
        <v>103.86580000000001</v>
      </c>
      <c r="N4203" s="19">
        <v>25.64</v>
      </c>
      <c r="O4203" s="10">
        <f t="shared" si="137"/>
        <v>48.9724</v>
      </c>
    </row>
    <row r="4204" spans="1:15" x14ac:dyDescent="0.25">
      <c r="A4204" s="1">
        <v>43275</v>
      </c>
      <c r="B4204" s="2">
        <v>0.625</v>
      </c>
      <c r="C4204" s="42">
        <v>22.526789999999998</v>
      </c>
      <c r="D4204" s="42">
        <v>8.2427799999999998</v>
      </c>
      <c r="E4204" s="42">
        <v>15.897790000000001</v>
      </c>
      <c r="F4204" s="42">
        <v>22.560669999999998</v>
      </c>
      <c r="H4204" s="21">
        <v>43275</v>
      </c>
      <c r="I4204" s="22">
        <v>0.58333333333333337</v>
      </c>
      <c r="J4204" s="19">
        <v>17.47</v>
      </c>
      <c r="K4204" s="10">
        <f t="shared" si="135"/>
        <v>33.367699999999999</v>
      </c>
      <c r="L4204" s="20">
        <v>35.700000000000003</v>
      </c>
      <c r="M4204" s="15">
        <f t="shared" si="136"/>
        <v>68.186999999999998</v>
      </c>
      <c r="N4204" s="19">
        <v>18.239999999999998</v>
      </c>
      <c r="O4204" s="10">
        <f t="shared" si="137"/>
        <v>34.838399999999993</v>
      </c>
    </row>
    <row r="4205" spans="1:15" x14ac:dyDescent="0.25">
      <c r="A4205" s="1">
        <v>43275</v>
      </c>
      <c r="B4205" s="2">
        <v>0.66666666666666663</v>
      </c>
      <c r="C4205" s="42">
        <v>27.53321</v>
      </c>
      <c r="D4205" s="42">
        <v>6.7580200000000001</v>
      </c>
      <c r="E4205" s="42">
        <v>15.55034</v>
      </c>
      <c r="F4205" s="42">
        <v>21.033650000000002</v>
      </c>
      <c r="H4205" s="21">
        <v>43275</v>
      </c>
      <c r="I4205" s="22">
        <v>0.625</v>
      </c>
      <c r="J4205" s="19">
        <v>13.79</v>
      </c>
      <c r="K4205" s="10">
        <f t="shared" si="135"/>
        <v>26.338899999999999</v>
      </c>
      <c r="L4205" s="20">
        <v>27.63</v>
      </c>
      <c r="M4205" s="15">
        <f t="shared" si="136"/>
        <v>52.773299999999999</v>
      </c>
      <c r="N4205" s="19">
        <v>13.84</v>
      </c>
      <c r="O4205" s="10">
        <f t="shared" si="137"/>
        <v>26.4344</v>
      </c>
    </row>
    <row r="4206" spans="1:15" x14ac:dyDescent="0.25">
      <c r="A4206" s="1">
        <v>43275</v>
      </c>
      <c r="B4206" s="2">
        <v>0.70833333333333337</v>
      </c>
      <c r="C4206" s="42">
        <v>34.800220000000003</v>
      </c>
      <c r="D4206" s="42">
        <v>5.3686400000000001</v>
      </c>
      <c r="E4206" s="42">
        <v>11.686920000000001</v>
      </c>
      <c r="F4206" s="42">
        <v>26.343360000000001</v>
      </c>
      <c r="H4206" s="21">
        <v>43275</v>
      </c>
      <c r="I4206" s="22">
        <v>0.66666666666666663</v>
      </c>
      <c r="J4206" s="19">
        <v>22.43</v>
      </c>
      <c r="K4206" s="10">
        <f t="shared" si="135"/>
        <v>42.841299999999997</v>
      </c>
      <c r="L4206" s="20">
        <v>40.75</v>
      </c>
      <c r="M4206" s="15">
        <f t="shared" si="136"/>
        <v>77.832499999999996</v>
      </c>
      <c r="N4206" s="19">
        <v>18.309999999999999</v>
      </c>
      <c r="O4206" s="10">
        <f t="shared" si="137"/>
        <v>34.972099999999998</v>
      </c>
    </row>
    <row r="4207" spans="1:15" x14ac:dyDescent="0.25">
      <c r="A4207" s="1">
        <v>43275</v>
      </c>
      <c r="B4207" s="2">
        <v>0.75</v>
      </c>
      <c r="C4207" s="42">
        <v>23.270869999999999</v>
      </c>
      <c r="D4207" s="42">
        <v>5.2255599999999998</v>
      </c>
      <c r="E4207" s="42">
        <v>12.811450000000001</v>
      </c>
      <c r="F4207" s="42">
        <v>29.61833</v>
      </c>
      <c r="H4207" s="21">
        <v>43275</v>
      </c>
      <c r="I4207" s="22">
        <v>0.70833333333333337</v>
      </c>
      <c r="J4207" s="19">
        <v>35.71</v>
      </c>
      <c r="K4207" s="10">
        <f t="shared" si="135"/>
        <v>68.206099999999992</v>
      </c>
      <c r="L4207" s="20">
        <v>72.3</v>
      </c>
      <c r="M4207" s="15">
        <f t="shared" si="136"/>
        <v>138.09299999999999</v>
      </c>
      <c r="N4207" s="19">
        <v>36.590000000000003</v>
      </c>
      <c r="O4207" s="10">
        <f t="shared" si="137"/>
        <v>69.886899999999997</v>
      </c>
    </row>
    <row r="4208" spans="1:15" x14ac:dyDescent="0.25">
      <c r="A4208" s="1">
        <v>43275</v>
      </c>
      <c r="B4208" s="2">
        <v>0.79166666666666663</v>
      </c>
      <c r="C4208" s="42">
        <v>24.398040000000002</v>
      </c>
      <c r="D4208" s="42">
        <v>5.2258300000000002</v>
      </c>
      <c r="E4208" s="42">
        <v>10.59704</v>
      </c>
      <c r="F4208" s="42">
        <v>31.128340000000001</v>
      </c>
      <c r="H4208" s="21">
        <v>43275</v>
      </c>
      <c r="I4208" s="22">
        <v>0.75</v>
      </c>
      <c r="J4208" s="19">
        <v>38.31</v>
      </c>
      <c r="K4208" s="10">
        <f t="shared" si="135"/>
        <v>73.1721</v>
      </c>
      <c r="L4208" s="20">
        <v>80.930000000000007</v>
      </c>
      <c r="M4208" s="15">
        <f t="shared" si="136"/>
        <v>154.5763</v>
      </c>
      <c r="N4208" s="19">
        <v>42.6</v>
      </c>
      <c r="O4208" s="10">
        <f t="shared" si="137"/>
        <v>81.366</v>
      </c>
    </row>
    <row r="4209" spans="1:15" x14ac:dyDescent="0.25">
      <c r="A4209" s="1">
        <v>43275</v>
      </c>
      <c r="B4209" s="2">
        <v>0.83333333333333337</v>
      </c>
      <c r="C4209" s="42">
        <v>36.286070000000002</v>
      </c>
      <c r="D4209" s="42">
        <v>4.9862799999999998</v>
      </c>
      <c r="E4209" s="42">
        <v>15.39954</v>
      </c>
      <c r="F4209" s="42">
        <v>47.62227</v>
      </c>
      <c r="H4209" s="21">
        <v>43275</v>
      </c>
      <c r="I4209" s="22">
        <v>0.79166666666666663</v>
      </c>
      <c r="J4209" s="19">
        <v>54.12</v>
      </c>
      <c r="K4209" s="10">
        <f t="shared" si="135"/>
        <v>103.36919999999999</v>
      </c>
      <c r="L4209" s="20">
        <v>112.18</v>
      </c>
      <c r="M4209" s="15">
        <f t="shared" si="136"/>
        <v>214.2638</v>
      </c>
      <c r="N4209" s="19">
        <v>58.05</v>
      </c>
      <c r="O4209" s="10">
        <f t="shared" si="137"/>
        <v>110.87549999999999</v>
      </c>
    </row>
    <row r="4210" spans="1:15" x14ac:dyDescent="0.25">
      <c r="A4210" s="1">
        <v>43275</v>
      </c>
      <c r="B4210" s="2">
        <v>0.875</v>
      </c>
      <c r="C4210" s="42">
        <v>74.643150000000006</v>
      </c>
      <c r="D4210" s="42">
        <v>23.882680000000001</v>
      </c>
      <c r="E4210" s="42">
        <v>24.01549</v>
      </c>
      <c r="F4210" s="42">
        <v>74.315520000000006</v>
      </c>
      <c r="H4210" s="21">
        <v>43275</v>
      </c>
      <c r="I4210" s="22">
        <v>0.83333333333333337</v>
      </c>
      <c r="J4210" s="19">
        <v>100.7</v>
      </c>
      <c r="K4210" s="10">
        <f t="shared" si="135"/>
        <v>192.33699999999999</v>
      </c>
      <c r="L4210" s="20">
        <v>173.5</v>
      </c>
      <c r="M4210" s="15">
        <f t="shared" si="136"/>
        <v>331.38499999999999</v>
      </c>
      <c r="N4210" s="19">
        <v>72.790000000000006</v>
      </c>
      <c r="O4210" s="10">
        <f t="shared" si="137"/>
        <v>139.02889999999999</v>
      </c>
    </row>
    <row r="4211" spans="1:15" x14ac:dyDescent="0.25">
      <c r="A4211" s="1">
        <v>43275</v>
      </c>
      <c r="B4211" s="2">
        <v>0.91666666666666663</v>
      </c>
      <c r="C4211" s="42">
        <v>104.6018</v>
      </c>
      <c r="D4211" s="42">
        <v>30.404409999999999</v>
      </c>
      <c r="E4211" s="42">
        <v>26.639559999999999</v>
      </c>
      <c r="F4211" s="42">
        <v>74.006249999999994</v>
      </c>
      <c r="H4211" s="21">
        <v>43275</v>
      </c>
      <c r="I4211" s="22">
        <v>0.875</v>
      </c>
      <c r="J4211" s="19">
        <v>45.77</v>
      </c>
      <c r="K4211" s="10">
        <f t="shared" si="135"/>
        <v>87.420699999999997</v>
      </c>
      <c r="L4211" s="20">
        <v>96.78</v>
      </c>
      <c r="M4211" s="15">
        <f t="shared" si="136"/>
        <v>184.84979999999999</v>
      </c>
      <c r="N4211" s="19">
        <v>50.99</v>
      </c>
      <c r="O4211" s="10">
        <f t="shared" si="137"/>
        <v>97.390900000000002</v>
      </c>
    </row>
    <row r="4212" spans="1:15" x14ac:dyDescent="0.25">
      <c r="A4212" s="1">
        <v>43275</v>
      </c>
      <c r="B4212" s="2">
        <v>0.95833333333333337</v>
      </c>
      <c r="C4212" s="42">
        <v>83.697659999999999</v>
      </c>
      <c r="D4212" s="42">
        <v>54.009869999999999</v>
      </c>
      <c r="E4212" s="42">
        <v>33.324869999999997</v>
      </c>
      <c r="F4212" s="42">
        <v>36.106310000000001</v>
      </c>
      <c r="H4212" s="21">
        <v>43275</v>
      </c>
      <c r="I4212" s="22">
        <v>0.91666666666666663</v>
      </c>
      <c r="J4212" s="19">
        <v>25.44</v>
      </c>
      <c r="K4212" s="10">
        <f t="shared" si="135"/>
        <v>48.590400000000002</v>
      </c>
      <c r="L4212" s="20">
        <v>64.7</v>
      </c>
      <c r="M4212" s="15">
        <f t="shared" si="136"/>
        <v>123.577</v>
      </c>
      <c r="N4212" s="19">
        <v>39.26</v>
      </c>
      <c r="O4212" s="10">
        <f t="shared" si="137"/>
        <v>74.986599999999996</v>
      </c>
    </row>
    <row r="4213" spans="1:15" x14ac:dyDescent="0.25">
      <c r="A4213" s="1">
        <v>43275</v>
      </c>
      <c r="B4213" s="3">
        <v>1</v>
      </c>
      <c r="C4213" s="42">
        <v>72.551900000000003</v>
      </c>
      <c r="D4213" s="42">
        <v>53.751280000000001</v>
      </c>
      <c r="E4213" s="42">
        <v>29.264089999999999</v>
      </c>
      <c r="F4213" s="42">
        <v>32.112769999999998</v>
      </c>
      <c r="H4213" s="21">
        <v>43275</v>
      </c>
      <c r="I4213" s="22">
        <v>0.95833333333333337</v>
      </c>
      <c r="J4213" s="19">
        <v>19.989999999999998</v>
      </c>
      <c r="K4213" s="10">
        <f t="shared" si="135"/>
        <v>38.180899999999994</v>
      </c>
      <c r="L4213" s="20">
        <v>45.68</v>
      </c>
      <c r="M4213" s="15">
        <f t="shared" si="136"/>
        <v>87.248800000000003</v>
      </c>
      <c r="N4213" s="19">
        <v>25.68</v>
      </c>
      <c r="O4213" s="10">
        <f t="shared" si="137"/>
        <v>49.0488</v>
      </c>
    </row>
    <row r="4214" spans="1:15" x14ac:dyDescent="0.25">
      <c r="A4214" s="1">
        <v>43276</v>
      </c>
      <c r="B4214" s="2">
        <v>4.1666666666666664E-2</v>
      </c>
      <c r="C4214" s="42">
        <v>70.293559999999999</v>
      </c>
      <c r="D4214" s="42">
        <v>48.103929999999998</v>
      </c>
      <c r="E4214" s="42">
        <v>27.063600000000001</v>
      </c>
      <c r="F4214" s="42">
        <v>32.164610000000003</v>
      </c>
      <c r="H4214" s="21">
        <v>43276</v>
      </c>
      <c r="I4214" s="22">
        <v>0</v>
      </c>
      <c r="J4214" s="19">
        <v>13.56</v>
      </c>
      <c r="K4214" s="10">
        <f t="shared" si="135"/>
        <v>25.8996</v>
      </c>
      <c r="L4214" s="20">
        <v>32.83</v>
      </c>
      <c r="M4214" s="15">
        <f t="shared" si="136"/>
        <v>62.705299999999994</v>
      </c>
      <c r="N4214" s="19">
        <v>19.260000000000002</v>
      </c>
      <c r="O4214" s="10">
        <f t="shared" si="137"/>
        <v>36.7866</v>
      </c>
    </row>
    <row r="4215" spans="1:15" x14ac:dyDescent="0.25">
      <c r="A4215" s="1">
        <v>43276</v>
      </c>
      <c r="B4215" s="2">
        <v>8.3333333333333329E-2</v>
      </c>
      <c r="C4215" s="42">
        <v>48.009250000000002</v>
      </c>
      <c r="D4215" s="42">
        <v>49.92024</v>
      </c>
      <c r="E4215" s="42">
        <v>23.036529999999999</v>
      </c>
      <c r="F4215" s="42">
        <v>28.21988</v>
      </c>
      <c r="H4215" s="21">
        <v>43276</v>
      </c>
      <c r="I4215" s="22">
        <v>4.1666666666666664E-2</v>
      </c>
      <c r="J4215" s="19">
        <v>11.78</v>
      </c>
      <c r="K4215" s="10">
        <f t="shared" si="135"/>
        <v>22.499799999999997</v>
      </c>
      <c r="L4215" s="20">
        <v>32.450000000000003</v>
      </c>
      <c r="M4215" s="15">
        <f t="shared" si="136"/>
        <v>61.979500000000002</v>
      </c>
      <c r="N4215" s="19">
        <v>20.69</v>
      </c>
      <c r="O4215" s="10">
        <f t="shared" si="137"/>
        <v>39.517899999999997</v>
      </c>
    </row>
    <row r="4216" spans="1:15" x14ac:dyDescent="0.25">
      <c r="A4216" s="1">
        <v>43276</v>
      </c>
      <c r="B4216" s="2">
        <v>0.125</v>
      </c>
      <c r="C4216" s="42">
        <v>53.34272</v>
      </c>
      <c r="D4216" s="42">
        <v>38.693339999999999</v>
      </c>
      <c r="E4216" s="42">
        <v>24.109480000000001</v>
      </c>
      <c r="F4216" s="42">
        <v>33.50976</v>
      </c>
      <c r="H4216" s="21">
        <v>43276</v>
      </c>
      <c r="I4216" s="22">
        <v>8.3333333333333329E-2</v>
      </c>
      <c r="J4216" s="19">
        <v>28.69</v>
      </c>
      <c r="K4216" s="10">
        <f t="shared" si="135"/>
        <v>54.797899999999998</v>
      </c>
      <c r="L4216" s="20">
        <v>53.38</v>
      </c>
      <c r="M4216" s="15">
        <f t="shared" si="136"/>
        <v>101.9558</v>
      </c>
      <c r="N4216" s="19">
        <v>24.69</v>
      </c>
      <c r="O4216" s="10">
        <f t="shared" si="137"/>
        <v>47.157899999999998</v>
      </c>
    </row>
    <row r="4217" spans="1:15" x14ac:dyDescent="0.25">
      <c r="A4217" s="1">
        <v>43276</v>
      </c>
      <c r="B4217" s="2">
        <v>0.16666666666666666</v>
      </c>
      <c r="C4217" s="42">
        <v>50.528170000000003</v>
      </c>
      <c r="D4217" s="42">
        <v>39.550460000000001</v>
      </c>
      <c r="E4217" s="42">
        <v>25.49616</v>
      </c>
      <c r="F4217" s="42">
        <v>35.394080000000002</v>
      </c>
      <c r="H4217" s="21">
        <v>43276</v>
      </c>
      <c r="I4217" s="22">
        <v>0.125</v>
      </c>
      <c r="J4217" s="19">
        <v>52.8</v>
      </c>
      <c r="K4217" s="10">
        <f t="shared" si="135"/>
        <v>100.84799999999998</v>
      </c>
      <c r="L4217" s="20">
        <v>83.93</v>
      </c>
      <c r="M4217" s="15">
        <f t="shared" si="136"/>
        <v>160.30629999999999</v>
      </c>
      <c r="N4217" s="19">
        <v>31.11</v>
      </c>
      <c r="O4217" s="10">
        <f t="shared" si="137"/>
        <v>59.420099999999998</v>
      </c>
    </row>
    <row r="4218" spans="1:15" x14ac:dyDescent="0.25">
      <c r="A4218" s="1">
        <v>43276</v>
      </c>
      <c r="B4218" s="2">
        <v>0.20833333333333334</v>
      </c>
      <c r="C4218" s="42">
        <v>62.820590000000003</v>
      </c>
      <c r="D4218" s="42">
        <v>39.384779999999999</v>
      </c>
      <c r="E4218" s="42">
        <v>32.429470000000002</v>
      </c>
      <c r="F4218" s="42">
        <v>44.494779999999999</v>
      </c>
      <c r="H4218" s="21">
        <v>43276</v>
      </c>
      <c r="I4218" s="22">
        <v>0.16666666666666666</v>
      </c>
      <c r="J4218" s="19">
        <v>96.2</v>
      </c>
      <c r="K4218" s="10">
        <f t="shared" si="135"/>
        <v>183.74199999999999</v>
      </c>
      <c r="L4218" s="20">
        <v>140.65</v>
      </c>
      <c r="M4218" s="15">
        <f t="shared" si="136"/>
        <v>268.64150000000001</v>
      </c>
      <c r="N4218" s="19">
        <v>44.46</v>
      </c>
      <c r="O4218" s="10">
        <f t="shared" si="137"/>
        <v>84.918599999999998</v>
      </c>
    </row>
    <row r="4219" spans="1:15" x14ac:dyDescent="0.25">
      <c r="A4219" s="1">
        <v>43276</v>
      </c>
      <c r="B4219" s="2">
        <v>0.25</v>
      </c>
      <c r="C4219" s="42">
        <v>56.640520000000002</v>
      </c>
      <c r="D4219" s="42">
        <v>48.172089999999997</v>
      </c>
      <c r="E4219" s="42">
        <v>37.186309999999999</v>
      </c>
      <c r="F4219" s="42">
        <v>68.909620000000004</v>
      </c>
      <c r="H4219" s="21">
        <v>43276</v>
      </c>
      <c r="I4219" s="22">
        <v>0.20833333333333334</v>
      </c>
      <c r="J4219" s="19">
        <v>145.94999999999999</v>
      </c>
      <c r="K4219" s="10">
        <f t="shared" si="135"/>
        <v>278.76449999999994</v>
      </c>
      <c r="L4219" s="20">
        <v>208.58</v>
      </c>
      <c r="M4219" s="15">
        <f t="shared" si="136"/>
        <v>398.38780000000003</v>
      </c>
      <c r="N4219" s="19">
        <v>62.61</v>
      </c>
      <c r="O4219" s="10">
        <f t="shared" si="137"/>
        <v>119.5851</v>
      </c>
    </row>
    <row r="4220" spans="1:15" x14ac:dyDescent="0.25">
      <c r="A4220" s="1">
        <v>43276</v>
      </c>
      <c r="B4220" s="2">
        <v>0.29166666666666669</v>
      </c>
      <c r="C4220" s="42">
        <v>68.888050000000007</v>
      </c>
      <c r="D4220" s="42">
        <v>51.83766</v>
      </c>
      <c r="E4220" s="42">
        <v>50.320590000000003</v>
      </c>
      <c r="F4220" s="42">
        <v>66.564390000000003</v>
      </c>
      <c r="H4220" s="21">
        <v>43276</v>
      </c>
      <c r="I4220" s="22">
        <v>0.25</v>
      </c>
      <c r="J4220" s="19">
        <v>100.45</v>
      </c>
      <c r="K4220" s="10">
        <f t="shared" si="135"/>
        <v>191.8595</v>
      </c>
      <c r="L4220" s="20">
        <v>155.43</v>
      </c>
      <c r="M4220" s="15">
        <f t="shared" si="136"/>
        <v>296.87130000000002</v>
      </c>
      <c r="N4220" s="19">
        <v>54.98</v>
      </c>
      <c r="O4220" s="10">
        <f t="shared" si="137"/>
        <v>105.01179999999999</v>
      </c>
    </row>
    <row r="4221" spans="1:15" x14ac:dyDescent="0.25">
      <c r="A4221" s="1">
        <v>43276</v>
      </c>
      <c r="B4221" s="2">
        <v>0.33333333333333331</v>
      </c>
      <c r="C4221" s="42">
        <v>51.587940000000003</v>
      </c>
      <c r="D4221" s="42">
        <v>44.96284</v>
      </c>
      <c r="E4221" s="42">
        <v>46.25365</v>
      </c>
      <c r="F4221" s="42">
        <v>88.323329999999999</v>
      </c>
      <c r="H4221" s="21">
        <v>43276</v>
      </c>
      <c r="I4221" s="22">
        <v>0.29166666666666669</v>
      </c>
      <c r="J4221" s="19">
        <v>78.61</v>
      </c>
      <c r="K4221" s="10">
        <f t="shared" si="135"/>
        <v>150.14509999999999</v>
      </c>
      <c r="L4221" s="20">
        <v>125.25</v>
      </c>
      <c r="M4221" s="15">
        <f t="shared" si="136"/>
        <v>239.22749999999999</v>
      </c>
      <c r="N4221" s="19">
        <v>46.68</v>
      </c>
      <c r="O4221" s="10">
        <f t="shared" si="137"/>
        <v>89.158799999999999</v>
      </c>
    </row>
    <row r="4222" spans="1:15" x14ac:dyDescent="0.25">
      <c r="A4222" s="1">
        <v>43276</v>
      </c>
      <c r="B4222" s="2">
        <v>0.375</v>
      </c>
      <c r="C4222" s="42">
        <v>40.83502</v>
      </c>
      <c r="D4222" s="42">
        <v>26.31765</v>
      </c>
      <c r="E4222" s="42">
        <v>37.885219999999997</v>
      </c>
      <c r="F4222" s="42">
        <v>60.129939999999998</v>
      </c>
      <c r="H4222" s="21">
        <v>43276</v>
      </c>
      <c r="I4222" s="22">
        <v>0.33333333333333331</v>
      </c>
      <c r="J4222" s="19">
        <v>71.73</v>
      </c>
      <c r="K4222" s="10">
        <f t="shared" si="135"/>
        <v>137.0043</v>
      </c>
      <c r="L4222" s="20">
        <v>115.7</v>
      </c>
      <c r="M4222" s="15">
        <f t="shared" si="136"/>
        <v>220.98699999999999</v>
      </c>
      <c r="N4222" s="19">
        <v>43.99</v>
      </c>
      <c r="O4222" s="10">
        <f t="shared" si="137"/>
        <v>84.020899999999997</v>
      </c>
    </row>
    <row r="4223" spans="1:15" x14ac:dyDescent="0.25">
      <c r="A4223" s="1">
        <v>43276</v>
      </c>
      <c r="B4223" s="2">
        <v>0.41666666666666669</v>
      </c>
      <c r="C4223" s="42">
        <v>33.491520000000001</v>
      </c>
      <c r="D4223" s="42">
        <v>21.251999999999999</v>
      </c>
      <c r="E4223" s="42">
        <v>30.808199999999999</v>
      </c>
      <c r="F4223" s="42">
        <v>43.604860000000002</v>
      </c>
      <c r="H4223" s="21">
        <v>43276</v>
      </c>
      <c r="I4223" s="22">
        <v>0.375</v>
      </c>
      <c r="J4223" s="19">
        <v>71.59</v>
      </c>
      <c r="K4223" s="10">
        <f t="shared" si="135"/>
        <v>136.73689999999999</v>
      </c>
      <c r="L4223" s="20">
        <v>113.43</v>
      </c>
      <c r="M4223" s="15">
        <f t="shared" si="136"/>
        <v>216.65129999999999</v>
      </c>
      <c r="N4223" s="19">
        <v>41.84</v>
      </c>
      <c r="O4223" s="10">
        <f t="shared" si="137"/>
        <v>79.914400000000001</v>
      </c>
    </row>
    <row r="4224" spans="1:15" x14ac:dyDescent="0.25">
      <c r="A4224" s="1">
        <v>43276</v>
      </c>
      <c r="B4224" s="2">
        <v>0.45833333333333331</v>
      </c>
      <c r="C4224" s="42">
        <v>35.313569999999999</v>
      </c>
      <c r="D4224" s="42">
        <v>18.003920000000001</v>
      </c>
      <c r="E4224" s="42">
        <v>31.346160000000001</v>
      </c>
      <c r="F4224" s="42">
        <v>41.107640000000004</v>
      </c>
      <c r="H4224" s="21">
        <v>43276</v>
      </c>
      <c r="I4224" s="22">
        <v>0.41666666666666669</v>
      </c>
      <c r="J4224" s="19">
        <v>85</v>
      </c>
      <c r="K4224" s="10">
        <f t="shared" si="135"/>
        <v>162.35</v>
      </c>
      <c r="L4224" s="20">
        <v>127.6</v>
      </c>
      <c r="M4224" s="15">
        <f t="shared" si="136"/>
        <v>243.71599999999998</v>
      </c>
      <c r="N4224" s="19">
        <v>42.61</v>
      </c>
      <c r="O4224" s="10">
        <f t="shared" si="137"/>
        <v>81.385099999999994</v>
      </c>
    </row>
    <row r="4225" spans="1:15" x14ac:dyDescent="0.25">
      <c r="A4225" s="1">
        <v>43276</v>
      </c>
      <c r="B4225" s="2">
        <v>0.5</v>
      </c>
      <c r="C4225" s="42">
        <v>35.736069999999998</v>
      </c>
      <c r="D4225" s="42">
        <v>21.355869999999999</v>
      </c>
      <c r="E4225" s="42">
        <v>22.678139999999999</v>
      </c>
      <c r="F4225" s="42">
        <v>32.471409999999999</v>
      </c>
      <c r="H4225" s="21">
        <v>43276</v>
      </c>
      <c r="I4225" s="22">
        <v>0.45833333333333331</v>
      </c>
      <c r="J4225" s="19">
        <v>57</v>
      </c>
      <c r="K4225" s="10">
        <f t="shared" si="135"/>
        <v>108.86999999999999</v>
      </c>
      <c r="L4225" s="20">
        <v>90.48</v>
      </c>
      <c r="M4225" s="15">
        <f t="shared" si="136"/>
        <v>172.8168</v>
      </c>
      <c r="N4225" s="19">
        <v>33.49</v>
      </c>
      <c r="O4225" s="10">
        <f t="shared" si="137"/>
        <v>63.965899999999998</v>
      </c>
    </row>
    <row r="4226" spans="1:15" x14ac:dyDescent="0.25">
      <c r="A4226" s="1">
        <v>43276</v>
      </c>
      <c r="B4226" s="2">
        <v>0.54166666666666663</v>
      </c>
      <c r="C4226" s="42">
        <v>28.262879999999999</v>
      </c>
      <c r="D4226" s="42">
        <v>16.719470000000001</v>
      </c>
      <c r="E4226" s="42">
        <v>20.5505</v>
      </c>
      <c r="F4226" s="42">
        <v>27.580100000000002</v>
      </c>
      <c r="H4226" s="21">
        <v>43276</v>
      </c>
      <c r="I4226" s="22">
        <v>0.5</v>
      </c>
      <c r="J4226" s="19">
        <v>54.76</v>
      </c>
      <c r="K4226" s="10">
        <f t="shared" si="135"/>
        <v>104.59159999999999</v>
      </c>
      <c r="L4226" s="20">
        <v>102.13</v>
      </c>
      <c r="M4226" s="15">
        <f t="shared" si="136"/>
        <v>195.06829999999999</v>
      </c>
      <c r="N4226" s="19">
        <v>47.38</v>
      </c>
      <c r="O4226" s="10">
        <f t="shared" si="137"/>
        <v>90.495800000000003</v>
      </c>
    </row>
    <row r="4227" spans="1:15" x14ac:dyDescent="0.25">
      <c r="A4227" s="1">
        <v>43276</v>
      </c>
      <c r="B4227" s="2">
        <v>0.58333333333333337</v>
      </c>
      <c r="C4227" s="42">
        <v>27.01718</v>
      </c>
      <c r="D4227" s="42">
        <v>11.643980000000001</v>
      </c>
      <c r="E4227" s="42">
        <v>21.785869999999999</v>
      </c>
      <c r="F4227" s="42">
        <v>28.112269999999999</v>
      </c>
      <c r="H4227" s="21">
        <v>43276</v>
      </c>
      <c r="I4227" s="22">
        <v>0.54166666666666663</v>
      </c>
      <c r="J4227" s="19">
        <v>74.540000000000006</v>
      </c>
      <c r="K4227" s="10">
        <f t="shared" si="135"/>
        <v>142.37139999999999</v>
      </c>
      <c r="L4227" s="20">
        <v>113.83</v>
      </c>
      <c r="M4227" s="15">
        <f t="shared" si="136"/>
        <v>217.41529999999997</v>
      </c>
      <c r="N4227" s="19">
        <v>39.299999999999997</v>
      </c>
      <c r="O4227" s="10">
        <f t="shared" si="137"/>
        <v>75.062999999999988</v>
      </c>
    </row>
    <row r="4228" spans="1:15" x14ac:dyDescent="0.25">
      <c r="A4228" s="1">
        <v>43276</v>
      </c>
      <c r="B4228" s="2">
        <v>0.625</v>
      </c>
      <c r="C4228" s="42">
        <v>30.344139999999999</v>
      </c>
      <c r="D4228" s="42">
        <v>11.117710000000001</v>
      </c>
      <c r="E4228" s="42">
        <v>20.795179999999998</v>
      </c>
      <c r="F4228" s="42">
        <v>48.188160000000003</v>
      </c>
      <c r="H4228" s="21">
        <v>43276</v>
      </c>
      <c r="I4228" s="22">
        <v>0.58333333333333337</v>
      </c>
      <c r="J4228" s="19">
        <v>94.71</v>
      </c>
      <c r="K4228" s="10">
        <f t="shared" ref="K4228:K4291" si="138">IF(J4228&lt;&gt;"",J4228*1.91,NA())</f>
        <v>180.89609999999999</v>
      </c>
      <c r="L4228" s="20">
        <v>140.35</v>
      </c>
      <c r="M4228" s="15">
        <f t="shared" si="136"/>
        <v>268.06849999999997</v>
      </c>
      <c r="N4228" s="19">
        <v>45.64</v>
      </c>
      <c r="O4228" s="10">
        <f t="shared" si="137"/>
        <v>87.172399999999996</v>
      </c>
    </row>
    <row r="4229" spans="1:15" x14ac:dyDescent="0.25">
      <c r="A4229" s="1">
        <v>43276</v>
      </c>
      <c r="B4229" s="2">
        <v>0.66666666666666663</v>
      </c>
      <c r="C4229" s="42">
        <v>29.692609999999998</v>
      </c>
      <c r="D4229" s="42">
        <v>10.06353</v>
      </c>
      <c r="E4229" s="42">
        <v>24.707260000000002</v>
      </c>
      <c r="F4229" s="42">
        <v>21.972799999999999</v>
      </c>
      <c r="H4229" s="21">
        <v>43276</v>
      </c>
      <c r="I4229" s="22">
        <v>0.625</v>
      </c>
      <c r="J4229" s="19">
        <v>55.63</v>
      </c>
      <c r="K4229" s="10">
        <f t="shared" si="138"/>
        <v>106.2533</v>
      </c>
      <c r="L4229" s="20">
        <v>113.13</v>
      </c>
      <c r="M4229" s="15">
        <f t="shared" si="136"/>
        <v>216.07829999999998</v>
      </c>
      <c r="N4229" s="19">
        <v>57.51</v>
      </c>
      <c r="O4229" s="10">
        <f t="shared" si="137"/>
        <v>109.8441</v>
      </c>
    </row>
    <row r="4230" spans="1:15" x14ac:dyDescent="0.25">
      <c r="A4230" s="1">
        <v>43276</v>
      </c>
      <c r="B4230" s="2">
        <v>0.70833333333333337</v>
      </c>
      <c r="C4230" s="42">
        <v>36.264420000000001</v>
      </c>
      <c r="D4230" s="42">
        <v>8.1960899999999999</v>
      </c>
      <c r="E4230" s="42">
        <v>30.153099999999998</v>
      </c>
      <c r="F4230" s="42">
        <v>42.775010000000002</v>
      </c>
      <c r="H4230" s="21">
        <v>43276</v>
      </c>
      <c r="I4230" s="22">
        <v>0.66666666666666663</v>
      </c>
      <c r="J4230" s="19">
        <v>69.34</v>
      </c>
      <c r="K4230" s="10">
        <f t="shared" si="138"/>
        <v>132.43940000000001</v>
      </c>
      <c r="L4230" s="20">
        <v>124.15</v>
      </c>
      <c r="M4230" s="15">
        <f t="shared" si="136"/>
        <v>237.12649999999999</v>
      </c>
      <c r="N4230" s="19">
        <v>54.79</v>
      </c>
      <c r="O4230" s="10">
        <f t="shared" si="137"/>
        <v>104.6489</v>
      </c>
    </row>
    <row r="4231" spans="1:15" x14ac:dyDescent="0.25">
      <c r="A4231" s="1">
        <v>43276</v>
      </c>
      <c r="B4231" s="2">
        <v>0.75</v>
      </c>
      <c r="C4231" s="42">
        <v>29.435559999999999</v>
      </c>
      <c r="D4231" s="42">
        <v>7.3334999999999999</v>
      </c>
      <c r="E4231" s="42">
        <v>26.240760000000002</v>
      </c>
      <c r="F4231" s="42">
        <v>13.134370000000001</v>
      </c>
      <c r="H4231" s="21">
        <v>43276</v>
      </c>
      <c r="I4231" s="22">
        <v>0.70833333333333337</v>
      </c>
      <c r="J4231" s="19">
        <v>77.44</v>
      </c>
      <c r="K4231" s="10">
        <f t="shared" si="138"/>
        <v>147.91039999999998</v>
      </c>
      <c r="L4231" s="20">
        <v>144.35</v>
      </c>
      <c r="M4231" s="15">
        <f t="shared" si="136"/>
        <v>275.70849999999996</v>
      </c>
      <c r="N4231" s="19">
        <v>66.900000000000006</v>
      </c>
      <c r="O4231" s="10">
        <f t="shared" si="137"/>
        <v>127.77900000000001</v>
      </c>
    </row>
    <row r="4232" spans="1:15" x14ac:dyDescent="0.25">
      <c r="A4232" s="1">
        <v>43276</v>
      </c>
      <c r="B4232" s="2">
        <v>0.79166666666666663</v>
      </c>
      <c r="C4232" s="42">
        <v>22.61749</v>
      </c>
      <c r="D4232" s="42">
        <v>8.0061400000000003</v>
      </c>
      <c r="E4232" s="42">
        <v>23.964479999999998</v>
      </c>
      <c r="F4232" s="42">
        <v>8.2233300000000007</v>
      </c>
      <c r="H4232" s="21">
        <v>43276</v>
      </c>
      <c r="I4232" s="22">
        <v>0.75</v>
      </c>
      <c r="J4232" s="19">
        <v>59.04</v>
      </c>
      <c r="K4232" s="10">
        <f t="shared" si="138"/>
        <v>112.76639999999999</v>
      </c>
      <c r="L4232" s="20">
        <v>116.18</v>
      </c>
      <c r="M4232" s="15">
        <f t="shared" si="136"/>
        <v>221.90379999999999</v>
      </c>
      <c r="N4232" s="19">
        <v>57.14</v>
      </c>
      <c r="O4232" s="10">
        <f t="shared" si="137"/>
        <v>109.1374</v>
      </c>
    </row>
    <row r="4233" spans="1:15" x14ac:dyDescent="0.25">
      <c r="A4233" s="1">
        <v>43276</v>
      </c>
      <c r="B4233" s="2">
        <v>0.83333333333333337</v>
      </c>
      <c r="C4233" s="42">
        <v>21.751850000000001</v>
      </c>
      <c r="D4233" s="42">
        <v>7.7676699999999999</v>
      </c>
      <c r="E4233" s="42">
        <v>13.12331</v>
      </c>
      <c r="F4233" s="42">
        <v>7.1607799999999999</v>
      </c>
      <c r="H4233" s="21">
        <v>43276</v>
      </c>
      <c r="I4233" s="22">
        <v>0.79166666666666663</v>
      </c>
      <c r="J4233" s="19">
        <v>31.48</v>
      </c>
      <c r="K4233" s="10">
        <f t="shared" si="138"/>
        <v>60.126799999999996</v>
      </c>
      <c r="L4233" s="20">
        <v>62.55</v>
      </c>
      <c r="M4233" s="15">
        <f t="shared" si="136"/>
        <v>119.47049999999999</v>
      </c>
      <c r="N4233" s="19">
        <v>31.05</v>
      </c>
      <c r="O4233" s="10">
        <f t="shared" si="137"/>
        <v>59.305500000000002</v>
      </c>
    </row>
    <row r="4234" spans="1:15" x14ac:dyDescent="0.25">
      <c r="A4234" s="1">
        <v>43276</v>
      </c>
      <c r="B4234" s="2">
        <v>0.875</v>
      </c>
      <c r="C4234" s="42">
        <v>15.80851</v>
      </c>
      <c r="D4234" s="42">
        <v>8.1996500000000001</v>
      </c>
      <c r="E4234" s="42">
        <v>23.220410000000001</v>
      </c>
      <c r="F4234" s="42">
        <v>9.9440299999999997</v>
      </c>
      <c r="H4234" s="21">
        <v>43276</v>
      </c>
      <c r="I4234" s="22">
        <v>0.83333333333333337</v>
      </c>
      <c r="J4234" s="19">
        <v>18.399999999999999</v>
      </c>
      <c r="K4234" s="10">
        <f t="shared" si="138"/>
        <v>35.143999999999998</v>
      </c>
      <c r="L4234" s="20">
        <v>41.95</v>
      </c>
      <c r="M4234" s="15">
        <f t="shared" si="136"/>
        <v>80.124499999999998</v>
      </c>
      <c r="N4234" s="19">
        <v>23.55</v>
      </c>
      <c r="O4234" s="10">
        <f t="shared" si="137"/>
        <v>44.980499999999999</v>
      </c>
    </row>
    <row r="4235" spans="1:15" x14ac:dyDescent="0.25">
      <c r="A4235" s="1">
        <v>43276</v>
      </c>
      <c r="B4235" s="2">
        <v>0.91666666666666663</v>
      </c>
      <c r="C4235" s="42">
        <v>39.582560000000001</v>
      </c>
      <c r="D4235" s="42">
        <v>8.2001899999999992</v>
      </c>
      <c r="E4235" s="42">
        <v>20.199619999999999</v>
      </c>
      <c r="F4235" s="42">
        <v>11.09042</v>
      </c>
      <c r="H4235" s="21">
        <v>43276</v>
      </c>
      <c r="I4235" s="22">
        <v>0.875</v>
      </c>
      <c r="J4235" s="19">
        <v>35.92</v>
      </c>
      <c r="K4235" s="10">
        <f t="shared" si="138"/>
        <v>68.607200000000006</v>
      </c>
      <c r="L4235" s="20">
        <v>61.23</v>
      </c>
      <c r="M4235" s="15">
        <f t="shared" si="136"/>
        <v>116.94929999999999</v>
      </c>
      <c r="N4235" s="19">
        <v>25.31</v>
      </c>
      <c r="O4235" s="10">
        <f t="shared" si="137"/>
        <v>48.342099999999995</v>
      </c>
    </row>
    <row r="4236" spans="1:15" x14ac:dyDescent="0.25">
      <c r="A4236" s="1">
        <v>43276</v>
      </c>
      <c r="B4236" s="2">
        <v>0.95833333333333337</v>
      </c>
      <c r="C4236" s="42">
        <v>38.14743</v>
      </c>
      <c r="D4236" s="42">
        <v>12.75625</v>
      </c>
      <c r="E4236" s="42">
        <v>24.110099999999999</v>
      </c>
      <c r="F4236" s="42">
        <v>25.360410000000002</v>
      </c>
      <c r="H4236" s="21">
        <v>43276</v>
      </c>
      <c r="I4236" s="22">
        <v>0.91666666666666663</v>
      </c>
      <c r="J4236" s="19">
        <v>37.08</v>
      </c>
      <c r="K4236" s="10">
        <f t="shared" si="138"/>
        <v>70.822800000000001</v>
      </c>
      <c r="L4236" s="20">
        <v>62.65</v>
      </c>
      <c r="M4236" s="15">
        <f t="shared" si="136"/>
        <v>119.66149999999999</v>
      </c>
      <c r="N4236" s="19">
        <v>25.56</v>
      </c>
      <c r="O4236" s="10">
        <f t="shared" si="137"/>
        <v>48.819599999999994</v>
      </c>
    </row>
    <row r="4237" spans="1:15" x14ac:dyDescent="0.25">
      <c r="A4237" s="1">
        <v>43276</v>
      </c>
      <c r="B4237" s="3">
        <v>1</v>
      </c>
      <c r="C4237" s="42">
        <v>33.520409999999998</v>
      </c>
      <c r="D4237" s="42">
        <v>29.543109999999999</v>
      </c>
      <c r="E4237" s="42">
        <v>15.941549999999999</v>
      </c>
      <c r="F4237" s="42">
        <v>29.68637</v>
      </c>
      <c r="H4237" s="21">
        <v>43276</v>
      </c>
      <c r="I4237" s="22">
        <v>0.95833333333333337</v>
      </c>
      <c r="J4237" s="19">
        <v>14.08</v>
      </c>
      <c r="K4237" s="10">
        <f t="shared" si="138"/>
        <v>26.892799999999998</v>
      </c>
      <c r="L4237" s="20">
        <v>30.93</v>
      </c>
      <c r="M4237" s="15">
        <f t="shared" si="136"/>
        <v>59.076299999999996</v>
      </c>
      <c r="N4237" s="19">
        <v>16.87</v>
      </c>
      <c r="O4237" s="10">
        <f t="shared" si="137"/>
        <v>32.221699999999998</v>
      </c>
    </row>
    <row r="4238" spans="1:15" x14ac:dyDescent="0.25">
      <c r="A4238" s="1">
        <v>43277</v>
      </c>
      <c r="B4238" s="2">
        <v>4.1666666666666664E-2</v>
      </c>
      <c r="C4238" s="42">
        <v>28.859829999999999</v>
      </c>
      <c r="D4238" s="42">
        <v>25.192779999999999</v>
      </c>
      <c r="E4238" s="42">
        <v>12.07687</v>
      </c>
      <c r="F4238" s="42">
        <v>18.934760000000001</v>
      </c>
      <c r="H4238" s="21">
        <v>43277</v>
      </c>
      <c r="I4238" s="22">
        <v>0</v>
      </c>
      <c r="J4238" s="19">
        <v>14.08</v>
      </c>
      <c r="K4238" s="10">
        <f t="shared" si="138"/>
        <v>26.892799999999998</v>
      </c>
      <c r="L4238" s="20">
        <v>41.18</v>
      </c>
      <c r="M4238" s="15">
        <f t="shared" si="136"/>
        <v>78.65379999999999</v>
      </c>
      <c r="N4238" s="19">
        <v>27.1</v>
      </c>
      <c r="O4238" s="10">
        <f t="shared" si="137"/>
        <v>51.761000000000003</v>
      </c>
    </row>
    <row r="4239" spans="1:15" x14ac:dyDescent="0.25">
      <c r="A4239" s="1">
        <v>43277</v>
      </c>
      <c r="B4239" s="2">
        <v>8.3333333333333329E-2</v>
      </c>
      <c r="C4239" s="42">
        <v>18.444849999999999</v>
      </c>
      <c r="D4239" s="42">
        <v>27.816510000000001</v>
      </c>
      <c r="E4239" s="42">
        <v>11.21904</v>
      </c>
      <c r="F4239" s="42">
        <v>18.19624</v>
      </c>
      <c r="H4239" s="21">
        <v>43277</v>
      </c>
      <c r="I4239" s="22">
        <v>4.1666666666666664E-2</v>
      </c>
      <c r="J4239" s="19">
        <v>27.59</v>
      </c>
      <c r="K4239" s="10">
        <f t="shared" si="138"/>
        <v>52.696899999999999</v>
      </c>
      <c r="L4239" s="20">
        <v>49.33</v>
      </c>
      <c r="M4239" s="15">
        <f t="shared" ref="M4239:M4302" si="139">IF(L4239&lt;&gt;"",L4239*1.91,NA())</f>
        <v>94.220299999999995</v>
      </c>
      <c r="N4239" s="19">
        <v>21.76</v>
      </c>
      <c r="O4239" s="10">
        <f t="shared" ref="O4239:O4302" si="140">IF(N4239&lt;&gt;"",N4239*1.91,NA())</f>
        <v>41.561599999999999</v>
      </c>
    </row>
    <row r="4240" spans="1:15" x14ac:dyDescent="0.25">
      <c r="A4240" s="1">
        <v>43277</v>
      </c>
      <c r="B4240" s="2">
        <v>0.125</v>
      </c>
      <c r="C4240" s="42">
        <v>17.682200000000002</v>
      </c>
      <c r="D4240" s="42">
        <v>22.060770000000002</v>
      </c>
      <c r="E4240" s="42">
        <v>10.047549999999999</v>
      </c>
      <c r="F4240" s="42">
        <v>23.387149999999998</v>
      </c>
      <c r="H4240" s="21">
        <v>43277</v>
      </c>
      <c r="I4240" s="22">
        <v>8.3333333333333329E-2</v>
      </c>
      <c r="J4240" s="19">
        <v>36.92</v>
      </c>
      <c r="K4240" s="10">
        <f t="shared" si="138"/>
        <v>70.517200000000003</v>
      </c>
      <c r="L4240" s="20">
        <v>69.38</v>
      </c>
      <c r="M4240" s="15">
        <f t="shared" si="139"/>
        <v>132.51579999999998</v>
      </c>
      <c r="N4240" s="19">
        <v>32.450000000000003</v>
      </c>
      <c r="O4240" s="10">
        <f t="shared" si="140"/>
        <v>61.979500000000002</v>
      </c>
    </row>
    <row r="4241" spans="1:15" x14ac:dyDescent="0.25">
      <c r="A4241" s="1">
        <v>43277</v>
      </c>
      <c r="B4241" s="2">
        <v>0.16666666666666666</v>
      </c>
      <c r="C4241" s="42">
        <v>28.831119999999999</v>
      </c>
      <c r="D4241" s="42">
        <v>21.001899999999999</v>
      </c>
      <c r="E4241" s="42">
        <v>12.76984</v>
      </c>
      <c r="F4241" s="42">
        <v>26.198689999999999</v>
      </c>
      <c r="H4241" s="21">
        <v>43277</v>
      </c>
      <c r="I4241" s="22">
        <v>0.125</v>
      </c>
      <c r="J4241" s="19">
        <v>24.35</v>
      </c>
      <c r="K4241" s="10">
        <f t="shared" si="138"/>
        <v>46.508499999999998</v>
      </c>
      <c r="L4241" s="20">
        <v>52.63</v>
      </c>
      <c r="M4241" s="15">
        <f t="shared" si="139"/>
        <v>100.52330000000001</v>
      </c>
      <c r="N4241" s="19">
        <v>28.26</v>
      </c>
      <c r="O4241" s="10">
        <f t="shared" si="140"/>
        <v>53.976599999999998</v>
      </c>
    </row>
    <row r="4242" spans="1:15" x14ac:dyDescent="0.25">
      <c r="A4242" s="1">
        <v>43277</v>
      </c>
      <c r="B4242" s="2">
        <v>0.20833333333333334</v>
      </c>
      <c r="C4242" s="42">
        <v>32.898000000000003</v>
      </c>
      <c r="D4242" s="42">
        <v>28.663930000000001</v>
      </c>
      <c r="E4242" s="42">
        <v>19.155200000000001</v>
      </c>
      <c r="F4242" s="42">
        <v>34.113860000000003</v>
      </c>
      <c r="H4242" s="21">
        <v>43277</v>
      </c>
      <c r="I4242" s="22">
        <v>0.16666666666666666</v>
      </c>
      <c r="J4242" s="19">
        <v>68.209999999999994</v>
      </c>
      <c r="K4242" s="10">
        <f t="shared" si="138"/>
        <v>130.28109999999998</v>
      </c>
      <c r="L4242" s="20">
        <v>114.2</v>
      </c>
      <c r="M4242" s="15">
        <f t="shared" si="139"/>
        <v>218.12199999999999</v>
      </c>
      <c r="N4242" s="19">
        <v>46</v>
      </c>
      <c r="O4242" s="10">
        <f t="shared" si="140"/>
        <v>87.86</v>
      </c>
    </row>
    <row r="4243" spans="1:15" x14ac:dyDescent="0.25">
      <c r="A4243" s="1">
        <v>43277</v>
      </c>
      <c r="B4243" s="2">
        <v>0.25</v>
      </c>
      <c r="C4243" s="42">
        <v>38.525390000000002</v>
      </c>
      <c r="D4243" s="42">
        <v>32.909520000000001</v>
      </c>
      <c r="E4243" s="42">
        <v>23.116479999999999</v>
      </c>
      <c r="F4243" s="42">
        <v>54.43186</v>
      </c>
      <c r="H4243" s="21">
        <v>43277</v>
      </c>
      <c r="I4243" s="22">
        <v>0.20833333333333334</v>
      </c>
      <c r="J4243" s="19">
        <v>92.11</v>
      </c>
      <c r="K4243" s="10">
        <f t="shared" si="138"/>
        <v>175.93009999999998</v>
      </c>
      <c r="L4243" s="20">
        <v>143.33000000000001</v>
      </c>
      <c r="M4243" s="15">
        <f t="shared" si="139"/>
        <v>273.76030000000003</v>
      </c>
      <c r="N4243" s="19">
        <v>51.21</v>
      </c>
      <c r="O4243" s="10">
        <f t="shared" si="140"/>
        <v>97.811099999999996</v>
      </c>
    </row>
    <row r="4244" spans="1:15" x14ac:dyDescent="0.25">
      <c r="A4244" s="1">
        <v>43277</v>
      </c>
      <c r="B4244" s="2">
        <v>0.29166666666666669</v>
      </c>
      <c r="C4244" s="42">
        <v>39.265709999999999</v>
      </c>
      <c r="D4244" s="42">
        <v>21.07095</v>
      </c>
      <c r="E4244" s="42">
        <v>29.257000000000001</v>
      </c>
      <c r="F4244" s="42">
        <v>49.651629999999997</v>
      </c>
      <c r="H4244" s="21">
        <v>43277</v>
      </c>
      <c r="I4244" s="22">
        <v>0.25</v>
      </c>
      <c r="J4244" s="19">
        <v>127.05</v>
      </c>
      <c r="K4244" s="10">
        <f t="shared" si="138"/>
        <v>242.66549999999998</v>
      </c>
      <c r="L4244" s="20">
        <v>186.28</v>
      </c>
      <c r="M4244" s="15">
        <f t="shared" si="139"/>
        <v>355.79480000000001</v>
      </c>
      <c r="N4244" s="19">
        <v>59.21</v>
      </c>
      <c r="O4244" s="10">
        <f t="shared" si="140"/>
        <v>113.0911</v>
      </c>
    </row>
    <row r="4245" spans="1:15" x14ac:dyDescent="0.25">
      <c r="A4245" s="1">
        <v>43277</v>
      </c>
      <c r="B4245" s="2">
        <v>0.33333333333333331</v>
      </c>
      <c r="C4245" s="42">
        <v>28.736450000000001</v>
      </c>
      <c r="D4245" s="42">
        <v>16.997479999999999</v>
      </c>
      <c r="E4245" s="42">
        <v>36.092469999999999</v>
      </c>
      <c r="F4245" s="42">
        <v>30.472010000000001</v>
      </c>
      <c r="H4245" s="21">
        <v>43277</v>
      </c>
      <c r="I4245" s="22">
        <v>0.29166666666666669</v>
      </c>
      <c r="J4245" s="19">
        <v>114.53</v>
      </c>
      <c r="K4245" s="10">
        <f t="shared" si="138"/>
        <v>218.75229999999999</v>
      </c>
      <c r="L4245" s="20">
        <v>167.2</v>
      </c>
      <c r="M4245" s="15">
        <f t="shared" si="139"/>
        <v>319.35199999999998</v>
      </c>
      <c r="N4245" s="19">
        <v>52.65</v>
      </c>
      <c r="O4245" s="10">
        <f t="shared" si="140"/>
        <v>100.5615</v>
      </c>
    </row>
    <row r="4246" spans="1:15" x14ac:dyDescent="0.25">
      <c r="A4246" s="1">
        <v>43277</v>
      </c>
      <c r="B4246" s="2">
        <v>0.375</v>
      </c>
      <c r="C4246" s="42">
        <v>34.724550000000001</v>
      </c>
      <c r="D4246" s="42">
        <v>13.35765</v>
      </c>
      <c r="E4246" s="42">
        <v>35.309220000000003</v>
      </c>
      <c r="F4246" s="42">
        <v>30.18329</v>
      </c>
      <c r="H4246" s="21">
        <v>43277</v>
      </c>
      <c r="I4246" s="22">
        <v>0.33333333333333331</v>
      </c>
      <c r="J4246" s="19">
        <v>108.92</v>
      </c>
      <c r="K4246" s="10">
        <f t="shared" si="138"/>
        <v>208.03719999999998</v>
      </c>
      <c r="L4246" s="20">
        <v>161.44999999999999</v>
      </c>
      <c r="M4246" s="15">
        <f t="shared" si="139"/>
        <v>308.36949999999996</v>
      </c>
      <c r="N4246" s="19">
        <v>52.51</v>
      </c>
      <c r="O4246" s="10">
        <f t="shared" si="140"/>
        <v>100.29409999999999</v>
      </c>
    </row>
    <row r="4247" spans="1:15" x14ac:dyDescent="0.25">
      <c r="A4247" s="1">
        <v>43277</v>
      </c>
      <c r="B4247" s="2">
        <v>0.41666666666666669</v>
      </c>
      <c r="C4247" s="42">
        <v>21.195440000000001</v>
      </c>
      <c r="D4247" s="42">
        <v>6.1306200000000004</v>
      </c>
      <c r="E4247" s="42">
        <v>25.249230000000001</v>
      </c>
      <c r="F4247" s="42" t="s">
        <v>9</v>
      </c>
      <c r="H4247" s="21">
        <v>43277</v>
      </c>
      <c r="I4247" s="22">
        <v>0.375</v>
      </c>
      <c r="J4247" s="19">
        <v>75.349999999999994</v>
      </c>
      <c r="K4247" s="10">
        <f t="shared" si="138"/>
        <v>143.91849999999999</v>
      </c>
      <c r="L4247" s="20">
        <v>119.98</v>
      </c>
      <c r="M4247" s="15">
        <f t="shared" si="139"/>
        <v>229.1618</v>
      </c>
      <c r="N4247" s="19">
        <v>44.61</v>
      </c>
      <c r="O4247" s="10">
        <f t="shared" si="140"/>
        <v>85.205100000000002</v>
      </c>
    </row>
    <row r="4248" spans="1:15" x14ac:dyDescent="0.25">
      <c r="A4248" s="1">
        <v>43277</v>
      </c>
      <c r="B4248" s="2">
        <v>0.45833333333333331</v>
      </c>
      <c r="C4248" s="42">
        <v>25.28229</v>
      </c>
      <c r="D4248" s="42">
        <v>7.8539099999999999</v>
      </c>
      <c r="E4248" s="42">
        <v>26.040489999999998</v>
      </c>
      <c r="F4248" s="42">
        <v>27.561170000000001</v>
      </c>
      <c r="H4248" s="21">
        <v>43277</v>
      </c>
      <c r="I4248" s="22">
        <v>0.41666666666666669</v>
      </c>
      <c r="J4248" s="19">
        <v>75.260000000000005</v>
      </c>
      <c r="K4248" s="10">
        <f t="shared" si="138"/>
        <v>143.7466</v>
      </c>
      <c r="L4248" s="20">
        <v>121.43</v>
      </c>
      <c r="M4248" s="15">
        <f t="shared" si="139"/>
        <v>231.93129999999999</v>
      </c>
      <c r="N4248" s="19">
        <v>46.15</v>
      </c>
      <c r="O4248" s="10">
        <f t="shared" si="140"/>
        <v>88.146499999999989</v>
      </c>
    </row>
    <row r="4249" spans="1:15" x14ac:dyDescent="0.25">
      <c r="A4249" s="1">
        <v>43277</v>
      </c>
      <c r="B4249" s="2">
        <v>0.5</v>
      </c>
      <c r="C4249" s="42" t="s">
        <v>9</v>
      </c>
      <c r="D4249" s="42">
        <v>6.1807800000000004</v>
      </c>
      <c r="E4249" s="42">
        <v>24.110759999999999</v>
      </c>
      <c r="F4249" s="42">
        <v>20.692489999999999</v>
      </c>
      <c r="H4249" s="21">
        <v>43277</v>
      </c>
      <c r="I4249" s="22">
        <v>0.45833333333333331</v>
      </c>
      <c r="J4249" s="19">
        <v>64.849999999999994</v>
      </c>
      <c r="K4249" s="10">
        <f t="shared" si="138"/>
        <v>123.86349999999999</v>
      </c>
      <c r="L4249" s="20">
        <v>100.08</v>
      </c>
      <c r="M4249" s="15">
        <f t="shared" si="139"/>
        <v>191.15279999999998</v>
      </c>
      <c r="N4249" s="19">
        <v>35.229999999999997</v>
      </c>
      <c r="O4249" s="10">
        <f t="shared" si="140"/>
        <v>67.289299999999997</v>
      </c>
    </row>
    <row r="4250" spans="1:15" x14ac:dyDescent="0.25">
      <c r="A4250" s="1">
        <v>43277</v>
      </c>
      <c r="B4250" s="2">
        <v>0.54166666666666663</v>
      </c>
      <c r="C4250" s="42">
        <v>19.38504</v>
      </c>
      <c r="D4250" s="42" t="s">
        <v>9</v>
      </c>
      <c r="E4250" s="42">
        <v>25.99071</v>
      </c>
      <c r="F4250" s="42">
        <v>12.242000000000001</v>
      </c>
      <c r="H4250" s="21">
        <v>43277</v>
      </c>
      <c r="I4250" s="22">
        <v>0.5</v>
      </c>
      <c r="J4250" s="19">
        <v>52.28</v>
      </c>
      <c r="K4250" s="10">
        <f t="shared" si="138"/>
        <v>99.854799999999997</v>
      </c>
      <c r="L4250" s="20">
        <v>88.88</v>
      </c>
      <c r="M4250" s="15">
        <f t="shared" si="139"/>
        <v>169.76079999999999</v>
      </c>
      <c r="N4250" s="19">
        <v>36.6</v>
      </c>
      <c r="O4250" s="10">
        <f t="shared" si="140"/>
        <v>69.906000000000006</v>
      </c>
    </row>
    <row r="4251" spans="1:15" x14ac:dyDescent="0.25">
      <c r="A4251" s="1">
        <v>43277</v>
      </c>
      <c r="B4251" s="2">
        <v>0.58333333333333337</v>
      </c>
      <c r="C4251" s="42">
        <v>27.985759999999999</v>
      </c>
      <c r="D4251" s="42">
        <v>5.1756399999999996</v>
      </c>
      <c r="E4251" s="42">
        <v>24.50591</v>
      </c>
      <c r="F4251" s="42">
        <v>10.491759999999999</v>
      </c>
      <c r="H4251" s="21">
        <v>43277</v>
      </c>
      <c r="I4251" s="22">
        <v>0.54166666666666663</v>
      </c>
      <c r="J4251" s="19">
        <v>66.23</v>
      </c>
      <c r="K4251" s="10">
        <f t="shared" si="138"/>
        <v>126.49930000000001</v>
      </c>
      <c r="L4251" s="20">
        <v>102.35</v>
      </c>
      <c r="M4251" s="15">
        <f t="shared" si="139"/>
        <v>195.48849999999999</v>
      </c>
      <c r="N4251" s="19">
        <v>36.130000000000003</v>
      </c>
      <c r="O4251" s="10">
        <f t="shared" si="140"/>
        <v>69.008300000000006</v>
      </c>
    </row>
    <row r="4252" spans="1:15" x14ac:dyDescent="0.25">
      <c r="A4252" s="1">
        <v>43277</v>
      </c>
      <c r="B4252" s="2">
        <v>0.625</v>
      </c>
      <c r="C4252" s="42">
        <v>25.080819999999999</v>
      </c>
      <c r="D4252" s="42">
        <v>5.8935199999999996</v>
      </c>
      <c r="E4252" s="42">
        <v>23.811720000000001</v>
      </c>
      <c r="F4252" s="42">
        <v>15.280430000000001</v>
      </c>
      <c r="H4252" s="21">
        <v>43277</v>
      </c>
      <c r="I4252" s="22">
        <v>0.58333333333333337</v>
      </c>
      <c r="J4252" s="19">
        <v>69</v>
      </c>
      <c r="K4252" s="10">
        <f t="shared" si="138"/>
        <v>131.79</v>
      </c>
      <c r="L4252" s="20">
        <v>112.5</v>
      </c>
      <c r="M4252" s="15">
        <f t="shared" si="139"/>
        <v>214.875</v>
      </c>
      <c r="N4252" s="19">
        <v>43.52</v>
      </c>
      <c r="O4252" s="10">
        <f t="shared" si="140"/>
        <v>83.123199999999997</v>
      </c>
    </row>
    <row r="4253" spans="1:15" x14ac:dyDescent="0.25">
      <c r="A4253" s="1">
        <v>43277</v>
      </c>
      <c r="B4253" s="2">
        <v>0.66666666666666663</v>
      </c>
      <c r="C4253" s="42">
        <v>33.266019999999997</v>
      </c>
      <c r="D4253" s="42">
        <v>5.7981299999999996</v>
      </c>
      <c r="E4253" s="42">
        <v>25.593800000000002</v>
      </c>
      <c r="F4253" s="42">
        <v>16.568059999999999</v>
      </c>
      <c r="H4253" s="21">
        <v>43277</v>
      </c>
      <c r="I4253" s="22">
        <v>0.625</v>
      </c>
      <c r="J4253" s="19">
        <v>71.69</v>
      </c>
      <c r="K4253" s="10">
        <f t="shared" si="138"/>
        <v>136.92789999999999</v>
      </c>
      <c r="L4253" s="20">
        <v>110.45</v>
      </c>
      <c r="M4253" s="15">
        <f t="shared" si="139"/>
        <v>210.95949999999999</v>
      </c>
      <c r="N4253" s="19">
        <v>38.76</v>
      </c>
      <c r="O4253" s="10">
        <f t="shared" si="140"/>
        <v>74.031599999999997</v>
      </c>
    </row>
    <row r="4254" spans="1:15" x14ac:dyDescent="0.25">
      <c r="A4254" s="1">
        <v>43277</v>
      </c>
      <c r="B4254" s="2">
        <v>0.70833333333333337</v>
      </c>
      <c r="C4254" s="42">
        <v>21.266249999999999</v>
      </c>
      <c r="D4254" s="42">
        <v>5.1271199999999997</v>
      </c>
      <c r="E4254" s="42">
        <v>24.800789999999999</v>
      </c>
      <c r="F4254" s="42">
        <v>13.709020000000001</v>
      </c>
      <c r="H4254" s="21">
        <v>43277</v>
      </c>
      <c r="I4254" s="22">
        <v>0.66666666666666663</v>
      </c>
      <c r="J4254" s="19">
        <v>50.08</v>
      </c>
      <c r="K4254" s="10">
        <f t="shared" si="138"/>
        <v>95.652799999999999</v>
      </c>
      <c r="L4254" s="20">
        <v>89</v>
      </c>
      <c r="M4254" s="15">
        <f t="shared" si="139"/>
        <v>169.98999999999998</v>
      </c>
      <c r="N4254" s="19">
        <v>38.950000000000003</v>
      </c>
      <c r="O4254" s="10">
        <f t="shared" si="140"/>
        <v>74.394500000000008</v>
      </c>
    </row>
    <row r="4255" spans="1:15" x14ac:dyDescent="0.25">
      <c r="A4255" s="1">
        <v>43277</v>
      </c>
      <c r="B4255" s="2">
        <v>0.75</v>
      </c>
      <c r="C4255" s="42">
        <v>29.53706</v>
      </c>
      <c r="D4255" s="42">
        <v>4.4566600000000003</v>
      </c>
      <c r="E4255" s="42">
        <v>24.85041</v>
      </c>
      <c r="F4255" s="42">
        <v>7.5049400000000004</v>
      </c>
      <c r="H4255" s="21">
        <v>43277</v>
      </c>
      <c r="I4255" s="22">
        <v>0.70833333333333337</v>
      </c>
      <c r="J4255" s="19">
        <v>60.01</v>
      </c>
      <c r="K4255" s="10">
        <f t="shared" si="138"/>
        <v>114.61909999999999</v>
      </c>
      <c r="L4255" s="20">
        <v>103.38</v>
      </c>
      <c r="M4255" s="15">
        <f t="shared" si="139"/>
        <v>197.45579999999998</v>
      </c>
      <c r="N4255" s="19">
        <v>43.36</v>
      </c>
      <c r="O4255" s="10">
        <f t="shared" si="140"/>
        <v>82.817599999999999</v>
      </c>
    </row>
    <row r="4256" spans="1:15" x14ac:dyDescent="0.25">
      <c r="A4256" s="1">
        <v>43277</v>
      </c>
      <c r="B4256" s="2">
        <v>0.79166666666666663</v>
      </c>
      <c r="C4256" s="42">
        <v>24.523820000000001</v>
      </c>
      <c r="D4256" s="42">
        <v>4.6967800000000004</v>
      </c>
      <c r="E4256" s="42">
        <v>19.79965</v>
      </c>
      <c r="F4256" s="42">
        <v>6.14832</v>
      </c>
      <c r="H4256" s="21">
        <v>43277</v>
      </c>
      <c r="I4256" s="22">
        <v>0.75</v>
      </c>
      <c r="J4256" s="19">
        <v>38.61</v>
      </c>
      <c r="K4256" s="10">
        <f t="shared" si="138"/>
        <v>73.745099999999994</v>
      </c>
      <c r="L4256" s="20">
        <v>69.38</v>
      </c>
      <c r="M4256" s="15">
        <f t="shared" si="139"/>
        <v>132.51579999999998</v>
      </c>
      <c r="N4256" s="19">
        <v>30.77</v>
      </c>
      <c r="O4256" s="10">
        <f t="shared" si="140"/>
        <v>58.770699999999998</v>
      </c>
    </row>
    <row r="4257" spans="1:15" x14ac:dyDescent="0.25">
      <c r="A4257" s="1">
        <v>43277</v>
      </c>
      <c r="B4257" s="2">
        <v>0.83333333333333337</v>
      </c>
      <c r="C4257" s="42">
        <v>17.52251</v>
      </c>
      <c r="D4257" s="42">
        <v>6.8065699999999998</v>
      </c>
      <c r="E4257" s="42">
        <v>16.1859</v>
      </c>
      <c r="F4257" s="42">
        <v>4.8036899999999996</v>
      </c>
      <c r="H4257" s="21">
        <v>43277</v>
      </c>
      <c r="I4257" s="22">
        <v>0.79166666666666663</v>
      </c>
      <c r="J4257" s="19">
        <v>38.68</v>
      </c>
      <c r="K4257" s="10">
        <f t="shared" si="138"/>
        <v>73.878799999999998</v>
      </c>
      <c r="L4257" s="20">
        <v>78.88</v>
      </c>
      <c r="M4257" s="15">
        <f t="shared" si="139"/>
        <v>150.66079999999999</v>
      </c>
      <c r="N4257" s="19">
        <v>40.18</v>
      </c>
      <c r="O4257" s="10">
        <f t="shared" si="140"/>
        <v>76.743799999999993</v>
      </c>
    </row>
    <row r="4258" spans="1:15" x14ac:dyDescent="0.25">
      <c r="A4258" s="1">
        <v>43277</v>
      </c>
      <c r="B4258" s="2">
        <v>0.875</v>
      </c>
      <c r="C4258" s="42">
        <v>12.9369</v>
      </c>
      <c r="D4258" s="42">
        <v>8.2886500000000005</v>
      </c>
      <c r="E4258" s="42">
        <v>16.73058</v>
      </c>
      <c r="F4258" s="42">
        <v>6.6463299999999998</v>
      </c>
      <c r="H4258" s="21">
        <v>43277</v>
      </c>
      <c r="I4258" s="22">
        <v>0.83333333333333337</v>
      </c>
      <c r="J4258" s="19">
        <v>47.66</v>
      </c>
      <c r="K4258" s="10">
        <f t="shared" si="138"/>
        <v>91.030599999999993</v>
      </c>
      <c r="L4258" s="20">
        <v>88.38</v>
      </c>
      <c r="M4258" s="15">
        <f t="shared" si="139"/>
        <v>168.80579999999998</v>
      </c>
      <c r="N4258" s="19">
        <v>40.729999999999997</v>
      </c>
      <c r="O4258" s="10">
        <f t="shared" si="140"/>
        <v>77.794299999999993</v>
      </c>
    </row>
    <row r="4259" spans="1:15" x14ac:dyDescent="0.25">
      <c r="A4259" s="1">
        <v>43277</v>
      </c>
      <c r="B4259" s="2">
        <v>0.91666666666666663</v>
      </c>
      <c r="C4259" s="42">
        <v>21.00235</v>
      </c>
      <c r="D4259" s="42">
        <v>8.1979199999999999</v>
      </c>
      <c r="E4259" s="42">
        <v>16.780200000000001</v>
      </c>
      <c r="F4259" s="42">
        <v>8.9509699999999999</v>
      </c>
      <c r="H4259" s="21">
        <v>43277</v>
      </c>
      <c r="I4259" s="22">
        <v>0.875</v>
      </c>
      <c r="J4259" s="19">
        <v>24.13</v>
      </c>
      <c r="K4259" s="10">
        <f t="shared" si="138"/>
        <v>46.088299999999997</v>
      </c>
      <c r="L4259" s="20">
        <v>43.58</v>
      </c>
      <c r="M4259" s="15">
        <f t="shared" si="139"/>
        <v>83.237799999999993</v>
      </c>
      <c r="N4259" s="19">
        <v>19.420000000000002</v>
      </c>
      <c r="O4259" s="10">
        <f t="shared" si="140"/>
        <v>37.092199999999998</v>
      </c>
    </row>
    <row r="4260" spans="1:15" x14ac:dyDescent="0.25">
      <c r="A4260" s="1">
        <v>43277</v>
      </c>
      <c r="B4260" s="2">
        <v>0.95833333333333337</v>
      </c>
      <c r="C4260" s="42">
        <v>19.052230000000002</v>
      </c>
      <c r="D4260" s="42">
        <v>13.37548</v>
      </c>
      <c r="E4260" s="42">
        <v>12.47405</v>
      </c>
      <c r="F4260" s="42">
        <v>17.976890000000001</v>
      </c>
      <c r="H4260" s="21">
        <v>43277</v>
      </c>
      <c r="I4260" s="22">
        <v>0.91666666666666663</v>
      </c>
      <c r="J4260" s="19">
        <v>27.28</v>
      </c>
      <c r="K4260" s="10">
        <f t="shared" si="138"/>
        <v>52.104799999999997</v>
      </c>
      <c r="L4260" s="20">
        <v>50.55</v>
      </c>
      <c r="M4260" s="15">
        <f t="shared" si="139"/>
        <v>96.550499999999985</v>
      </c>
      <c r="N4260" s="19">
        <v>23.26</v>
      </c>
      <c r="O4260" s="10">
        <f t="shared" si="140"/>
        <v>44.426600000000001</v>
      </c>
    </row>
    <row r="4261" spans="1:15" x14ac:dyDescent="0.25">
      <c r="A4261" s="1">
        <v>43277</v>
      </c>
      <c r="B4261" s="3">
        <v>1</v>
      </c>
      <c r="C4261" s="42">
        <v>12.965719999999999</v>
      </c>
      <c r="D4261" s="42">
        <v>21.769390000000001</v>
      </c>
      <c r="E4261" s="42">
        <v>9.1082300000000007</v>
      </c>
      <c r="F4261" s="42">
        <v>14.70865</v>
      </c>
      <c r="H4261" s="21">
        <v>43277</v>
      </c>
      <c r="I4261" s="22">
        <v>0.95833333333333337</v>
      </c>
      <c r="J4261" s="19">
        <v>21.65</v>
      </c>
      <c r="K4261" s="10">
        <f t="shared" si="138"/>
        <v>41.351499999999994</v>
      </c>
      <c r="L4261" s="20">
        <v>44.03</v>
      </c>
      <c r="M4261" s="15">
        <f t="shared" si="139"/>
        <v>84.097300000000004</v>
      </c>
      <c r="N4261" s="19">
        <v>22.37</v>
      </c>
      <c r="O4261" s="10">
        <f t="shared" si="140"/>
        <v>42.726700000000001</v>
      </c>
    </row>
    <row r="4262" spans="1:15" x14ac:dyDescent="0.25">
      <c r="A4262" s="1">
        <v>43278</v>
      </c>
      <c r="B4262" s="2">
        <v>4.1666666666666664E-2</v>
      </c>
      <c r="C4262" s="42">
        <v>13.298400000000001</v>
      </c>
      <c r="D4262" s="42">
        <v>8.1184700000000003</v>
      </c>
      <c r="E4262" s="42">
        <v>5.4767400000000004</v>
      </c>
      <c r="F4262" s="42">
        <v>8.5413099999999993</v>
      </c>
      <c r="H4262" s="21">
        <v>43278</v>
      </c>
      <c r="I4262" s="22">
        <v>0</v>
      </c>
      <c r="J4262" s="19">
        <v>10.61</v>
      </c>
      <c r="K4262" s="10">
        <f t="shared" si="138"/>
        <v>20.265099999999997</v>
      </c>
      <c r="L4262" s="20">
        <v>24.1</v>
      </c>
      <c r="M4262" s="15">
        <f t="shared" si="139"/>
        <v>46.030999999999999</v>
      </c>
      <c r="N4262" s="19">
        <v>13.48</v>
      </c>
      <c r="O4262" s="10">
        <f t="shared" si="140"/>
        <v>25.7468</v>
      </c>
    </row>
    <row r="4263" spans="1:15" x14ac:dyDescent="0.25">
      <c r="A4263" s="1">
        <v>43278</v>
      </c>
      <c r="B4263" s="2">
        <v>8.3333333333333329E-2</v>
      </c>
      <c r="C4263" s="42">
        <v>6.33955</v>
      </c>
      <c r="D4263" s="42">
        <v>9.0153300000000005</v>
      </c>
      <c r="E4263" s="42">
        <v>6.2030500000000002</v>
      </c>
      <c r="F4263" s="42">
        <v>9.1022300000000005</v>
      </c>
      <c r="H4263" s="21">
        <v>43278</v>
      </c>
      <c r="I4263" s="22">
        <v>4.1666666666666664E-2</v>
      </c>
      <c r="J4263" s="19">
        <v>8.09</v>
      </c>
      <c r="K4263" s="10">
        <f t="shared" si="138"/>
        <v>15.451899999999998</v>
      </c>
      <c r="L4263" s="20">
        <v>18.25</v>
      </c>
      <c r="M4263" s="15">
        <f t="shared" si="139"/>
        <v>34.857500000000002</v>
      </c>
      <c r="N4263" s="19">
        <v>10.18</v>
      </c>
      <c r="O4263" s="10">
        <f t="shared" si="140"/>
        <v>19.4438</v>
      </c>
    </row>
    <row r="4264" spans="1:15" x14ac:dyDescent="0.25">
      <c r="A4264" s="1">
        <v>43278</v>
      </c>
      <c r="B4264" s="2">
        <v>0.125</v>
      </c>
      <c r="C4264" s="42">
        <v>3.8744200000000002</v>
      </c>
      <c r="D4264" s="42">
        <v>4.5526900000000001</v>
      </c>
      <c r="E4264" s="42">
        <v>4.1075499999999998</v>
      </c>
      <c r="F4264" s="42">
        <v>4.9159899999999999</v>
      </c>
      <c r="H4264" s="21">
        <v>43278</v>
      </c>
      <c r="I4264" s="22">
        <v>8.3333333333333329E-2</v>
      </c>
      <c r="J4264" s="19">
        <v>15.76</v>
      </c>
      <c r="K4264" s="10">
        <f t="shared" si="138"/>
        <v>30.101599999999998</v>
      </c>
      <c r="L4264" s="20">
        <v>30.5</v>
      </c>
      <c r="M4264" s="15">
        <f t="shared" si="139"/>
        <v>58.254999999999995</v>
      </c>
      <c r="N4264" s="19">
        <v>14.76</v>
      </c>
      <c r="O4264" s="10">
        <f t="shared" si="140"/>
        <v>28.191599999999998</v>
      </c>
    </row>
    <row r="4265" spans="1:15" x14ac:dyDescent="0.25">
      <c r="A4265" s="1">
        <v>43278</v>
      </c>
      <c r="B4265" s="2">
        <v>0.16666666666666666</v>
      </c>
      <c r="C4265" s="42">
        <v>2.9487700000000001</v>
      </c>
      <c r="D4265" s="42">
        <v>3.5931899999999999</v>
      </c>
      <c r="E4265" s="42">
        <v>6.4337</v>
      </c>
      <c r="F4265" s="42">
        <v>10.70332</v>
      </c>
      <c r="H4265" s="21">
        <v>43278</v>
      </c>
      <c r="I4265" s="22">
        <v>0.125</v>
      </c>
      <c r="J4265" s="19">
        <v>17.899999999999999</v>
      </c>
      <c r="K4265" s="10">
        <f t="shared" si="138"/>
        <v>34.188999999999993</v>
      </c>
      <c r="L4265" s="20">
        <v>29.33</v>
      </c>
      <c r="M4265" s="15">
        <f t="shared" si="139"/>
        <v>56.020299999999992</v>
      </c>
      <c r="N4265" s="19">
        <v>11.42</v>
      </c>
      <c r="O4265" s="10">
        <f t="shared" si="140"/>
        <v>21.812200000000001</v>
      </c>
    </row>
    <row r="4266" spans="1:15" x14ac:dyDescent="0.25">
      <c r="A4266" s="1">
        <v>43278</v>
      </c>
      <c r="B4266" s="2">
        <v>0.20833333333333334</v>
      </c>
      <c r="C4266" s="42">
        <v>10.06803</v>
      </c>
      <c r="D4266" s="42">
        <v>4.7451800000000004</v>
      </c>
      <c r="E4266" s="42">
        <v>12.47068</v>
      </c>
      <c r="F4266" s="42">
        <v>18.361920000000001</v>
      </c>
      <c r="H4266" s="21">
        <v>43278</v>
      </c>
      <c r="I4266" s="22">
        <v>0.16666666666666666</v>
      </c>
      <c r="J4266" s="19">
        <v>39.75</v>
      </c>
      <c r="K4266" s="10">
        <f t="shared" si="138"/>
        <v>75.922499999999999</v>
      </c>
      <c r="L4266" s="20">
        <v>64.78</v>
      </c>
      <c r="M4266" s="15">
        <f t="shared" si="139"/>
        <v>123.7298</v>
      </c>
      <c r="N4266" s="19">
        <v>25.02</v>
      </c>
      <c r="O4266" s="10">
        <f t="shared" si="140"/>
        <v>47.788199999999996</v>
      </c>
    </row>
    <row r="4267" spans="1:15" x14ac:dyDescent="0.25">
      <c r="A4267" s="1">
        <v>43278</v>
      </c>
      <c r="B4267" s="2">
        <v>0.25</v>
      </c>
      <c r="C4267" s="42">
        <v>12.156700000000001</v>
      </c>
      <c r="D4267" s="42">
        <v>5.9899100000000001</v>
      </c>
      <c r="E4267" s="42" t="s">
        <v>9</v>
      </c>
      <c r="F4267" s="42">
        <v>22.89264</v>
      </c>
      <c r="H4267" s="21">
        <v>43278</v>
      </c>
      <c r="I4267" s="22">
        <v>0.20833333333333334</v>
      </c>
      <c r="J4267" s="19">
        <v>80.180000000000007</v>
      </c>
      <c r="K4267" s="10">
        <f t="shared" si="138"/>
        <v>153.1438</v>
      </c>
      <c r="L4267" s="20">
        <v>122.08</v>
      </c>
      <c r="M4267" s="15">
        <f t="shared" si="139"/>
        <v>233.1728</v>
      </c>
      <c r="N4267" s="19">
        <v>41.9</v>
      </c>
      <c r="O4267" s="10">
        <f t="shared" si="140"/>
        <v>80.028999999999996</v>
      </c>
    </row>
    <row r="4268" spans="1:15" x14ac:dyDescent="0.25">
      <c r="A4268" s="1">
        <v>43278</v>
      </c>
      <c r="B4268" s="2">
        <v>0.29166666666666669</v>
      </c>
      <c r="C4268" s="42">
        <v>21.051749999999998</v>
      </c>
      <c r="D4268" s="42">
        <v>7.9037899999999999</v>
      </c>
      <c r="E4268" s="42">
        <v>18.315079999999998</v>
      </c>
      <c r="F4268" s="42">
        <v>47.681480000000001</v>
      </c>
      <c r="H4268" s="21">
        <v>43278</v>
      </c>
      <c r="I4268" s="22">
        <v>0.25</v>
      </c>
      <c r="J4268" s="19">
        <v>98.8</v>
      </c>
      <c r="K4268" s="10">
        <f t="shared" si="138"/>
        <v>188.708</v>
      </c>
      <c r="L4268" s="20">
        <v>142.38</v>
      </c>
      <c r="M4268" s="15">
        <f t="shared" si="139"/>
        <v>271.94579999999996</v>
      </c>
      <c r="N4268" s="19">
        <v>43.56</v>
      </c>
      <c r="O4268" s="10">
        <f t="shared" si="140"/>
        <v>83.199600000000004</v>
      </c>
    </row>
    <row r="4269" spans="1:15" x14ac:dyDescent="0.25">
      <c r="A4269" s="1">
        <v>43278</v>
      </c>
      <c r="B4269" s="2">
        <v>0.33333333333333331</v>
      </c>
      <c r="C4269" s="42">
        <v>22.44821</v>
      </c>
      <c r="D4269" s="42">
        <v>9.6243599999999994</v>
      </c>
      <c r="E4269" s="42">
        <v>23.316369999999999</v>
      </c>
      <c r="F4269" s="42">
        <v>41.808109999999999</v>
      </c>
      <c r="H4269" s="21">
        <v>43278</v>
      </c>
      <c r="I4269" s="22">
        <v>0.29166666666666669</v>
      </c>
      <c r="J4269" s="19">
        <v>116.75</v>
      </c>
      <c r="K4269" s="10">
        <f t="shared" si="138"/>
        <v>222.99249999999998</v>
      </c>
      <c r="L4269" s="20">
        <v>154.65</v>
      </c>
      <c r="M4269" s="15">
        <f t="shared" si="139"/>
        <v>295.38150000000002</v>
      </c>
      <c r="N4269" s="19">
        <v>37.92</v>
      </c>
      <c r="O4269" s="10">
        <f t="shared" si="140"/>
        <v>72.427199999999999</v>
      </c>
    </row>
    <row r="4270" spans="1:15" x14ac:dyDescent="0.25">
      <c r="A4270" s="1">
        <v>43278</v>
      </c>
      <c r="B4270" s="2">
        <v>0.375</v>
      </c>
      <c r="C4270" s="42">
        <v>15.743869999999999</v>
      </c>
      <c r="D4270" s="42">
        <v>7.3195800000000002</v>
      </c>
      <c r="E4270" s="42">
        <v>20.399709999999999</v>
      </c>
      <c r="F4270" s="42">
        <v>23.783639999999998</v>
      </c>
      <c r="H4270" s="21">
        <v>43278</v>
      </c>
      <c r="I4270" s="22">
        <v>0.33333333333333331</v>
      </c>
      <c r="J4270" s="19">
        <v>102.05</v>
      </c>
      <c r="K4270" s="10">
        <f t="shared" si="138"/>
        <v>194.91549999999998</v>
      </c>
      <c r="L4270" s="20">
        <v>144.05000000000001</v>
      </c>
      <c r="M4270" s="15">
        <f t="shared" si="139"/>
        <v>275.13550000000004</v>
      </c>
      <c r="N4270" s="19">
        <v>41.99</v>
      </c>
      <c r="O4270" s="10">
        <f t="shared" si="140"/>
        <v>80.200900000000004</v>
      </c>
    </row>
    <row r="4271" spans="1:15" x14ac:dyDescent="0.25">
      <c r="A4271" s="1">
        <v>43278</v>
      </c>
      <c r="B4271" s="2">
        <v>0.41666666666666669</v>
      </c>
      <c r="C4271" s="42">
        <v>16.463740000000001</v>
      </c>
      <c r="D4271" s="42">
        <v>6.8432000000000004</v>
      </c>
      <c r="E4271" s="42">
        <v>22.626539999999999</v>
      </c>
      <c r="F4271" s="42">
        <v>27.50009</v>
      </c>
      <c r="H4271" s="21">
        <v>43278</v>
      </c>
      <c r="I4271" s="22">
        <v>0.375</v>
      </c>
      <c r="J4271" s="19">
        <v>84.8</v>
      </c>
      <c r="K4271" s="10">
        <f t="shared" si="138"/>
        <v>161.96799999999999</v>
      </c>
      <c r="L4271" s="20">
        <v>124.35</v>
      </c>
      <c r="M4271" s="15">
        <f t="shared" si="139"/>
        <v>237.50849999999997</v>
      </c>
      <c r="N4271" s="19">
        <v>39.549999999999997</v>
      </c>
      <c r="O4271" s="10">
        <f t="shared" si="140"/>
        <v>75.540499999999994</v>
      </c>
    </row>
    <row r="4272" spans="1:15" x14ac:dyDescent="0.25">
      <c r="A4272" s="1">
        <v>43278</v>
      </c>
      <c r="B4272" s="2">
        <v>0.45833333333333331</v>
      </c>
      <c r="C4272" s="42">
        <v>13.57366</v>
      </c>
      <c r="D4272" s="42">
        <v>10.15143</v>
      </c>
      <c r="E4272" s="42">
        <v>22.474930000000001</v>
      </c>
      <c r="F4272" s="42">
        <v>19.362089999999998</v>
      </c>
      <c r="H4272" s="21">
        <v>43278</v>
      </c>
      <c r="I4272" s="22">
        <v>0.41666666666666669</v>
      </c>
      <c r="J4272" s="19">
        <v>70.06</v>
      </c>
      <c r="K4272" s="10">
        <f t="shared" si="138"/>
        <v>133.81460000000001</v>
      </c>
      <c r="L4272" s="20">
        <v>105.28</v>
      </c>
      <c r="M4272" s="15">
        <f t="shared" si="139"/>
        <v>201.0848</v>
      </c>
      <c r="N4272" s="19">
        <v>35.22</v>
      </c>
      <c r="O4272" s="10">
        <f t="shared" si="140"/>
        <v>67.270199999999988</v>
      </c>
    </row>
    <row r="4273" spans="1:15" x14ac:dyDescent="0.25">
      <c r="A4273" s="1">
        <v>43278</v>
      </c>
      <c r="B4273" s="2">
        <v>0.5</v>
      </c>
      <c r="C4273" s="42">
        <v>13.582100000000001</v>
      </c>
      <c r="D4273" s="42">
        <v>4.6923500000000002</v>
      </c>
      <c r="E4273" s="42">
        <v>22.07911</v>
      </c>
      <c r="F4273" s="42">
        <v>21.909520000000001</v>
      </c>
      <c r="H4273" s="21">
        <v>43278</v>
      </c>
      <c r="I4273" s="22">
        <v>0.45833333333333331</v>
      </c>
      <c r="J4273" s="19">
        <v>64.02</v>
      </c>
      <c r="K4273" s="10">
        <f t="shared" si="138"/>
        <v>122.27819999999998</v>
      </c>
      <c r="L4273" s="20">
        <v>85.05</v>
      </c>
      <c r="M4273" s="15">
        <f t="shared" si="139"/>
        <v>162.44549999999998</v>
      </c>
      <c r="N4273" s="19">
        <v>21.04</v>
      </c>
      <c r="O4273" s="10">
        <f t="shared" si="140"/>
        <v>40.186399999999999</v>
      </c>
    </row>
    <row r="4274" spans="1:15" x14ac:dyDescent="0.25">
      <c r="A4274" s="1">
        <v>43278</v>
      </c>
      <c r="B4274" s="2">
        <v>0.54166666666666663</v>
      </c>
      <c r="C4274" s="42">
        <v>15.42825</v>
      </c>
      <c r="D4274" s="42">
        <v>3.7851499999999998</v>
      </c>
      <c r="E4274" s="42">
        <v>16.830300000000001</v>
      </c>
      <c r="F4274" s="42">
        <v>14.96768</v>
      </c>
      <c r="H4274" s="21">
        <v>43278</v>
      </c>
      <c r="I4274" s="22">
        <v>0.5</v>
      </c>
      <c r="J4274" s="19">
        <v>65.62</v>
      </c>
      <c r="K4274" s="10">
        <f t="shared" si="138"/>
        <v>125.33420000000001</v>
      </c>
      <c r="L4274" s="20">
        <v>98.03</v>
      </c>
      <c r="M4274" s="15">
        <f t="shared" si="139"/>
        <v>187.2373</v>
      </c>
      <c r="N4274" s="19">
        <v>32.39</v>
      </c>
      <c r="O4274" s="10">
        <f t="shared" si="140"/>
        <v>61.864899999999999</v>
      </c>
    </row>
    <row r="4275" spans="1:15" x14ac:dyDescent="0.25">
      <c r="A4275" s="1">
        <v>43278</v>
      </c>
      <c r="B4275" s="2">
        <v>0.58333333333333337</v>
      </c>
      <c r="C4275" s="42">
        <v>20.34132</v>
      </c>
      <c r="D4275" s="42">
        <v>4.3097899999999996</v>
      </c>
      <c r="E4275" s="42">
        <v>17.967960000000001</v>
      </c>
      <c r="F4275" s="42">
        <v>14.494529999999999</v>
      </c>
      <c r="H4275" s="21">
        <v>43278</v>
      </c>
      <c r="I4275" s="22">
        <v>0.54166666666666663</v>
      </c>
      <c r="J4275" s="19">
        <v>67.349999999999994</v>
      </c>
      <c r="K4275" s="10">
        <f t="shared" si="138"/>
        <v>128.63849999999999</v>
      </c>
      <c r="L4275" s="20">
        <v>94.2</v>
      </c>
      <c r="M4275" s="15">
        <f t="shared" si="139"/>
        <v>179.922</v>
      </c>
      <c r="N4275" s="19">
        <v>26.84</v>
      </c>
      <c r="O4275" s="10">
        <f t="shared" si="140"/>
        <v>51.264399999999995</v>
      </c>
    </row>
    <row r="4276" spans="1:15" x14ac:dyDescent="0.25">
      <c r="A4276" s="1">
        <v>43278</v>
      </c>
      <c r="B4276" s="2">
        <v>0.625</v>
      </c>
      <c r="C4276" s="42">
        <v>16.61627</v>
      </c>
      <c r="D4276" s="42">
        <v>4.1677099999999996</v>
      </c>
      <c r="E4276" s="42">
        <v>15.443110000000001</v>
      </c>
      <c r="F4276" s="42">
        <v>15.18596</v>
      </c>
      <c r="H4276" s="21">
        <v>43278</v>
      </c>
      <c r="I4276" s="22">
        <v>0.58333333333333337</v>
      </c>
      <c r="J4276" s="19">
        <v>52.39</v>
      </c>
      <c r="K4276" s="10">
        <f t="shared" si="138"/>
        <v>100.06489999999999</v>
      </c>
      <c r="L4276" s="20">
        <v>80.849999999999994</v>
      </c>
      <c r="M4276" s="15">
        <f t="shared" si="139"/>
        <v>154.42349999999999</v>
      </c>
      <c r="N4276" s="19">
        <v>28.46</v>
      </c>
      <c r="O4276" s="10">
        <f t="shared" si="140"/>
        <v>54.358600000000003</v>
      </c>
    </row>
    <row r="4277" spans="1:15" x14ac:dyDescent="0.25">
      <c r="A4277" s="1">
        <v>43278</v>
      </c>
      <c r="B4277" s="2">
        <v>0.66666666666666663</v>
      </c>
      <c r="C4277" s="42">
        <v>19.101900000000001</v>
      </c>
      <c r="D4277" s="42">
        <v>4.8379300000000001</v>
      </c>
      <c r="E4277" s="42">
        <v>18.908560000000001</v>
      </c>
      <c r="F4277" s="42">
        <v>7.82</v>
      </c>
      <c r="H4277" s="21">
        <v>43278</v>
      </c>
      <c r="I4277" s="22">
        <v>0.625</v>
      </c>
      <c r="J4277" s="19">
        <v>66.47</v>
      </c>
      <c r="K4277" s="10">
        <f t="shared" si="138"/>
        <v>126.95769999999999</v>
      </c>
      <c r="L4277" s="20">
        <v>102.85</v>
      </c>
      <c r="M4277" s="15">
        <f t="shared" si="139"/>
        <v>196.44349999999997</v>
      </c>
      <c r="N4277" s="19">
        <v>36.4</v>
      </c>
      <c r="O4277" s="10">
        <f t="shared" si="140"/>
        <v>69.524000000000001</v>
      </c>
    </row>
    <row r="4278" spans="1:15" x14ac:dyDescent="0.25">
      <c r="A4278" s="1">
        <v>43278</v>
      </c>
      <c r="B4278" s="2">
        <v>0.70833333333333337</v>
      </c>
      <c r="C4278" s="42">
        <v>14.864100000000001</v>
      </c>
      <c r="D4278" s="42">
        <v>4.2148899999999996</v>
      </c>
      <c r="E4278" s="42">
        <v>22.175930000000001</v>
      </c>
      <c r="F4278" s="42">
        <v>6.2419700000000002</v>
      </c>
      <c r="H4278" s="21">
        <v>43278</v>
      </c>
      <c r="I4278" s="22">
        <v>0.66666666666666663</v>
      </c>
      <c r="J4278" s="19">
        <v>63.94</v>
      </c>
      <c r="K4278" s="10">
        <f t="shared" si="138"/>
        <v>122.12539999999998</v>
      </c>
      <c r="L4278" s="20">
        <v>96</v>
      </c>
      <c r="M4278" s="15">
        <f t="shared" si="139"/>
        <v>183.35999999999999</v>
      </c>
      <c r="N4278" s="19">
        <v>32.07</v>
      </c>
      <c r="O4278" s="10">
        <f t="shared" si="140"/>
        <v>61.253699999999995</v>
      </c>
    </row>
    <row r="4279" spans="1:15" x14ac:dyDescent="0.25">
      <c r="A4279" s="1">
        <v>43278</v>
      </c>
      <c r="B4279" s="2">
        <v>0.75</v>
      </c>
      <c r="C4279" s="42">
        <v>18.287420000000001</v>
      </c>
      <c r="D4279" s="42">
        <v>4.2642199999999999</v>
      </c>
      <c r="E4279" s="42">
        <v>15.29341</v>
      </c>
      <c r="F4279" s="42">
        <v>5.6773699999999998</v>
      </c>
      <c r="H4279" s="21">
        <v>43278</v>
      </c>
      <c r="I4279" s="22">
        <v>0.70833333333333337</v>
      </c>
      <c r="J4279" s="19">
        <v>56.31</v>
      </c>
      <c r="K4279" s="10">
        <f t="shared" si="138"/>
        <v>107.5521</v>
      </c>
      <c r="L4279" s="20">
        <v>84.33</v>
      </c>
      <c r="M4279" s="15">
        <f t="shared" si="139"/>
        <v>161.0703</v>
      </c>
      <c r="N4279" s="19">
        <v>28</v>
      </c>
      <c r="O4279" s="10">
        <f t="shared" si="140"/>
        <v>53.48</v>
      </c>
    </row>
    <row r="4280" spans="1:15" x14ac:dyDescent="0.25">
      <c r="A4280" s="1">
        <v>43278</v>
      </c>
      <c r="B4280" s="2">
        <v>0.79166666666666663</v>
      </c>
      <c r="C4280" s="42">
        <v>15.179639999999999</v>
      </c>
      <c r="D4280" s="42">
        <v>5.36822</v>
      </c>
      <c r="E4280" s="42">
        <v>16.777180000000001</v>
      </c>
      <c r="F4280" s="42">
        <v>7.93316</v>
      </c>
      <c r="H4280" s="21">
        <v>43278</v>
      </c>
      <c r="I4280" s="22">
        <v>0.75</v>
      </c>
      <c r="J4280" s="19">
        <v>44.09</v>
      </c>
      <c r="K4280" s="10">
        <f t="shared" si="138"/>
        <v>84.2119</v>
      </c>
      <c r="L4280" s="20">
        <v>80.3</v>
      </c>
      <c r="M4280" s="15">
        <f t="shared" si="139"/>
        <v>153.37299999999999</v>
      </c>
      <c r="N4280" s="19">
        <v>36.24</v>
      </c>
      <c r="O4280" s="10">
        <f t="shared" si="140"/>
        <v>69.218400000000003</v>
      </c>
    </row>
    <row r="4281" spans="1:15" x14ac:dyDescent="0.25">
      <c r="A4281" s="1">
        <v>43278</v>
      </c>
      <c r="B4281" s="2">
        <v>0.83333333333333337</v>
      </c>
      <c r="C4281" s="42">
        <v>16.332640000000001</v>
      </c>
      <c r="D4281" s="42">
        <v>6.4242299999999997</v>
      </c>
      <c r="E4281" s="42">
        <v>17.074120000000001</v>
      </c>
      <c r="F4281" s="42">
        <v>6.0180600000000002</v>
      </c>
      <c r="H4281" s="21">
        <v>43278</v>
      </c>
      <c r="I4281" s="22">
        <v>0.79166666666666663</v>
      </c>
      <c r="J4281" s="19">
        <v>49.2</v>
      </c>
      <c r="K4281" s="10">
        <f t="shared" si="138"/>
        <v>93.972000000000008</v>
      </c>
      <c r="L4281" s="20">
        <v>81.680000000000007</v>
      </c>
      <c r="M4281" s="15">
        <f t="shared" si="139"/>
        <v>156.00880000000001</v>
      </c>
      <c r="N4281" s="19">
        <v>32.479999999999997</v>
      </c>
      <c r="O4281" s="10">
        <f t="shared" si="140"/>
        <v>62.036799999999992</v>
      </c>
    </row>
    <row r="4282" spans="1:15" x14ac:dyDescent="0.25">
      <c r="A4282" s="1">
        <v>43278</v>
      </c>
      <c r="B4282" s="2">
        <v>0.875</v>
      </c>
      <c r="C4282" s="42">
        <v>13.66858</v>
      </c>
      <c r="D4282" s="42">
        <v>5.8011900000000001</v>
      </c>
      <c r="E4282" s="42">
        <v>14.450530000000001</v>
      </c>
      <c r="F4282" s="42">
        <v>4.59781</v>
      </c>
      <c r="H4282" s="21">
        <v>43278</v>
      </c>
      <c r="I4282" s="22">
        <v>0.83333333333333337</v>
      </c>
      <c r="J4282" s="19">
        <v>30.43</v>
      </c>
      <c r="K4282" s="10">
        <f t="shared" si="138"/>
        <v>58.121299999999998</v>
      </c>
      <c r="L4282" s="20">
        <v>59.78</v>
      </c>
      <c r="M4282" s="15">
        <f t="shared" si="139"/>
        <v>114.1798</v>
      </c>
      <c r="N4282" s="19">
        <v>29.34</v>
      </c>
      <c r="O4282" s="10">
        <f t="shared" si="140"/>
        <v>56.039400000000001</v>
      </c>
    </row>
    <row r="4283" spans="1:15" x14ac:dyDescent="0.25">
      <c r="A4283" s="1">
        <v>43278</v>
      </c>
      <c r="B4283" s="2">
        <v>0.91666666666666663</v>
      </c>
      <c r="C4283" s="42">
        <v>15.846080000000001</v>
      </c>
      <c r="D4283" s="42">
        <v>6.2325499999999998</v>
      </c>
      <c r="E4283" s="42">
        <v>12.125120000000001</v>
      </c>
      <c r="F4283" s="42">
        <v>4.5425399999999998</v>
      </c>
      <c r="H4283" s="21">
        <v>43278</v>
      </c>
      <c r="I4283" s="22">
        <v>0.875</v>
      </c>
      <c r="J4283" s="19">
        <v>37.4</v>
      </c>
      <c r="K4283" s="10">
        <f t="shared" si="138"/>
        <v>71.433999999999997</v>
      </c>
      <c r="L4283" s="20">
        <v>57.78</v>
      </c>
      <c r="M4283" s="15">
        <f t="shared" si="139"/>
        <v>110.35979999999999</v>
      </c>
      <c r="N4283" s="19">
        <v>20.39</v>
      </c>
      <c r="O4283" s="10">
        <f t="shared" si="140"/>
        <v>38.944899999999997</v>
      </c>
    </row>
    <row r="4284" spans="1:15" x14ac:dyDescent="0.25">
      <c r="A4284" s="1">
        <v>43278</v>
      </c>
      <c r="B4284" s="2">
        <v>0.95833333333333337</v>
      </c>
      <c r="C4284" s="42">
        <v>9.8611699999999995</v>
      </c>
      <c r="D4284" s="42">
        <v>5.31942</v>
      </c>
      <c r="E4284" s="42">
        <v>11.828849999999999</v>
      </c>
      <c r="F4284" s="42">
        <v>5.5640099999999997</v>
      </c>
      <c r="H4284" s="21">
        <v>43278</v>
      </c>
      <c r="I4284" s="22">
        <v>0.91666666666666663</v>
      </c>
      <c r="J4284" s="19">
        <v>41.37</v>
      </c>
      <c r="K4284" s="10">
        <f t="shared" si="138"/>
        <v>79.016699999999986</v>
      </c>
      <c r="L4284" s="20">
        <v>65.78</v>
      </c>
      <c r="M4284" s="15">
        <f t="shared" si="139"/>
        <v>125.63979999999999</v>
      </c>
      <c r="N4284" s="19">
        <v>24.43</v>
      </c>
      <c r="O4284" s="10">
        <f t="shared" si="140"/>
        <v>46.661299999999997</v>
      </c>
    </row>
    <row r="4285" spans="1:15" x14ac:dyDescent="0.25">
      <c r="A4285" s="1">
        <v>43278</v>
      </c>
      <c r="B4285" s="3">
        <v>1</v>
      </c>
      <c r="C4285" s="42">
        <v>4.9208800000000004</v>
      </c>
      <c r="D4285" s="42">
        <v>4.16798</v>
      </c>
      <c r="E4285" s="42">
        <v>6.9288800000000004</v>
      </c>
      <c r="F4285" s="42">
        <v>7.24716</v>
      </c>
      <c r="H4285" s="21">
        <v>43278</v>
      </c>
      <c r="I4285" s="22">
        <v>0.95833333333333337</v>
      </c>
      <c r="J4285" s="19">
        <v>22.25</v>
      </c>
      <c r="K4285" s="10">
        <f t="shared" si="138"/>
        <v>42.497499999999995</v>
      </c>
      <c r="L4285" s="20">
        <v>32.93</v>
      </c>
      <c r="M4285" s="15">
        <f t="shared" si="139"/>
        <v>62.896299999999997</v>
      </c>
      <c r="N4285" s="19">
        <v>10.69</v>
      </c>
      <c r="O4285" s="10">
        <f t="shared" si="140"/>
        <v>20.417899999999999</v>
      </c>
    </row>
    <row r="4286" spans="1:15" x14ac:dyDescent="0.25">
      <c r="A4286" s="1">
        <v>43279</v>
      </c>
      <c r="B4286" s="2">
        <v>4.1666666666666664E-2</v>
      </c>
      <c r="C4286" s="42">
        <v>2.99823</v>
      </c>
      <c r="D4286" s="42">
        <v>3.0025200000000001</v>
      </c>
      <c r="E4286" s="42">
        <v>4.42333</v>
      </c>
      <c r="F4286" s="42">
        <v>6.2641299999999998</v>
      </c>
      <c r="H4286" s="21">
        <v>43279</v>
      </c>
      <c r="I4286" s="22">
        <v>0</v>
      </c>
      <c r="J4286" s="19">
        <v>11.12</v>
      </c>
      <c r="K4286" s="10">
        <f t="shared" si="138"/>
        <v>21.239199999999997</v>
      </c>
      <c r="L4286" s="20">
        <v>21.78</v>
      </c>
      <c r="M4286" s="15">
        <f t="shared" si="139"/>
        <v>41.599800000000002</v>
      </c>
      <c r="N4286" s="19">
        <v>10.65</v>
      </c>
      <c r="O4286" s="10">
        <f t="shared" si="140"/>
        <v>20.3415</v>
      </c>
    </row>
    <row r="4287" spans="1:15" x14ac:dyDescent="0.25">
      <c r="A4287" s="1">
        <v>43279</v>
      </c>
      <c r="B4287" s="2">
        <v>8.3333333333333329E-2</v>
      </c>
      <c r="C4287" s="42">
        <v>1.8827</v>
      </c>
      <c r="D4287" s="42">
        <v>2.6191599999999999</v>
      </c>
      <c r="E4287" s="42">
        <v>5.6781699999999997</v>
      </c>
      <c r="F4287" s="42">
        <v>6.3923300000000003</v>
      </c>
      <c r="H4287" s="21">
        <v>43279</v>
      </c>
      <c r="I4287" s="22">
        <v>4.1666666666666664E-2</v>
      </c>
      <c r="J4287" s="19">
        <v>5.23</v>
      </c>
      <c r="K4287" s="10">
        <f t="shared" si="138"/>
        <v>9.9893000000000001</v>
      </c>
      <c r="L4287" s="20">
        <v>10.38</v>
      </c>
      <c r="M4287" s="15">
        <f t="shared" si="139"/>
        <v>19.825800000000001</v>
      </c>
      <c r="N4287" s="19">
        <v>5.15</v>
      </c>
      <c r="O4287" s="10">
        <f t="shared" si="140"/>
        <v>9.8365000000000009</v>
      </c>
    </row>
    <row r="4288" spans="1:15" x14ac:dyDescent="0.25">
      <c r="A4288" s="1">
        <v>43279</v>
      </c>
      <c r="B4288" s="2">
        <v>0.125</v>
      </c>
      <c r="C4288" s="42">
        <v>1.9399200000000001</v>
      </c>
      <c r="D4288" s="42">
        <v>2.5879500000000002</v>
      </c>
      <c r="E4288" s="42">
        <v>5.8922600000000003</v>
      </c>
      <c r="F4288" s="42">
        <v>8.2539400000000001</v>
      </c>
      <c r="H4288" s="21">
        <v>43279</v>
      </c>
      <c r="I4288" s="22">
        <v>8.3333333333333329E-2</v>
      </c>
      <c r="J4288" s="19">
        <v>7.26</v>
      </c>
      <c r="K4288" s="10">
        <f t="shared" si="138"/>
        <v>13.866599999999998</v>
      </c>
      <c r="L4288" s="20">
        <v>12.2</v>
      </c>
      <c r="M4288" s="15">
        <f t="shared" si="139"/>
        <v>23.301999999999996</v>
      </c>
      <c r="N4288" s="19">
        <v>4.9400000000000004</v>
      </c>
      <c r="O4288" s="10">
        <f t="shared" si="140"/>
        <v>9.4353999999999996</v>
      </c>
    </row>
    <row r="4289" spans="1:15" x14ac:dyDescent="0.25">
      <c r="A4289" s="1">
        <v>43279</v>
      </c>
      <c r="B4289" s="2">
        <v>0.16666666666666666</v>
      </c>
      <c r="C4289" s="42">
        <v>1.9955700000000001</v>
      </c>
      <c r="D4289" s="42">
        <v>3.5966499999999999</v>
      </c>
      <c r="E4289" s="42">
        <v>7.5262900000000004</v>
      </c>
      <c r="F4289" s="42">
        <v>8.0816199999999991</v>
      </c>
      <c r="H4289" s="21">
        <v>43279</v>
      </c>
      <c r="I4289" s="22">
        <v>0.125</v>
      </c>
      <c r="J4289" s="19">
        <v>14.2</v>
      </c>
      <c r="K4289" s="10">
        <f t="shared" si="138"/>
        <v>27.121999999999996</v>
      </c>
      <c r="L4289" s="20">
        <v>25.88</v>
      </c>
      <c r="M4289" s="15">
        <f t="shared" si="139"/>
        <v>49.430799999999998</v>
      </c>
      <c r="N4289" s="19">
        <v>11.67</v>
      </c>
      <c r="O4289" s="10">
        <f t="shared" si="140"/>
        <v>22.2897</v>
      </c>
    </row>
    <row r="4290" spans="1:15" x14ac:dyDescent="0.25">
      <c r="A4290" s="1">
        <v>43279</v>
      </c>
      <c r="B4290" s="2">
        <v>0.20833333333333334</v>
      </c>
      <c r="C4290" s="42">
        <v>9.3289200000000001</v>
      </c>
      <c r="D4290" s="42">
        <v>3.9801899999999999</v>
      </c>
      <c r="E4290" s="42">
        <v>9.11097</v>
      </c>
      <c r="F4290" s="42">
        <v>10.50709</v>
      </c>
      <c r="H4290" s="21">
        <v>43279</v>
      </c>
      <c r="I4290" s="22">
        <v>0.16666666666666666</v>
      </c>
      <c r="J4290" s="19">
        <v>37.28</v>
      </c>
      <c r="K4290" s="10">
        <f t="shared" si="138"/>
        <v>71.204800000000006</v>
      </c>
      <c r="L4290" s="20">
        <v>55.23</v>
      </c>
      <c r="M4290" s="15">
        <f t="shared" si="139"/>
        <v>105.48929999999999</v>
      </c>
      <c r="N4290" s="19">
        <v>17.940000000000001</v>
      </c>
      <c r="O4290" s="10">
        <f t="shared" si="140"/>
        <v>34.2654</v>
      </c>
    </row>
    <row r="4291" spans="1:15" x14ac:dyDescent="0.25">
      <c r="A4291" s="1">
        <v>43279</v>
      </c>
      <c r="B4291" s="2">
        <v>0.25</v>
      </c>
      <c r="C4291" s="42">
        <v>15.438280000000001</v>
      </c>
      <c r="D4291" s="42">
        <v>9.8276699999999995</v>
      </c>
      <c r="E4291" s="42">
        <v>11.24103</v>
      </c>
      <c r="F4291" s="42">
        <v>15.193820000000001</v>
      </c>
      <c r="H4291" s="21">
        <v>43279</v>
      </c>
      <c r="I4291" s="22">
        <v>0.20833333333333334</v>
      </c>
      <c r="J4291" s="19">
        <v>59.54</v>
      </c>
      <c r="K4291" s="10">
        <f t="shared" si="138"/>
        <v>113.72139999999999</v>
      </c>
      <c r="L4291" s="20">
        <v>91.68</v>
      </c>
      <c r="M4291" s="15">
        <f t="shared" si="139"/>
        <v>175.1088</v>
      </c>
      <c r="N4291" s="19">
        <v>32.15</v>
      </c>
      <c r="O4291" s="10">
        <f t="shared" si="140"/>
        <v>61.406499999999994</v>
      </c>
    </row>
    <row r="4292" spans="1:15" x14ac:dyDescent="0.25">
      <c r="A4292" s="1">
        <v>43279</v>
      </c>
      <c r="B4292" s="2">
        <v>0.29166666666666669</v>
      </c>
      <c r="C4292" s="42">
        <v>23.64481</v>
      </c>
      <c r="D4292" s="42">
        <v>11.35389</v>
      </c>
      <c r="E4292" s="42">
        <v>14.114459999999999</v>
      </c>
      <c r="F4292" s="42">
        <v>53.96846</v>
      </c>
      <c r="H4292" s="21">
        <v>43279</v>
      </c>
      <c r="I4292" s="22">
        <v>0.25</v>
      </c>
      <c r="J4292" s="19">
        <v>102.85</v>
      </c>
      <c r="K4292" s="10">
        <f t="shared" ref="K4292:K4355" si="141">IF(J4292&lt;&gt;"",J4292*1.91,NA())</f>
        <v>196.44349999999997</v>
      </c>
      <c r="L4292" s="20">
        <v>139.72999999999999</v>
      </c>
      <c r="M4292" s="15">
        <f t="shared" si="139"/>
        <v>266.8843</v>
      </c>
      <c r="N4292" s="19">
        <v>36.89</v>
      </c>
      <c r="O4292" s="10">
        <f t="shared" si="140"/>
        <v>70.459900000000005</v>
      </c>
    </row>
    <row r="4293" spans="1:15" x14ac:dyDescent="0.25">
      <c r="A4293" s="1">
        <v>43279</v>
      </c>
      <c r="B4293" s="2">
        <v>0.33333333333333331</v>
      </c>
      <c r="C4293" s="42">
        <v>18.372409999999999</v>
      </c>
      <c r="D4293" s="42">
        <v>13.87956</v>
      </c>
      <c r="E4293" s="42">
        <v>18.376139999999999</v>
      </c>
      <c r="F4293" s="42">
        <v>37.893900000000002</v>
      </c>
      <c r="H4293" s="21">
        <v>43279</v>
      </c>
      <c r="I4293" s="22">
        <v>0.29166666666666669</v>
      </c>
      <c r="J4293" s="19">
        <v>101.65</v>
      </c>
      <c r="K4293" s="10">
        <f t="shared" si="141"/>
        <v>194.1515</v>
      </c>
      <c r="L4293" s="20">
        <v>136.38</v>
      </c>
      <c r="M4293" s="15">
        <f t="shared" si="139"/>
        <v>260.48579999999998</v>
      </c>
      <c r="N4293" s="19">
        <v>34.729999999999997</v>
      </c>
      <c r="O4293" s="10">
        <f t="shared" si="140"/>
        <v>66.334299999999985</v>
      </c>
    </row>
    <row r="4294" spans="1:15" x14ac:dyDescent="0.25">
      <c r="A4294" s="1">
        <v>43279</v>
      </c>
      <c r="B4294" s="2">
        <v>0.375</v>
      </c>
      <c r="C4294" s="42">
        <v>19.367519999999999</v>
      </c>
      <c r="D4294" s="42">
        <v>11.54011</v>
      </c>
      <c r="E4294" s="42">
        <v>19.518889999999999</v>
      </c>
      <c r="F4294" s="42">
        <v>22.948509999999999</v>
      </c>
      <c r="H4294" s="21">
        <v>43279</v>
      </c>
      <c r="I4294" s="22">
        <v>0.33333333333333331</v>
      </c>
      <c r="J4294" s="19">
        <v>106.78</v>
      </c>
      <c r="K4294" s="10">
        <f t="shared" si="141"/>
        <v>203.94979999999998</v>
      </c>
      <c r="L4294" s="20">
        <v>148.35</v>
      </c>
      <c r="M4294" s="15">
        <f t="shared" si="139"/>
        <v>283.3485</v>
      </c>
      <c r="N4294" s="19">
        <v>41.54</v>
      </c>
      <c r="O4294" s="10">
        <f t="shared" si="140"/>
        <v>79.341399999999993</v>
      </c>
    </row>
    <row r="4295" spans="1:15" x14ac:dyDescent="0.25">
      <c r="A4295" s="1">
        <v>43279</v>
      </c>
      <c r="B4295" s="2">
        <v>0.41666666666666669</v>
      </c>
      <c r="C4295" s="42">
        <v>16.508569999999999</v>
      </c>
      <c r="D4295" s="42">
        <v>8.5264299999999995</v>
      </c>
      <c r="E4295" s="42">
        <v>20.605499999999999</v>
      </c>
      <c r="F4295" s="42">
        <v>27.115269999999999</v>
      </c>
      <c r="H4295" s="21">
        <v>43279</v>
      </c>
      <c r="I4295" s="22">
        <v>0.375</v>
      </c>
      <c r="J4295" s="19">
        <v>64.69</v>
      </c>
      <c r="K4295" s="10">
        <f t="shared" si="141"/>
        <v>123.55789999999999</v>
      </c>
      <c r="L4295" s="20">
        <v>100.63</v>
      </c>
      <c r="M4295" s="15">
        <f t="shared" si="139"/>
        <v>192.20329999999998</v>
      </c>
      <c r="N4295" s="19">
        <v>35.93</v>
      </c>
      <c r="O4295" s="10">
        <f t="shared" si="140"/>
        <v>68.626300000000001</v>
      </c>
    </row>
    <row r="4296" spans="1:15" x14ac:dyDescent="0.25">
      <c r="A4296" s="1">
        <v>43279</v>
      </c>
      <c r="B4296" s="2">
        <v>0.45833333333333331</v>
      </c>
      <c r="C4296" s="42">
        <v>13.51407</v>
      </c>
      <c r="D4296" s="42">
        <v>7.8086799999999998</v>
      </c>
      <c r="E4296" s="42">
        <v>23.328230000000001</v>
      </c>
      <c r="F4296" s="42">
        <v>34.556519999999999</v>
      </c>
      <c r="H4296" s="21">
        <v>43279</v>
      </c>
      <c r="I4296" s="22">
        <v>0.41666666666666669</v>
      </c>
      <c r="J4296" s="19">
        <v>71.39</v>
      </c>
      <c r="K4296" s="10">
        <f t="shared" si="141"/>
        <v>136.35489999999999</v>
      </c>
      <c r="L4296" s="20">
        <v>104.4</v>
      </c>
      <c r="M4296" s="15">
        <f t="shared" si="139"/>
        <v>199.404</v>
      </c>
      <c r="N4296" s="19">
        <v>33.01</v>
      </c>
      <c r="O4296" s="10">
        <f t="shared" si="140"/>
        <v>63.049099999999996</v>
      </c>
    </row>
    <row r="4297" spans="1:15" x14ac:dyDescent="0.25">
      <c r="A4297" s="1">
        <v>43279</v>
      </c>
      <c r="B4297" s="2">
        <v>0.5</v>
      </c>
      <c r="C4297" s="42">
        <v>16.821059999999999</v>
      </c>
      <c r="D4297" s="42">
        <v>7.18933</v>
      </c>
      <c r="E4297" s="42">
        <v>18.672799999999999</v>
      </c>
      <c r="F4297" s="42">
        <v>15.507199999999999</v>
      </c>
      <c r="H4297" s="21">
        <v>43279</v>
      </c>
      <c r="I4297" s="22">
        <v>0.45833333333333331</v>
      </c>
      <c r="J4297" s="19">
        <v>62.67</v>
      </c>
      <c r="K4297" s="10">
        <f t="shared" si="141"/>
        <v>119.69969999999999</v>
      </c>
      <c r="L4297" s="20">
        <v>86.8</v>
      </c>
      <c r="M4297" s="15">
        <f t="shared" si="139"/>
        <v>165.78799999999998</v>
      </c>
      <c r="N4297" s="19">
        <v>24.12</v>
      </c>
      <c r="O4297" s="10">
        <f t="shared" si="140"/>
        <v>46.069200000000002</v>
      </c>
    </row>
    <row r="4298" spans="1:15" x14ac:dyDescent="0.25">
      <c r="A4298" s="1">
        <v>43279</v>
      </c>
      <c r="B4298" s="2">
        <v>0.54166666666666663</v>
      </c>
      <c r="C4298" s="42">
        <v>18.059539999999998</v>
      </c>
      <c r="D4298" s="42">
        <v>7.8593400000000004</v>
      </c>
      <c r="E4298" s="42">
        <v>22.03848</v>
      </c>
      <c r="F4298" s="42">
        <v>20.807649999999999</v>
      </c>
      <c r="H4298" s="21">
        <v>43279</v>
      </c>
      <c r="I4298" s="22">
        <v>0.5</v>
      </c>
      <c r="J4298" s="19">
        <v>70.94</v>
      </c>
      <c r="K4298" s="10">
        <f t="shared" si="141"/>
        <v>135.49539999999999</v>
      </c>
      <c r="L4298" s="20">
        <v>105.7</v>
      </c>
      <c r="M4298" s="15">
        <f t="shared" si="139"/>
        <v>201.887</v>
      </c>
      <c r="N4298" s="19">
        <v>34.78</v>
      </c>
      <c r="O4298" s="10">
        <f t="shared" si="140"/>
        <v>66.4298</v>
      </c>
    </row>
    <row r="4299" spans="1:15" x14ac:dyDescent="0.25">
      <c r="A4299" s="1">
        <v>43279</v>
      </c>
      <c r="B4299" s="2">
        <v>0.58333333333333337</v>
      </c>
      <c r="C4299" s="42">
        <v>19.190470000000001</v>
      </c>
      <c r="D4299" s="42">
        <v>4.7934200000000002</v>
      </c>
      <c r="E4299" s="42">
        <v>18.96725</v>
      </c>
      <c r="F4299" s="42">
        <v>27.12482</v>
      </c>
      <c r="H4299" s="21">
        <v>43279</v>
      </c>
      <c r="I4299" s="22">
        <v>0.54166666666666663</v>
      </c>
      <c r="J4299" s="19">
        <v>57.41</v>
      </c>
      <c r="K4299" s="10">
        <f t="shared" si="141"/>
        <v>109.65309999999999</v>
      </c>
      <c r="L4299" s="20">
        <v>89.93</v>
      </c>
      <c r="M4299" s="15">
        <f t="shared" si="139"/>
        <v>171.7663</v>
      </c>
      <c r="N4299" s="19">
        <v>32.520000000000003</v>
      </c>
      <c r="O4299" s="10">
        <f t="shared" si="140"/>
        <v>62.113200000000006</v>
      </c>
    </row>
    <row r="4300" spans="1:15" x14ac:dyDescent="0.25">
      <c r="A4300" s="1">
        <v>43279</v>
      </c>
      <c r="B4300" s="2">
        <v>0.625</v>
      </c>
      <c r="C4300" s="42">
        <v>15.484159999999999</v>
      </c>
      <c r="D4300" s="42">
        <v>5.2703300000000004</v>
      </c>
      <c r="E4300" s="42">
        <v>19.660589999999999</v>
      </c>
      <c r="F4300" s="42">
        <v>21.1541</v>
      </c>
      <c r="H4300" s="21">
        <v>43279</v>
      </c>
      <c r="I4300" s="22">
        <v>0.58333333333333337</v>
      </c>
      <c r="J4300" s="19">
        <v>59.66</v>
      </c>
      <c r="K4300" s="10">
        <f t="shared" si="141"/>
        <v>113.95059999999999</v>
      </c>
      <c r="L4300" s="20">
        <v>103.2</v>
      </c>
      <c r="M4300" s="15">
        <f t="shared" si="139"/>
        <v>197.11199999999999</v>
      </c>
      <c r="N4300" s="19">
        <v>43.53</v>
      </c>
      <c r="O4300" s="10">
        <f t="shared" si="140"/>
        <v>83.142299999999992</v>
      </c>
    </row>
    <row r="4301" spans="1:15" x14ac:dyDescent="0.25">
      <c r="A4301" s="1">
        <v>43279</v>
      </c>
      <c r="B4301" s="2">
        <v>0.66666666666666663</v>
      </c>
      <c r="C4301" s="42">
        <v>17.221620000000001</v>
      </c>
      <c r="D4301" s="42">
        <v>4.3621400000000001</v>
      </c>
      <c r="E4301" s="42">
        <v>21.392679999999999</v>
      </c>
      <c r="F4301" s="42">
        <v>26.049800000000001</v>
      </c>
      <c r="H4301" s="21">
        <v>43279</v>
      </c>
      <c r="I4301" s="22">
        <v>0.625</v>
      </c>
      <c r="J4301" s="19">
        <v>61.41</v>
      </c>
      <c r="K4301" s="10">
        <f t="shared" si="141"/>
        <v>117.2931</v>
      </c>
      <c r="L4301" s="20">
        <v>103.7</v>
      </c>
      <c r="M4301" s="15">
        <f t="shared" si="139"/>
        <v>198.06700000000001</v>
      </c>
      <c r="N4301" s="19">
        <v>42.28</v>
      </c>
      <c r="O4301" s="10">
        <f t="shared" si="140"/>
        <v>80.754800000000003</v>
      </c>
    </row>
    <row r="4302" spans="1:15" x14ac:dyDescent="0.25">
      <c r="A4302" s="1">
        <v>43279</v>
      </c>
      <c r="B4302" s="2">
        <v>0.70833333333333337</v>
      </c>
      <c r="C4302" s="42">
        <v>19.647639999999999</v>
      </c>
      <c r="D4302" s="42">
        <v>5.5135399999999999</v>
      </c>
      <c r="E4302" s="42">
        <v>23.325019999999999</v>
      </c>
      <c r="F4302" s="42">
        <v>33.13785</v>
      </c>
      <c r="H4302" s="21">
        <v>43279</v>
      </c>
      <c r="I4302" s="22">
        <v>0.66666666666666663</v>
      </c>
      <c r="J4302" s="19">
        <v>79.86</v>
      </c>
      <c r="K4302" s="10">
        <f t="shared" si="141"/>
        <v>152.5326</v>
      </c>
      <c r="L4302" s="20">
        <v>111.45</v>
      </c>
      <c r="M4302" s="15">
        <f t="shared" si="139"/>
        <v>212.86949999999999</v>
      </c>
      <c r="N4302" s="19">
        <v>31.58</v>
      </c>
      <c r="O4302" s="10">
        <f t="shared" si="140"/>
        <v>60.317799999999991</v>
      </c>
    </row>
    <row r="4303" spans="1:15" x14ac:dyDescent="0.25">
      <c r="A4303" s="1">
        <v>43279</v>
      </c>
      <c r="B4303" s="2">
        <v>0.75</v>
      </c>
      <c r="C4303" s="42">
        <v>17.144259999999999</v>
      </c>
      <c r="D4303" s="42">
        <v>4.0751499999999998</v>
      </c>
      <c r="E4303" s="42">
        <v>18.76792</v>
      </c>
      <c r="F4303" s="42">
        <v>35.495109999999997</v>
      </c>
      <c r="H4303" s="21">
        <v>43279</v>
      </c>
      <c r="I4303" s="22">
        <v>0.70833333333333337</v>
      </c>
      <c r="J4303" s="19">
        <v>65.27</v>
      </c>
      <c r="K4303" s="10">
        <f t="shared" si="141"/>
        <v>124.66569999999999</v>
      </c>
      <c r="L4303" s="20">
        <v>104.9</v>
      </c>
      <c r="M4303" s="15">
        <f t="shared" ref="M4303:M4366" si="142">IF(L4303&lt;&gt;"",L4303*1.91,NA())</f>
        <v>200.35900000000001</v>
      </c>
      <c r="N4303" s="19">
        <v>39.619999999999997</v>
      </c>
      <c r="O4303" s="10">
        <f t="shared" ref="O4303:O4366" si="143">IF(N4303&lt;&gt;"",N4303*1.91,NA())</f>
        <v>75.674199999999999</v>
      </c>
    </row>
    <row r="4304" spans="1:15" x14ac:dyDescent="0.25">
      <c r="A4304" s="1">
        <v>43279</v>
      </c>
      <c r="B4304" s="2">
        <v>0.79166666666666663</v>
      </c>
      <c r="C4304" s="42">
        <v>14.33718</v>
      </c>
      <c r="D4304" s="42">
        <v>3.64439</v>
      </c>
      <c r="E4304" s="42">
        <v>15.351050000000001</v>
      </c>
      <c r="F4304" s="42">
        <v>16.766580000000001</v>
      </c>
      <c r="H4304" s="21">
        <v>43279</v>
      </c>
      <c r="I4304" s="22">
        <v>0.75</v>
      </c>
      <c r="J4304" s="19">
        <v>39.020000000000003</v>
      </c>
      <c r="K4304" s="10">
        <f t="shared" si="141"/>
        <v>74.528199999999998</v>
      </c>
      <c r="L4304" s="20">
        <v>66.7</v>
      </c>
      <c r="M4304" s="15">
        <f t="shared" si="142"/>
        <v>127.39700000000001</v>
      </c>
      <c r="N4304" s="19">
        <v>27.68</v>
      </c>
      <c r="O4304" s="10">
        <f t="shared" si="143"/>
        <v>52.8688</v>
      </c>
    </row>
    <row r="4305" spans="1:15" x14ac:dyDescent="0.25">
      <c r="A4305" s="1">
        <v>43279</v>
      </c>
      <c r="B4305" s="2">
        <v>0.83333333333333337</v>
      </c>
      <c r="C4305" s="42">
        <v>10.736520000000001</v>
      </c>
      <c r="D4305" s="42">
        <v>4.45974</v>
      </c>
      <c r="E4305" s="42">
        <v>13.418990000000001</v>
      </c>
      <c r="F4305" s="42">
        <v>11.834379999999999</v>
      </c>
      <c r="H4305" s="21">
        <v>43279</v>
      </c>
      <c r="I4305" s="22">
        <v>0.79166666666666663</v>
      </c>
      <c r="J4305" s="19">
        <v>32.299999999999997</v>
      </c>
      <c r="K4305" s="10">
        <f t="shared" si="141"/>
        <v>61.692999999999991</v>
      </c>
      <c r="L4305" s="20">
        <v>53.1</v>
      </c>
      <c r="M4305" s="15">
        <f t="shared" si="142"/>
        <v>101.42099999999999</v>
      </c>
      <c r="N4305" s="19">
        <v>20.8</v>
      </c>
      <c r="O4305" s="10">
        <f t="shared" si="143"/>
        <v>39.728000000000002</v>
      </c>
    </row>
    <row r="4306" spans="1:15" x14ac:dyDescent="0.25">
      <c r="A4306" s="1">
        <v>43279</v>
      </c>
      <c r="B4306" s="2">
        <v>0.875</v>
      </c>
      <c r="C4306" s="42">
        <v>13.423170000000001</v>
      </c>
      <c r="D4306" s="42">
        <v>6.6678499999999996</v>
      </c>
      <c r="E4306" s="42">
        <v>17.82555</v>
      </c>
      <c r="F4306" s="42">
        <v>21.275010000000002</v>
      </c>
      <c r="H4306" s="21">
        <v>43279</v>
      </c>
      <c r="I4306" s="22">
        <v>0.83333333333333337</v>
      </c>
      <c r="J4306" s="19">
        <v>32.04</v>
      </c>
      <c r="K4306" s="10">
        <f t="shared" si="141"/>
        <v>61.196399999999997</v>
      </c>
      <c r="L4306" s="20">
        <v>57.9</v>
      </c>
      <c r="M4306" s="15">
        <f t="shared" si="142"/>
        <v>110.589</v>
      </c>
      <c r="N4306" s="19">
        <v>25.85</v>
      </c>
      <c r="O4306" s="10">
        <f t="shared" si="143"/>
        <v>49.3735</v>
      </c>
    </row>
    <row r="4307" spans="1:15" x14ac:dyDescent="0.25">
      <c r="A4307" s="1">
        <v>43279</v>
      </c>
      <c r="B4307" s="2">
        <v>0.91666666666666663</v>
      </c>
      <c r="C4307" s="42">
        <v>10.91605</v>
      </c>
      <c r="D4307" s="42">
        <v>7.0994000000000002</v>
      </c>
      <c r="E4307" s="42">
        <v>15.34976</v>
      </c>
      <c r="F4307" s="42">
        <v>18.304189999999998</v>
      </c>
      <c r="H4307" s="21">
        <v>43279</v>
      </c>
      <c r="I4307" s="22">
        <v>0.875</v>
      </c>
      <c r="J4307" s="19">
        <v>35.86</v>
      </c>
      <c r="K4307" s="10">
        <f t="shared" si="141"/>
        <v>68.492599999999996</v>
      </c>
      <c r="L4307" s="20">
        <v>58.4</v>
      </c>
      <c r="M4307" s="15">
        <f t="shared" si="142"/>
        <v>111.544</v>
      </c>
      <c r="N4307" s="19">
        <v>22.53</v>
      </c>
      <c r="O4307" s="10">
        <f t="shared" si="143"/>
        <v>43.032299999999999</v>
      </c>
    </row>
    <row r="4308" spans="1:15" x14ac:dyDescent="0.25">
      <c r="A4308" s="1">
        <v>43279</v>
      </c>
      <c r="B4308" s="2">
        <v>0.95833333333333337</v>
      </c>
      <c r="C4308" s="42">
        <v>10.27718</v>
      </c>
      <c r="D4308" s="42">
        <v>5.0361000000000002</v>
      </c>
      <c r="E4308" s="42">
        <v>15.4</v>
      </c>
      <c r="F4308" s="42">
        <v>16.141580000000001</v>
      </c>
      <c r="H4308" s="21">
        <v>43279</v>
      </c>
      <c r="I4308" s="22">
        <v>0.91666666666666663</v>
      </c>
      <c r="J4308" s="19">
        <v>25.16</v>
      </c>
      <c r="K4308" s="10">
        <f t="shared" si="141"/>
        <v>48.055599999999998</v>
      </c>
      <c r="L4308" s="20">
        <v>49.28</v>
      </c>
      <c r="M4308" s="15">
        <f t="shared" si="142"/>
        <v>94.124799999999993</v>
      </c>
      <c r="N4308" s="19">
        <v>24.14</v>
      </c>
      <c r="O4308" s="10">
        <f t="shared" si="143"/>
        <v>46.107399999999998</v>
      </c>
    </row>
    <row r="4309" spans="1:15" x14ac:dyDescent="0.25">
      <c r="A4309" s="1">
        <v>43279</v>
      </c>
      <c r="B4309" s="3">
        <v>1</v>
      </c>
      <c r="C4309" s="42">
        <v>8.8299400000000006</v>
      </c>
      <c r="D4309" s="42">
        <v>4.3175600000000003</v>
      </c>
      <c r="E4309" s="42">
        <v>11.339969999999999</v>
      </c>
      <c r="F4309" s="42">
        <v>7.4384499999999996</v>
      </c>
      <c r="H4309" s="21">
        <v>43279</v>
      </c>
      <c r="I4309" s="22">
        <v>0.95833333333333337</v>
      </c>
      <c r="J4309" s="19">
        <v>34.14</v>
      </c>
      <c r="K4309" s="10">
        <f t="shared" si="141"/>
        <v>65.207399999999993</v>
      </c>
      <c r="L4309" s="20">
        <v>52.48</v>
      </c>
      <c r="M4309" s="15">
        <f t="shared" si="142"/>
        <v>100.23679999999999</v>
      </c>
      <c r="N4309" s="19">
        <v>18.34</v>
      </c>
      <c r="O4309" s="10">
        <f t="shared" si="143"/>
        <v>35.029399999999995</v>
      </c>
    </row>
    <row r="4310" spans="1:15" x14ac:dyDescent="0.25">
      <c r="A4310" s="1">
        <v>43280</v>
      </c>
      <c r="B4310" s="2">
        <v>4.1666666666666664E-2</v>
      </c>
      <c r="C4310" s="42">
        <v>5.3822000000000001</v>
      </c>
      <c r="D4310" s="42">
        <v>5.4390400000000003</v>
      </c>
      <c r="E4310" s="42">
        <v>6.9362000000000004</v>
      </c>
      <c r="F4310" s="42">
        <v>9.4691899999999993</v>
      </c>
      <c r="H4310" s="21">
        <v>43280</v>
      </c>
      <c r="I4310" s="22">
        <v>0</v>
      </c>
      <c r="J4310" s="19">
        <v>21.71</v>
      </c>
      <c r="K4310" s="10">
        <f t="shared" si="141"/>
        <v>41.466099999999997</v>
      </c>
      <c r="L4310" s="20">
        <v>40.83</v>
      </c>
      <c r="M4310" s="15">
        <f t="shared" si="142"/>
        <v>77.985299999999995</v>
      </c>
      <c r="N4310" s="19">
        <v>19.100000000000001</v>
      </c>
      <c r="O4310" s="10">
        <f t="shared" si="143"/>
        <v>36.481000000000002</v>
      </c>
    </row>
    <row r="4311" spans="1:15" x14ac:dyDescent="0.25">
      <c r="A4311" s="1">
        <v>43280</v>
      </c>
      <c r="B4311" s="2">
        <v>8.3333333333333329E-2</v>
      </c>
      <c r="C4311" s="42">
        <v>2.5399600000000002</v>
      </c>
      <c r="D4311" s="42">
        <v>5.1188500000000001</v>
      </c>
      <c r="E4311" s="42">
        <v>7.1349</v>
      </c>
      <c r="F4311" s="42">
        <v>11.351520000000001</v>
      </c>
      <c r="H4311" s="21">
        <v>43280</v>
      </c>
      <c r="I4311" s="22">
        <v>4.1666666666666664E-2</v>
      </c>
      <c r="J4311" s="19">
        <v>7.11</v>
      </c>
      <c r="K4311" s="10">
        <f t="shared" si="141"/>
        <v>13.5801</v>
      </c>
      <c r="L4311" s="20">
        <v>13.6</v>
      </c>
      <c r="M4311" s="15">
        <f t="shared" si="142"/>
        <v>25.975999999999999</v>
      </c>
      <c r="N4311" s="19">
        <v>6.49</v>
      </c>
      <c r="O4311" s="10">
        <f t="shared" si="143"/>
        <v>12.395899999999999</v>
      </c>
    </row>
    <row r="4312" spans="1:15" x14ac:dyDescent="0.25">
      <c r="A4312" s="1">
        <v>43280</v>
      </c>
      <c r="B4312" s="2">
        <v>0.125</v>
      </c>
      <c r="C4312" s="42">
        <v>3.0482</v>
      </c>
      <c r="D4312" s="42">
        <v>5.8555400000000004</v>
      </c>
      <c r="E4312" s="42">
        <v>5.8959299999999999</v>
      </c>
      <c r="F4312" s="42">
        <v>12.21663</v>
      </c>
      <c r="H4312" s="21">
        <v>43280</v>
      </c>
      <c r="I4312" s="22">
        <v>8.3333333333333329E-2</v>
      </c>
      <c r="J4312" s="19">
        <v>31.08</v>
      </c>
      <c r="K4312" s="10">
        <f t="shared" si="141"/>
        <v>59.362799999999993</v>
      </c>
      <c r="L4312" s="20">
        <v>44.4</v>
      </c>
      <c r="M4312" s="15">
        <f t="shared" si="142"/>
        <v>84.803999999999988</v>
      </c>
      <c r="N4312" s="19">
        <v>13.34</v>
      </c>
      <c r="O4312" s="10">
        <f t="shared" si="143"/>
        <v>25.479399999999998</v>
      </c>
    </row>
    <row r="4313" spans="1:15" x14ac:dyDescent="0.25">
      <c r="A4313" s="1">
        <v>43280</v>
      </c>
      <c r="B4313" s="2">
        <v>0.16666666666666666</v>
      </c>
      <c r="C4313" s="42">
        <v>6.6062099999999999</v>
      </c>
      <c r="D4313" s="42">
        <v>6.0951599999999999</v>
      </c>
      <c r="E4313" s="42">
        <v>6.14473</v>
      </c>
      <c r="F4313" s="42">
        <v>13.94145</v>
      </c>
      <c r="H4313" s="21">
        <v>43280</v>
      </c>
      <c r="I4313" s="22">
        <v>0.125</v>
      </c>
      <c r="J4313" s="19">
        <v>16.48</v>
      </c>
      <c r="K4313" s="10">
        <f t="shared" si="141"/>
        <v>31.476800000000001</v>
      </c>
      <c r="L4313" s="20">
        <v>27.28</v>
      </c>
      <c r="M4313" s="15">
        <f t="shared" si="142"/>
        <v>52.104799999999997</v>
      </c>
      <c r="N4313" s="19">
        <v>10.79</v>
      </c>
      <c r="O4313" s="10">
        <f t="shared" si="143"/>
        <v>20.608899999999998</v>
      </c>
    </row>
    <row r="4314" spans="1:15" x14ac:dyDescent="0.25">
      <c r="A4314" s="1">
        <v>43280</v>
      </c>
      <c r="B4314" s="2">
        <v>0.20833333333333334</v>
      </c>
      <c r="C4314" s="42">
        <v>9.1391200000000001</v>
      </c>
      <c r="D4314" s="42">
        <v>7.1972100000000001</v>
      </c>
      <c r="E4314" s="42">
        <v>8.5227400000000006</v>
      </c>
      <c r="F4314" s="42">
        <v>22.348050000000001</v>
      </c>
      <c r="H4314" s="21">
        <v>43280</v>
      </c>
      <c r="I4314" s="22">
        <v>0.16666666666666666</v>
      </c>
      <c r="J4314" s="19">
        <v>49.93</v>
      </c>
      <c r="K4314" s="10">
        <f t="shared" si="141"/>
        <v>95.366299999999995</v>
      </c>
      <c r="L4314" s="20">
        <v>74.5</v>
      </c>
      <c r="M4314" s="15">
        <f t="shared" si="142"/>
        <v>142.29499999999999</v>
      </c>
      <c r="N4314" s="19">
        <v>24.58</v>
      </c>
      <c r="O4314" s="10">
        <f t="shared" si="143"/>
        <v>46.947799999999994</v>
      </c>
    </row>
    <row r="4315" spans="1:15" x14ac:dyDescent="0.25">
      <c r="A4315" s="1">
        <v>43280</v>
      </c>
      <c r="B4315" s="2">
        <v>0.25</v>
      </c>
      <c r="C4315" s="42">
        <v>12.519259999999999</v>
      </c>
      <c r="D4315" s="42">
        <v>7.62791</v>
      </c>
      <c r="E4315" s="42">
        <v>11.842219999999999</v>
      </c>
      <c r="F4315" s="42">
        <v>40.557879999999997</v>
      </c>
      <c r="H4315" s="21">
        <v>43280</v>
      </c>
      <c r="I4315" s="22">
        <v>0.20833333333333334</v>
      </c>
      <c r="J4315" s="19">
        <v>79.209999999999994</v>
      </c>
      <c r="K4315" s="10">
        <f t="shared" si="141"/>
        <v>151.29109999999997</v>
      </c>
      <c r="L4315" s="20">
        <v>110.4</v>
      </c>
      <c r="M4315" s="15">
        <f t="shared" si="142"/>
        <v>210.864</v>
      </c>
      <c r="N4315" s="19">
        <v>31.18</v>
      </c>
      <c r="O4315" s="10">
        <f t="shared" si="143"/>
        <v>59.553799999999995</v>
      </c>
    </row>
    <row r="4316" spans="1:15" x14ac:dyDescent="0.25">
      <c r="A4316" s="1">
        <v>43280</v>
      </c>
      <c r="B4316" s="2">
        <v>0.29166666666666669</v>
      </c>
      <c r="C4316" s="42">
        <v>26.211469999999998</v>
      </c>
      <c r="D4316" s="42">
        <v>9.5459200000000006</v>
      </c>
      <c r="E4316" s="42">
        <v>18.384150000000002</v>
      </c>
      <c r="F4316" s="42">
        <v>30.921040000000001</v>
      </c>
      <c r="H4316" s="21">
        <v>43280</v>
      </c>
      <c r="I4316" s="22">
        <v>0.25</v>
      </c>
      <c r="J4316" s="19">
        <v>76.41</v>
      </c>
      <c r="K4316" s="10">
        <f t="shared" si="141"/>
        <v>145.94309999999999</v>
      </c>
      <c r="L4316" s="20">
        <v>113.1</v>
      </c>
      <c r="M4316" s="15">
        <f t="shared" si="142"/>
        <v>216.02099999999999</v>
      </c>
      <c r="N4316" s="19">
        <v>36.700000000000003</v>
      </c>
      <c r="O4316" s="10">
        <f t="shared" si="143"/>
        <v>70.097000000000008</v>
      </c>
    </row>
    <row r="4317" spans="1:15" x14ac:dyDescent="0.25">
      <c r="A4317" s="1">
        <v>43280</v>
      </c>
      <c r="B4317" s="2">
        <v>0.33333333333333331</v>
      </c>
      <c r="C4317" s="42">
        <v>14.849399999999999</v>
      </c>
      <c r="D4317" s="42">
        <v>8.0516100000000002</v>
      </c>
      <c r="E4317" s="42">
        <v>19.031700000000001</v>
      </c>
      <c r="F4317" s="42">
        <v>28.964300000000001</v>
      </c>
      <c r="H4317" s="21">
        <v>43280</v>
      </c>
      <c r="I4317" s="22">
        <v>0.29166666666666669</v>
      </c>
      <c r="J4317" s="19">
        <v>78.290000000000006</v>
      </c>
      <c r="K4317" s="10">
        <f t="shared" si="141"/>
        <v>149.53390000000002</v>
      </c>
      <c r="L4317" s="20">
        <v>109.05</v>
      </c>
      <c r="M4317" s="15">
        <f t="shared" si="142"/>
        <v>208.28549999999998</v>
      </c>
      <c r="N4317" s="19">
        <v>30.77</v>
      </c>
      <c r="O4317" s="10">
        <f t="shared" si="143"/>
        <v>58.770699999999998</v>
      </c>
    </row>
    <row r="4318" spans="1:15" x14ac:dyDescent="0.25">
      <c r="A4318" s="1">
        <v>43280</v>
      </c>
      <c r="B4318" s="2">
        <v>0.375</v>
      </c>
      <c r="C4318" s="42">
        <v>16.113720000000001</v>
      </c>
      <c r="D4318" s="42">
        <v>9.7746600000000008</v>
      </c>
      <c r="E4318" s="42">
        <v>17.990120000000001</v>
      </c>
      <c r="F4318" s="42">
        <v>25.160730000000001</v>
      </c>
      <c r="H4318" s="21">
        <v>43280</v>
      </c>
      <c r="I4318" s="22">
        <v>0.33333333333333331</v>
      </c>
      <c r="J4318" s="19">
        <v>73.06</v>
      </c>
      <c r="K4318" s="10">
        <f t="shared" si="141"/>
        <v>139.5446</v>
      </c>
      <c r="L4318" s="20">
        <v>104.25</v>
      </c>
      <c r="M4318" s="15">
        <f t="shared" si="142"/>
        <v>199.11749999999998</v>
      </c>
      <c r="N4318" s="19">
        <v>31.17</v>
      </c>
      <c r="O4318" s="10">
        <f t="shared" si="143"/>
        <v>59.534700000000001</v>
      </c>
    </row>
    <row r="4319" spans="1:15" x14ac:dyDescent="0.25">
      <c r="A4319" s="1">
        <v>43280</v>
      </c>
      <c r="B4319" s="2">
        <v>0.41666666666666669</v>
      </c>
      <c r="C4319" s="42">
        <v>16.976939999999999</v>
      </c>
      <c r="D4319" s="42">
        <v>8.8621300000000005</v>
      </c>
      <c r="E4319" s="42">
        <v>18.386959999999998</v>
      </c>
      <c r="F4319" s="42">
        <v>17.757100000000001</v>
      </c>
      <c r="H4319" s="21">
        <v>43280</v>
      </c>
      <c r="I4319" s="22">
        <v>0.375</v>
      </c>
      <c r="J4319" s="19">
        <v>69.540000000000006</v>
      </c>
      <c r="K4319" s="10">
        <f t="shared" si="141"/>
        <v>132.82140000000001</v>
      </c>
      <c r="L4319" s="20">
        <v>105.23</v>
      </c>
      <c r="M4319" s="15">
        <f t="shared" si="142"/>
        <v>200.98929999999999</v>
      </c>
      <c r="N4319" s="19">
        <v>35.700000000000003</v>
      </c>
      <c r="O4319" s="10">
        <f t="shared" si="143"/>
        <v>68.186999999999998</v>
      </c>
    </row>
    <row r="4320" spans="1:15" x14ac:dyDescent="0.25">
      <c r="A4320" s="1">
        <v>43280</v>
      </c>
      <c r="B4320" s="2">
        <v>0.45833333333333331</v>
      </c>
      <c r="C4320" s="42">
        <v>20.903120000000001</v>
      </c>
      <c r="D4320" s="42">
        <v>5.7036800000000003</v>
      </c>
      <c r="E4320" s="42">
        <v>25.57686</v>
      </c>
      <c r="F4320" s="42">
        <v>17.476369999999999</v>
      </c>
      <c r="H4320" s="21">
        <v>43280</v>
      </c>
      <c r="I4320" s="22">
        <v>0.41666666666666669</v>
      </c>
      <c r="J4320" s="19">
        <v>81.16</v>
      </c>
      <c r="K4320" s="10">
        <f t="shared" si="141"/>
        <v>155.01559999999998</v>
      </c>
      <c r="L4320" s="20">
        <v>104.68</v>
      </c>
      <c r="M4320" s="15">
        <f t="shared" si="142"/>
        <v>199.93880000000001</v>
      </c>
      <c r="N4320" s="19">
        <v>23.52</v>
      </c>
      <c r="O4320" s="10">
        <f t="shared" si="143"/>
        <v>44.923199999999994</v>
      </c>
    </row>
    <row r="4321" spans="1:15" x14ac:dyDescent="0.25">
      <c r="A4321" s="1">
        <v>43280</v>
      </c>
      <c r="B4321" s="2">
        <v>0.5</v>
      </c>
      <c r="C4321" s="42">
        <v>15.500590000000001</v>
      </c>
      <c r="D4321" s="42">
        <v>5.3695500000000003</v>
      </c>
      <c r="E4321" s="42">
        <v>21.505970000000001</v>
      </c>
      <c r="F4321" s="42">
        <v>23.188549999999999</v>
      </c>
      <c r="H4321" s="21">
        <v>43280</v>
      </c>
      <c r="I4321" s="22">
        <v>0.45833333333333331</v>
      </c>
      <c r="J4321" s="19">
        <v>51.63</v>
      </c>
      <c r="K4321" s="10">
        <f t="shared" si="141"/>
        <v>98.613299999999995</v>
      </c>
      <c r="L4321" s="20">
        <v>90.4</v>
      </c>
      <c r="M4321" s="15">
        <f t="shared" si="142"/>
        <v>172.66400000000002</v>
      </c>
      <c r="N4321" s="19">
        <v>38.75</v>
      </c>
      <c r="O4321" s="10">
        <f t="shared" si="143"/>
        <v>74.012500000000003</v>
      </c>
    </row>
    <row r="4322" spans="1:15" x14ac:dyDescent="0.25">
      <c r="A4322" s="1">
        <v>43280</v>
      </c>
      <c r="B4322" s="2">
        <v>0.54166666666666663</v>
      </c>
      <c r="C4322" s="42">
        <v>16.82565</v>
      </c>
      <c r="D4322" s="42">
        <v>5.9941800000000001</v>
      </c>
      <c r="E4322" s="42">
        <v>21.45515</v>
      </c>
      <c r="F4322" s="42">
        <v>20.47758</v>
      </c>
      <c r="H4322" s="21">
        <v>43280</v>
      </c>
      <c r="I4322" s="22">
        <v>0.5</v>
      </c>
      <c r="J4322" s="19">
        <v>83.73</v>
      </c>
      <c r="K4322" s="10">
        <f t="shared" si="141"/>
        <v>159.92429999999999</v>
      </c>
      <c r="L4322" s="20">
        <v>116.85</v>
      </c>
      <c r="M4322" s="15">
        <f t="shared" si="142"/>
        <v>223.18349999999998</v>
      </c>
      <c r="N4322" s="19">
        <v>33.11</v>
      </c>
      <c r="O4322" s="10">
        <f t="shared" si="143"/>
        <v>63.240099999999998</v>
      </c>
    </row>
    <row r="4323" spans="1:15" x14ac:dyDescent="0.25">
      <c r="A4323" s="1">
        <v>43280</v>
      </c>
      <c r="B4323" s="2">
        <v>0.58333333333333337</v>
      </c>
      <c r="C4323" s="42">
        <v>16.261759999999999</v>
      </c>
      <c r="D4323" s="42">
        <v>6.9544800000000002</v>
      </c>
      <c r="E4323" s="42">
        <v>21.455279999999998</v>
      </c>
      <c r="F4323" s="42">
        <v>28.702809999999999</v>
      </c>
      <c r="H4323" s="21">
        <v>43280</v>
      </c>
      <c r="I4323" s="22">
        <v>0.54166666666666663</v>
      </c>
      <c r="J4323" s="19">
        <v>44.46</v>
      </c>
      <c r="K4323" s="10">
        <f t="shared" si="141"/>
        <v>84.918599999999998</v>
      </c>
      <c r="L4323" s="20">
        <v>75</v>
      </c>
      <c r="M4323" s="15">
        <f t="shared" si="142"/>
        <v>143.25</v>
      </c>
      <c r="N4323" s="19">
        <v>30.52</v>
      </c>
      <c r="O4323" s="10">
        <f t="shared" si="143"/>
        <v>58.293199999999999</v>
      </c>
    </row>
    <row r="4324" spans="1:15" x14ac:dyDescent="0.25">
      <c r="A4324" s="1">
        <v>43280</v>
      </c>
      <c r="B4324" s="2">
        <v>0.625</v>
      </c>
      <c r="C4324" s="42">
        <v>17.987290000000002</v>
      </c>
      <c r="D4324" s="42">
        <v>6.3776299999999999</v>
      </c>
      <c r="E4324" s="42">
        <v>19.720310000000001</v>
      </c>
      <c r="F4324" s="42">
        <v>23.29063</v>
      </c>
      <c r="H4324" s="21">
        <v>43280</v>
      </c>
      <c r="I4324" s="22">
        <v>0.58333333333333337</v>
      </c>
      <c r="J4324" s="19">
        <v>67.7</v>
      </c>
      <c r="K4324" s="10">
        <f t="shared" si="141"/>
        <v>129.30699999999999</v>
      </c>
      <c r="L4324" s="20">
        <v>106.9</v>
      </c>
      <c r="M4324" s="15">
        <f t="shared" si="142"/>
        <v>204.179</v>
      </c>
      <c r="N4324" s="19">
        <v>39.21</v>
      </c>
      <c r="O4324" s="10">
        <f t="shared" si="143"/>
        <v>74.891099999999994</v>
      </c>
    </row>
    <row r="4325" spans="1:15" x14ac:dyDescent="0.25">
      <c r="A4325" s="1">
        <v>43280</v>
      </c>
      <c r="B4325" s="2">
        <v>0.66666666666666663</v>
      </c>
      <c r="C4325" s="42">
        <v>20.542000000000002</v>
      </c>
      <c r="D4325" s="42">
        <v>5.4689800000000002</v>
      </c>
      <c r="E4325" s="42">
        <v>22.397359999999999</v>
      </c>
      <c r="F4325" s="42">
        <v>23.10613</v>
      </c>
      <c r="H4325" s="21">
        <v>43280</v>
      </c>
      <c r="I4325" s="22">
        <v>0.625</v>
      </c>
      <c r="J4325" s="19">
        <v>63.23</v>
      </c>
      <c r="K4325" s="10">
        <f t="shared" si="141"/>
        <v>120.76929999999999</v>
      </c>
      <c r="L4325" s="20">
        <v>90.63</v>
      </c>
      <c r="M4325" s="15">
        <f t="shared" si="142"/>
        <v>173.10329999999999</v>
      </c>
      <c r="N4325" s="19">
        <v>27.39</v>
      </c>
      <c r="O4325" s="10">
        <f t="shared" si="143"/>
        <v>52.314900000000002</v>
      </c>
    </row>
    <row r="4326" spans="1:15" x14ac:dyDescent="0.25">
      <c r="A4326" s="1">
        <v>43280</v>
      </c>
      <c r="B4326" s="2">
        <v>0.70833333333333337</v>
      </c>
      <c r="C4326" s="42">
        <v>16.915980000000001</v>
      </c>
      <c r="D4326" s="42">
        <v>5.2768699999999997</v>
      </c>
      <c r="E4326" s="42">
        <v>15.70776</v>
      </c>
      <c r="F4326" s="42">
        <v>19.392189999999999</v>
      </c>
      <c r="H4326" s="21">
        <v>43280</v>
      </c>
      <c r="I4326" s="22">
        <v>0.66666666666666663</v>
      </c>
      <c r="J4326" s="19">
        <v>54.94</v>
      </c>
      <c r="K4326" s="10">
        <f t="shared" si="141"/>
        <v>104.93539999999999</v>
      </c>
      <c r="L4326" s="20">
        <v>100.5</v>
      </c>
      <c r="M4326" s="15">
        <f t="shared" si="142"/>
        <v>191.95499999999998</v>
      </c>
      <c r="N4326" s="19">
        <v>45.57</v>
      </c>
      <c r="O4326" s="10">
        <f t="shared" si="143"/>
        <v>87.038699999999992</v>
      </c>
    </row>
    <row r="4327" spans="1:15" x14ac:dyDescent="0.25">
      <c r="A4327" s="1">
        <v>43280</v>
      </c>
      <c r="B4327" s="2">
        <v>0.75</v>
      </c>
      <c r="C4327" s="42">
        <v>16.01153</v>
      </c>
      <c r="D4327" s="42">
        <v>5.1815899999999999</v>
      </c>
      <c r="E4327" s="42">
        <v>13.526249999999999</v>
      </c>
      <c r="F4327" s="42">
        <v>13.306179999999999</v>
      </c>
      <c r="H4327" s="21">
        <v>43280</v>
      </c>
      <c r="I4327" s="22">
        <v>0.70833333333333337</v>
      </c>
      <c r="J4327" s="19">
        <v>45.91</v>
      </c>
      <c r="K4327" s="10">
        <f t="shared" si="141"/>
        <v>87.688099999999991</v>
      </c>
      <c r="L4327" s="20">
        <v>77.150000000000006</v>
      </c>
      <c r="M4327" s="15">
        <f t="shared" si="142"/>
        <v>147.35650000000001</v>
      </c>
      <c r="N4327" s="19">
        <v>31.26</v>
      </c>
      <c r="O4327" s="10">
        <f t="shared" si="143"/>
        <v>59.706600000000002</v>
      </c>
    </row>
    <row r="4328" spans="1:15" x14ac:dyDescent="0.25">
      <c r="A4328" s="1">
        <v>43280</v>
      </c>
      <c r="B4328" s="2">
        <v>0.79166666666666663</v>
      </c>
      <c r="C4328" s="42">
        <v>13.261100000000001</v>
      </c>
      <c r="D4328" s="42">
        <v>4.9422300000000003</v>
      </c>
      <c r="E4328" s="42">
        <v>15.706149999999999</v>
      </c>
      <c r="F4328" s="42">
        <v>18.070540000000001</v>
      </c>
      <c r="H4328" s="21">
        <v>43280</v>
      </c>
      <c r="I4328" s="22">
        <v>0.75</v>
      </c>
      <c r="J4328" s="19">
        <v>36.9</v>
      </c>
      <c r="K4328" s="10">
        <f t="shared" si="141"/>
        <v>70.478999999999999</v>
      </c>
      <c r="L4328" s="20">
        <v>69.13</v>
      </c>
      <c r="M4328" s="15">
        <f t="shared" si="142"/>
        <v>132.03829999999999</v>
      </c>
      <c r="N4328" s="19">
        <v>32.21</v>
      </c>
      <c r="O4328" s="10">
        <f t="shared" si="143"/>
        <v>61.521099999999997</v>
      </c>
    </row>
    <row r="4329" spans="1:15" x14ac:dyDescent="0.25">
      <c r="A4329" s="1">
        <v>43280</v>
      </c>
      <c r="B4329" s="2">
        <v>0.83333333333333337</v>
      </c>
      <c r="C4329" s="42">
        <v>11.168229999999999</v>
      </c>
      <c r="D4329" s="42">
        <v>4.9897400000000003</v>
      </c>
      <c r="E4329" s="42">
        <v>14.120329999999999</v>
      </c>
      <c r="F4329" s="42">
        <v>8.1871399999999994</v>
      </c>
      <c r="H4329" s="21">
        <v>43280</v>
      </c>
      <c r="I4329" s="22">
        <v>0.79166666666666663</v>
      </c>
      <c r="J4329" s="19">
        <v>36.090000000000003</v>
      </c>
      <c r="K4329" s="10">
        <f t="shared" si="141"/>
        <v>68.931899999999999</v>
      </c>
      <c r="L4329" s="20">
        <v>65.73</v>
      </c>
      <c r="M4329" s="15">
        <f t="shared" si="142"/>
        <v>125.54430000000001</v>
      </c>
      <c r="N4329" s="19">
        <v>29.66</v>
      </c>
      <c r="O4329" s="10">
        <f t="shared" si="143"/>
        <v>56.650599999999997</v>
      </c>
    </row>
    <row r="4330" spans="1:15" x14ac:dyDescent="0.25">
      <c r="A4330" s="1">
        <v>43280</v>
      </c>
      <c r="B4330" s="2">
        <v>0.875</v>
      </c>
      <c r="C4330" s="42">
        <v>11.62975</v>
      </c>
      <c r="D4330" s="42">
        <v>5.56426</v>
      </c>
      <c r="E4330" s="42">
        <v>13.52558</v>
      </c>
      <c r="F4330" s="42">
        <v>6.2748200000000001</v>
      </c>
      <c r="H4330" s="21">
        <v>43280</v>
      </c>
      <c r="I4330" s="22">
        <v>0.83333333333333337</v>
      </c>
      <c r="J4330" s="19">
        <v>38.07</v>
      </c>
      <c r="K4330" s="10">
        <f t="shared" si="141"/>
        <v>72.713700000000003</v>
      </c>
      <c r="L4330" s="20">
        <v>63.35</v>
      </c>
      <c r="M4330" s="15">
        <f t="shared" si="142"/>
        <v>120.99849999999999</v>
      </c>
      <c r="N4330" s="19">
        <v>25.27</v>
      </c>
      <c r="O4330" s="10">
        <f t="shared" si="143"/>
        <v>48.265699999999995</v>
      </c>
    </row>
    <row r="4331" spans="1:15" x14ac:dyDescent="0.25">
      <c r="A4331" s="1">
        <v>43280</v>
      </c>
      <c r="B4331" s="2">
        <v>0.91666666666666663</v>
      </c>
      <c r="C4331" s="42">
        <v>15.889010000000001</v>
      </c>
      <c r="D4331" s="42">
        <v>6.1426699999999999</v>
      </c>
      <c r="E4331" s="42">
        <v>11.74281</v>
      </c>
      <c r="F4331" s="42">
        <v>15.649050000000001</v>
      </c>
      <c r="H4331" s="21">
        <v>43280</v>
      </c>
      <c r="I4331" s="22">
        <v>0.875</v>
      </c>
      <c r="J4331" s="19">
        <v>25.02</v>
      </c>
      <c r="K4331" s="10">
        <f t="shared" si="141"/>
        <v>47.788199999999996</v>
      </c>
      <c r="L4331" s="20">
        <v>42</v>
      </c>
      <c r="M4331" s="15">
        <f t="shared" si="142"/>
        <v>80.22</v>
      </c>
      <c r="N4331" s="19">
        <v>16.98</v>
      </c>
      <c r="O4331" s="10">
        <f t="shared" si="143"/>
        <v>32.431800000000003</v>
      </c>
    </row>
    <row r="4332" spans="1:15" x14ac:dyDescent="0.25">
      <c r="A4332" s="1">
        <v>43280</v>
      </c>
      <c r="B4332" s="2">
        <v>0.95833333333333337</v>
      </c>
      <c r="C4332" s="42">
        <v>12.282730000000001</v>
      </c>
      <c r="D4332" s="42">
        <v>7.8249500000000003</v>
      </c>
      <c r="E4332" s="42">
        <v>12.83297</v>
      </c>
      <c r="F4332" s="42">
        <v>15.39087</v>
      </c>
      <c r="H4332" s="21">
        <v>43280</v>
      </c>
      <c r="I4332" s="22">
        <v>0.91666666666666663</v>
      </c>
      <c r="J4332" s="19">
        <v>31.5</v>
      </c>
      <c r="K4332" s="10">
        <f t="shared" si="141"/>
        <v>60.164999999999999</v>
      </c>
      <c r="L4332" s="20">
        <v>54.55</v>
      </c>
      <c r="M4332" s="15">
        <f t="shared" si="142"/>
        <v>104.19049999999999</v>
      </c>
      <c r="N4332" s="19">
        <v>23.07</v>
      </c>
      <c r="O4332" s="10">
        <f t="shared" si="143"/>
        <v>44.063699999999997</v>
      </c>
    </row>
    <row r="4333" spans="1:15" x14ac:dyDescent="0.25">
      <c r="A4333" s="1">
        <v>43280</v>
      </c>
      <c r="B4333" s="3">
        <v>1</v>
      </c>
      <c r="C4333" s="42">
        <v>11.20125</v>
      </c>
      <c r="D4333" s="42">
        <v>10.560219999999999</v>
      </c>
      <c r="E4333" s="42">
        <v>11.148149999999999</v>
      </c>
      <c r="F4333" s="42">
        <v>14.348129999999999</v>
      </c>
      <c r="H4333" s="21">
        <v>43280</v>
      </c>
      <c r="I4333" s="22">
        <v>0.95833333333333337</v>
      </c>
      <c r="J4333" s="19">
        <v>22.97</v>
      </c>
      <c r="K4333" s="10">
        <f t="shared" si="141"/>
        <v>43.872699999999995</v>
      </c>
      <c r="L4333" s="20">
        <v>38.880000000000003</v>
      </c>
      <c r="M4333" s="15">
        <f t="shared" si="142"/>
        <v>74.260800000000003</v>
      </c>
      <c r="N4333" s="19">
        <v>15.88</v>
      </c>
      <c r="O4333" s="10">
        <f t="shared" si="143"/>
        <v>30.3308</v>
      </c>
    </row>
    <row r="4334" spans="1:15" x14ac:dyDescent="0.25">
      <c r="A4334" s="1">
        <v>43281</v>
      </c>
      <c r="B4334" s="2">
        <v>4.1666666666666664E-2</v>
      </c>
      <c r="C4334" s="42">
        <v>11.39188</v>
      </c>
      <c r="D4334" s="42">
        <v>6.4674100000000001</v>
      </c>
      <c r="E4334" s="42">
        <v>12.03144</v>
      </c>
      <c r="F4334" s="42">
        <v>10.66498</v>
      </c>
      <c r="H4334" s="21">
        <v>43281</v>
      </c>
      <c r="I4334" s="22">
        <v>0</v>
      </c>
      <c r="J4334" s="19">
        <v>14.61</v>
      </c>
      <c r="K4334" s="10">
        <f t="shared" si="141"/>
        <v>27.905099999999997</v>
      </c>
      <c r="L4334" s="20">
        <v>31.48</v>
      </c>
      <c r="M4334" s="15">
        <f t="shared" si="142"/>
        <v>60.126799999999996</v>
      </c>
      <c r="N4334" s="19">
        <v>16.88</v>
      </c>
      <c r="O4334" s="10">
        <f t="shared" si="143"/>
        <v>32.2408</v>
      </c>
    </row>
    <row r="4335" spans="1:15" x14ac:dyDescent="0.25">
      <c r="A4335" s="1">
        <v>43281</v>
      </c>
      <c r="B4335" s="2">
        <v>8.3333333333333329E-2</v>
      </c>
      <c r="C4335" s="42">
        <v>2.2474599999999998</v>
      </c>
      <c r="D4335" s="42">
        <v>4.8017500000000002</v>
      </c>
      <c r="E4335" s="42">
        <v>9.7828400000000002</v>
      </c>
      <c r="F4335" s="42">
        <v>6.6238900000000003</v>
      </c>
      <c r="H4335" s="21">
        <v>43281</v>
      </c>
      <c r="I4335" s="22">
        <v>4.1666666666666664E-2</v>
      </c>
      <c r="J4335" s="19">
        <v>12.84</v>
      </c>
      <c r="K4335" s="10">
        <f t="shared" si="141"/>
        <v>24.5244</v>
      </c>
      <c r="L4335" s="20">
        <v>27.7</v>
      </c>
      <c r="M4335" s="15">
        <f t="shared" si="142"/>
        <v>52.906999999999996</v>
      </c>
      <c r="N4335" s="19">
        <v>14.85</v>
      </c>
      <c r="O4335" s="10">
        <f t="shared" si="143"/>
        <v>28.363499999999998</v>
      </c>
    </row>
    <row r="4336" spans="1:15" x14ac:dyDescent="0.25">
      <c r="A4336" s="1">
        <v>43281</v>
      </c>
      <c r="B4336" s="2">
        <v>0.125</v>
      </c>
      <c r="C4336" s="42">
        <v>0.99592999999999998</v>
      </c>
      <c r="D4336" s="42">
        <v>3.7930000000000001</v>
      </c>
      <c r="E4336" s="42">
        <v>8.0316399999999994</v>
      </c>
      <c r="F4336" s="42">
        <v>8.1583400000000008</v>
      </c>
      <c r="H4336" s="21">
        <v>43281</v>
      </c>
      <c r="I4336" s="22">
        <v>8.3333333333333329E-2</v>
      </c>
      <c r="J4336" s="19">
        <v>19.649999999999999</v>
      </c>
      <c r="K4336" s="10">
        <f t="shared" si="141"/>
        <v>37.531499999999994</v>
      </c>
      <c r="L4336" s="20">
        <v>32.58</v>
      </c>
      <c r="M4336" s="15">
        <f t="shared" si="142"/>
        <v>62.227799999999995</v>
      </c>
      <c r="N4336" s="19">
        <v>12.9</v>
      </c>
      <c r="O4336" s="10">
        <f t="shared" si="143"/>
        <v>24.638999999999999</v>
      </c>
    </row>
    <row r="4337" spans="1:15" x14ac:dyDescent="0.25">
      <c r="A4337" s="1">
        <v>43281</v>
      </c>
      <c r="B4337" s="2">
        <v>0.16666666666666666</v>
      </c>
      <c r="C4337" s="42">
        <v>0.61241000000000001</v>
      </c>
      <c r="D4337" s="42">
        <v>4.8975900000000001</v>
      </c>
      <c r="E4337" s="42">
        <v>5.8000999999999996</v>
      </c>
      <c r="F4337" s="42">
        <v>9.6322500000000009</v>
      </c>
      <c r="H4337" s="21">
        <v>43281</v>
      </c>
      <c r="I4337" s="22">
        <v>0.125</v>
      </c>
      <c r="J4337" s="19">
        <v>15.05</v>
      </c>
      <c r="K4337" s="10">
        <f t="shared" si="141"/>
        <v>28.7455</v>
      </c>
      <c r="L4337" s="20">
        <v>27.53</v>
      </c>
      <c r="M4337" s="15">
        <f t="shared" si="142"/>
        <v>52.582299999999996</v>
      </c>
      <c r="N4337" s="19">
        <v>12.49</v>
      </c>
      <c r="O4337" s="10">
        <f t="shared" si="143"/>
        <v>23.855899999999998</v>
      </c>
    </row>
    <row r="4338" spans="1:15" x14ac:dyDescent="0.25">
      <c r="A4338" s="1">
        <v>43281</v>
      </c>
      <c r="B4338" s="2">
        <v>0.20833333333333334</v>
      </c>
      <c r="C4338" s="42">
        <v>2.88551</v>
      </c>
      <c r="D4338" s="42">
        <v>6.4824099999999998</v>
      </c>
      <c r="E4338" s="42">
        <v>5.7504499999999998</v>
      </c>
      <c r="F4338" s="42">
        <v>13.96781</v>
      </c>
      <c r="H4338" s="21">
        <v>43281</v>
      </c>
      <c r="I4338" s="22">
        <v>0.16666666666666666</v>
      </c>
      <c r="J4338" s="19">
        <v>19.63</v>
      </c>
      <c r="K4338" s="10">
        <f t="shared" si="141"/>
        <v>37.493299999999998</v>
      </c>
      <c r="L4338" s="20">
        <v>33.18</v>
      </c>
      <c r="M4338" s="15">
        <f t="shared" si="142"/>
        <v>63.373799999999996</v>
      </c>
      <c r="N4338" s="19">
        <v>13.53</v>
      </c>
      <c r="O4338" s="10">
        <f t="shared" si="143"/>
        <v>25.842299999999998</v>
      </c>
    </row>
    <row r="4339" spans="1:15" x14ac:dyDescent="0.25">
      <c r="A4339" s="1">
        <v>43281</v>
      </c>
      <c r="B4339" s="2">
        <v>0.25</v>
      </c>
      <c r="C4339" s="42">
        <v>5.6489200000000004</v>
      </c>
      <c r="D4339" s="42">
        <v>5.9045699999999997</v>
      </c>
      <c r="E4339" s="42">
        <v>7.7837699999999996</v>
      </c>
      <c r="F4339" s="42">
        <v>15.781980000000001</v>
      </c>
      <c r="H4339" s="21">
        <v>43281</v>
      </c>
      <c r="I4339" s="22">
        <v>0.20833333333333334</v>
      </c>
      <c r="J4339" s="19">
        <v>18.100000000000001</v>
      </c>
      <c r="K4339" s="10">
        <f t="shared" si="141"/>
        <v>34.570999999999998</v>
      </c>
      <c r="L4339" s="20">
        <v>31.88</v>
      </c>
      <c r="M4339" s="15">
        <f t="shared" si="142"/>
        <v>60.890799999999999</v>
      </c>
      <c r="N4339" s="19">
        <v>13.77</v>
      </c>
      <c r="O4339" s="10">
        <f t="shared" si="143"/>
        <v>26.300699999999999</v>
      </c>
    </row>
    <row r="4340" spans="1:15" x14ac:dyDescent="0.25">
      <c r="A4340" s="1">
        <v>43281</v>
      </c>
      <c r="B4340" s="2">
        <v>0.29166666666666669</v>
      </c>
      <c r="C4340" s="42">
        <v>9.0278200000000002</v>
      </c>
      <c r="D4340" s="42">
        <v>7.0533999999999999</v>
      </c>
      <c r="E4340" s="42">
        <v>7.48672</v>
      </c>
      <c r="F4340" s="42">
        <v>16.18985</v>
      </c>
      <c r="H4340" s="21">
        <v>43281</v>
      </c>
      <c r="I4340" s="22">
        <v>0.25</v>
      </c>
      <c r="J4340" s="19">
        <v>37.479999999999997</v>
      </c>
      <c r="K4340" s="10">
        <f t="shared" si="141"/>
        <v>71.586799999999997</v>
      </c>
      <c r="L4340" s="20">
        <v>60.98</v>
      </c>
      <c r="M4340" s="15">
        <f t="shared" si="142"/>
        <v>116.47179999999999</v>
      </c>
      <c r="N4340" s="19">
        <v>23.48</v>
      </c>
      <c r="O4340" s="10">
        <f t="shared" si="143"/>
        <v>44.846800000000002</v>
      </c>
    </row>
    <row r="4341" spans="1:15" x14ac:dyDescent="0.25">
      <c r="A4341" s="1">
        <v>43281</v>
      </c>
      <c r="B4341" s="2">
        <v>0.33333333333333331</v>
      </c>
      <c r="C4341" s="42">
        <v>10.789239999999999</v>
      </c>
      <c r="D4341" s="42">
        <v>7.0516199999999998</v>
      </c>
      <c r="E4341" s="42">
        <v>10.065340000000001</v>
      </c>
      <c r="F4341" s="42">
        <v>18.41347</v>
      </c>
      <c r="H4341" s="21">
        <v>43281</v>
      </c>
      <c r="I4341" s="22">
        <v>0.29166666666666669</v>
      </c>
      <c r="J4341" s="19">
        <v>49.37</v>
      </c>
      <c r="K4341" s="10">
        <f t="shared" si="141"/>
        <v>94.296699999999987</v>
      </c>
      <c r="L4341" s="20">
        <v>74.98</v>
      </c>
      <c r="M4341" s="15">
        <f t="shared" si="142"/>
        <v>143.21180000000001</v>
      </c>
      <c r="N4341" s="19">
        <v>25.61</v>
      </c>
      <c r="O4341" s="10">
        <f t="shared" si="143"/>
        <v>48.915099999999995</v>
      </c>
    </row>
    <row r="4342" spans="1:15" x14ac:dyDescent="0.25">
      <c r="A4342" s="1">
        <v>43281</v>
      </c>
      <c r="B4342" s="2">
        <v>0.375</v>
      </c>
      <c r="C4342" s="42">
        <v>8.8625100000000003</v>
      </c>
      <c r="D4342" s="42">
        <v>6.5220700000000003</v>
      </c>
      <c r="E4342" s="42">
        <v>13.58582</v>
      </c>
      <c r="F4342" s="42">
        <v>18.77158</v>
      </c>
      <c r="H4342" s="21">
        <v>43281</v>
      </c>
      <c r="I4342" s="22">
        <v>0.33333333333333331</v>
      </c>
      <c r="J4342" s="19">
        <v>53.96</v>
      </c>
      <c r="K4342" s="10">
        <f t="shared" si="141"/>
        <v>103.06359999999999</v>
      </c>
      <c r="L4342" s="20">
        <v>82.2</v>
      </c>
      <c r="M4342" s="15">
        <f t="shared" si="142"/>
        <v>157.00200000000001</v>
      </c>
      <c r="N4342" s="19">
        <v>28.25</v>
      </c>
      <c r="O4342" s="10">
        <f t="shared" si="143"/>
        <v>53.957499999999996</v>
      </c>
    </row>
    <row r="4343" spans="1:15" x14ac:dyDescent="0.25">
      <c r="A4343" s="1">
        <v>43281</v>
      </c>
      <c r="B4343" s="2">
        <v>0.41666666666666669</v>
      </c>
      <c r="C4343" s="42">
        <v>8.5872200000000003</v>
      </c>
      <c r="D4343" s="42">
        <v>4.9400500000000003</v>
      </c>
      <c r="E4343" s="42">
        <v>14.974030000000001</v>
      </c>
      <c r="F4343" s="42">
        <v>15.62796</v>
      </c>
      <c r="H4343" s="21">
        <v>43281</v>
      </c>
      <c r="I4343" s="22">
        <v>0.375</v>
      </c>
      <c r="J4343" s="19">
        <v>46.54</v>
      </c>
      <c r="K4343" s="10">
        <f t="shared" si="141"/>
        <v>88.89139999999999</v>
      </c>
      <c r="L4343" s="20">
        <v>72.7</v>
      </c>
      <c r="M4343" s="15">
        <f t="shared" si="142"/>
        <v>138.857</v>
      </c>
      <c r="N4343" s="19">
        <v>26.14</v>
      </c>
      <c r="O4343" s="10">
        <f t="shared" si="143"/>
        <v>49.927399999999999</v>
      </c>
    </row>
    <row r="4344" spans="1:15" x14ac:dyDescent="0.25">
      <c r="A4344" s="1">
        <v>43281</v>
      </c>
      <c r="B4344" s="2">
        <v>0.45833333333333331</v>
      </c>
      <c r="C4344" s="42">
        <v>10.023860000000001</v>
      </c>
      <c r="D4344" s="42">
        <v>7.4337200000000001</v>
      </c>
      <c r="E4344" s="42">
        <v>14.4785</v>
      </c>
      <c r="F4344" s="42">
        <v>14.79142</v>
      </c>
      <c r="H4344" s="21">
        <v>43281</v>
      </c>
      <c r="I4344" s="22">
        <v>0.41666666666666669</v>
      </c>
      <c r="J4344" s="19">
        <v>32.78</v>
      </c>
      <c r="K4344" s="10">
        <f t="shared" si="141"/>
        <v>62.6098</v>
      </c>
      <c r="L4344" s="20">
        <v>51.28</v>
      </c>
      <c r="M4344" s="15">
        <f t="shared" si="142"/>
        <v>97.944800000000001</v>
      </c>
      <c r="N4344" s="19">
        <v>18.48</v>
      </c>
      <c r="O4344" s="10">
        <f t="shared" si="143"/>
        <v>35.296799999999998</v>
      </c>
    </row>
    <row r="4345" spans="1:15" x14ac:dyDescent="0.25">
      <c r="A4345" s="1">
        <v>43281</v>
      </c>
      <c r="B4345" s="2">
        <v>0.5</v>
      </c>
      <c r="C4345" s="42">
        <v>15.038539999999999</v>
      </c>
      <c r="D4345" s="42">
        <v>7.1451799999999999</v>
      </c>
      <c r="E4345" s="42">
        <v>13.040139999999999</v>
      </c>
      <c r="F4345" s="42">
        <v>6.9078099999999996</v>
      </c>
      <c r="H4345" s="21">
        <v>43281</v>
      </c>
      <c r="I4345" s="22">
        <v>0.45833333333333331</v>
      </c>
      <c r="J4345" s="19">
        <v>26.31</v>
      </c>
      <c r="K4345" s="10">
        <f t="shared" si="141"/>
        <v>50.252099999999999</v>
      </c>
      <c r="L4345" s="20">
        <v>49.48</v>
      </c>
      <c r="M4345" s="15">
        <f t="shared" si="142"/>
        <v>94.506799999999984</v>
      </c>
      <c r="N4345" s="19">
        <v>23.2</v>
      </c>
      <c r="O4345" s="10">
        <f t="shared" si="143"/>
        <v>44.311999999999998</v>
      </c>
    </row>
    <row r="4346" spans="1:15" x14ac:dyDescent="0.25">
      <c r="A4346" s="1">
        <v>43281</v>
      </c>
      <c r="B4346" s="2">
        <v>0.54166666666666663</v>
      </c>
      <c r="C4346" s="42">
        <v>11.274800000000001</v>
      </c>
      <c r="D4346" s="42">
        <v>3.5514899999999998</v>
      </c>
      <c r="E4346" s="42">
        <v>15.916449999999999</v>
      </c>
      <c r="F4346" s="42">
        <v>9.1530400000000007</v>
      </c>
      <c r="H4346" s="21">
        <v>43281</v>
      </c>
      <c r="I4346" s="22">
        <v>0.5</v>
      </c>
      <c r="J4346" s="19">
        <v>27.74</v>
      </c>
      <c r="K4346" s="10">
        <f t="shared" si="141"/>
        <v>52.983399999999996</v>
      </c>
      <c r="L4346" s="20">
        <v>43.18</v>
      </c>
      <c r="M4346" s="15">
        <f t="shared" si="142"/>
        <v>82.473799999999997</v>
      </c>
      <c r="N4346" s="19">
        <v>15.43</v>
      </c>
      <c r="O4346" s="10">
        <f t="shared" si="143"/>
        <v>29.471299999999999</v>
      </c>
    </row>
    <row r="4347" spans="1:15" x14ac:dyDescent="0.25">
      <c r="A4347" s="1">
        <v>43281</v>
      </c>
      <c r="B4347" s="2">
        <v>0.58333333333333337</v>
      </c>
      <c r="C4347" s="42">
        <v>13.52322</v>
      </c>
      <c r="D4347" s="42">
        <v>3.0717699999999999</v>
      </c>
      <c r="E4347" s="42">
        <v>16.610610000000001</v>
      </c>
      <c r="F4347" s="42">
        <v>5.6645300000000001</v>
      </c>
      <c r="H4347" s="21">
        <v>43281</v>
      </c>
      <c r="I4347" s="22">
        <v>0.54166666666666663</v>
      </c>
      <c r="J4347" s="19">
        <v>30.44</v>
      </c>
      <c r="K4347" s="10">
        <f t="shared" si="141"/>
        <v>58.1404</v>
      </c>
      <c r="L4347" s="20">
        <v>43.73</v>
      </c>
      <c r="M4347" s="15">
        <f t="shared" si="142"/>
        <v>83.524299999999997</v>
      </c>
      <c r="N4347" s="19">
        <v>13.28</v>
      </c>
      <c r="O4347" s="10">
        <f t="shared" si="143"/>
        <v>25.364799999999999</v>
      </c>
    </row>
    <row r="4348" spans="1:15" x14ac:dyDescent="0.25">
      <c r="A4348" s="1">
        <v>43281</v>
      </c>
      <c r="B4348" s="2">
        <v>0.625</v>
      </c>
      <c r="C4348" s="42">
        <v>12.15006</v>
      </c>
      <c r="D4348" s="42">
        <v>3.0720200000000002</v>
      </c>
      <c r="E4348" s="42">
        <v>17.8017</v>
      </c>
      <c r="F4348" s="42">
        <v>5.4402799999999996</v>
      </c>
      <c r="H4348" s="21">
        <v>43281</v>
      </c>
      <c r="I4348" s="22">
        <v>0.58333333333333337</v>
      </c>
      <c r="J4348" s="19">
        <v>19.86</v>
      </c>
      <c r="K4348" s="10">
        <f t="shared" si="141"/>
        <v>37.932600000000001</v>
      </c>
      <c r="L4348" s="20">
        <v>31.78</v>
      </c>
      <c r="M4348" s="15">
        <f t="shared" si="142"/>
        <v>60.699799999999996</v>
      </c>
      <c r="N4348" s="19">
        <v>11.9</v>
      </c>
      <c r="O4348" s="10">
        <f t="shared" si="143"/>
        <v>22.728999999999999</v>
      </c>
    </row>
    <row r="4349" spans="1:15" x14ac:dyDescent="0.25">
      <c r="A4349" s="1">
        <v>43281</v>
      </c>
      <c r="B4349" s="2">
        <v>0.66666666666666663</v>
      </c>
      <c r="C4349" s="42">
        <v>11.8223</v>
      </c>
      <c r="D4349" s="42">
        <v>3.3115000000000001</v>
      </c>
      <c r="E4349" s="42">
        <v>17.107790000000001</v>
      </c>
      <c r="F4349" s="42">
        <v>4.4965200000000003</v>
      </c>
      <c r="H4349" s="21">
        <v>43281</v>
      </c>
      <c r="I4349" s="22">
        <v>0.625</v>
      </c>
      <c r="J4349" s="19">
        <v>32.68</v>
      </c>
      <c r="K4349" s="10">
        <f t="shared" si="141"/>
        <v>62.418799999999997</v>
      </c>
      <c r="L4349" s="20">
        <v>52.55</v>
      </c>
      <c r="M4349" s="15">
        <f t="shared" si="142"/>
        <v>100.37049999999999</v>
      </c>
      <c r="N4349" s="19">
        <v>19.86</v>
      </c>
      <c r="O4349" s="10">
        <f t="shared" si="143"/>
        <v>37.932600000000001</v>
      </c>
    </row>
    <row r="4350" spans="1:15" x14ac:dyDescent="0.25">
      <c r="A4350" s="1">
        <v>43281</v>
      </c>
      <c r="B4350" s="2">
        <v>0.70833333333333337</v>
      </c>
      <c r="C4350" s="42">
        <v>10.42413</v>
      </c>
      <c r="D4350" s="42">
        <v>3.5517400000000001</v>
      </c>
      <c r="E4350" s="42">
        <v>20.03218</v>
      </c>
      <c r="F4350" s="42">
        <v>4.4776999999999996</v>
      </c>
      <c r="H4350" s="21">
        <v>43281</v>
      </c>
      <c r="I4350" s="22">
        <v>0.66666666666666663</v>
      </c>
      <c r="J4350" s="19">
        <v>24.25</v>
      </c>
      <c r="K4350" s="10">
        <f t="shared" si="141"/>
        <v>46.317499999999995</v>
      </c>
      <c r="L4350" s="20">
        <v>44.73</v>
      </c>
      <c r="M4350" s="15">
        <f t="shared" si="142"/>
        <v>85.434299999999993</v>
      </c>
      <c r="N4350" s="19">
        <v>20.49</v>
      </c>
      <c r="O4350" s="10">
        <f t="shared" si="143"/>
        <v>39.135899999999992</v>
      </c>
    </row>
    <row r="4351" spans="1:15" x14ac:dyDescent="0.25">
      <c r="A4351" s="1">
        <v>43281</v>
      </c>
      <c r="B4351" s="2">
        <v>0.75</v>
      </c>
      <c r="C4351" s="42">
        <v>9.4045100000000001</v>
      </c>
      <c r="D4351" s="42">
        <v>4.3680500000000002</v>
      </c>
      <c r="E4351" s="42">
        <v>12.4437</v>
      </c>
      <c r="F4351" s="42">
        <v>5.7067100000000002</v>
      </c>
      <c r="H4351" s="21">
        <v>43281</v>
      </c>
      <c r="I4351" s="22">
        <v>0.70833333333333337</v>
      </c>
      <c r="J4351" s="19">
        <v>26.45</v>
      </c>
      <c r="K4351" s="10">
        <f t="shared" si="141"/>
        <v>50.519499999999994</v>
      </c>
      <c r="L4351" s="20">
        <v>52.65</v>
      </c>
      <c r="M4351" s="15">
        <f t="shared" si="142"/>
        <v>100.5615</v>
      </c>
      <c r="N4351" s="19">
        <v>26.2</v>
      </c>
      <c r="O4351" s="10">
        <f t="shared" si="143"/>
        <v>50.041999999999994</v>
      </c>
    </row>
    <row r="4352" spans="1:15" x14ac:dyDescent="0.25">
      <c r="A4352" s="1">
        <v>43281</v>
      </c>
      <c r="B4352" s="2">
        <v>0.79166666666666663</v>
      </c>
      <c r="C4352" s="42">
        <v>10.144310000000001</v>
      </c>
      <c r="D4352" s="42">
        <v>4.2241600000000004</v>
      </c>
      <c r="E4352" s="42">
        <v>13.483890000000001</v>
      </c>
      <c r="F4352" s="42">
        <v>4.7899799999999999</v>
      </c>
      <c r="H4352" s="21">
        <v>43281</v>
      </c>
      <c r="I4352" s="22">
        <v>0.75</v>
      </c>
      <c r="J4352" s="19">
        <v>14.54</v>
      </c>
      <c r="K4352" s="10">
        <f t="shared" si="141"/>
        <v>27.771399999999996</v>
      </c>
      <c r="L4352" s="20">
        <v>26.8</v>
      </c>
      <c r="M4352" s="15">
        <f t="shared" si="142"/>
        <v>51.188000000000002</v>
      </c>
      <c r="N4352" s="19">
        <v>12.25</v>
      </c>
      <c r="O4352" s="10">
        <f t="shared" si="143"/>
        <v>23.397499999999997</v>
      </c>
    </row>
    <row r="4353" spans="1:15" x14ac:dyDescent="0.25">
      <c r="A4353" s="1">
        <v>43281</v>
      </c>
      <c r="B4353" s="2">
        <v>0.83333333333333337</v>
      </c>
      <c r="C4353" s="42">
        <v>12.909039999999999</v>
      </c>
      <c r="D4353" s="42">
        <v>4.7066699999999999</v>
      </c>
      <c r="E4353" s="42">
        <v>14.02915</v>
      </c>
      <c r="F4353" s="42">
        <v>5.8213499999999998</v>
      </c>
      <c r="H4353" s="21">
        <v>43281</v>
      </c>
      <c r="I4353" s="22">
        <v>0.79166666666666663</v>
      </c>
      <c r="J4353" s="19">
        <v>14.15</v>
      </c>
      <c r="K4353" s="10">
        <f t="shared" si="141"/>
        <v>27.026499999999999</v>
      </c>
      <c r="L4353" s="20">
        <v>21.33</v>
      </c>
      <c r="M4353" s="15">
        <f t="shared" si="142"/>
        <v>40.740299999999998</v>
      </c>
      <c r="N4353" s="19">
        <v>7.19</v>
      </c>
      <c r="O4353" s="10">
        <f t="shared" si="143"/>
        <v>13.732900000000001</v>
      </c>
    </row>
    <row r="4354" spans="1:15" x14ac:dyDescent="0.25">
      <c r="A4354" s="1">
        <v>43281</v>
      </c>
      <c r="B4354" s="2">
        <v>0.875</v>
      </c>
      <c r="C4354" s="42">
        <v>17.136859999999999</v>
      </c>
      <c r="D4354" s="42">
        <v>5.6180599999999998</v>
      </c>
      <c r="E4354" s="42">
        <v>13.929639999999999</v>
      </c>
      <c r="F4354" s="42">
        <v>11.450089999999999</v>
      </c>
      <c r="H4354" s="21">
        <v>43281</v>
      </c>
      <c r="I4354" s="22">
        <v>0.83333333333333337</v>
      </c>
      <c r="J4354" s="19">
        <v>13.03</v>
      </c>
      <c r="K4354" s="10">
        <f t="shared" si="141"/>
        <v>24.887299999999996</v>
      </c>
      <c r="L4354" s="20">
        <v>21.65</v>
      </c>
      <c r="M4354" s="15">
        <f t="shared" si="142"/>
        <v>41.351499999999994</v>
      </c>
      <c r="N4354" s="19">
        <v>8.61</v>
      </c>
      <c r="O4354" s="10">
        <f t="shared" si="143"/>
        <v>16.445099999999996</v>
      </c>
    </row>
    <row r="4355" spans="1:15" x14ac:dyDescent="0.25">
      <c r="A4355" s="1">
        <v>43281</v>
      </c>
      <c r="B4355" s="2">
        <v>0.91666666666666663</v>
      </c>
      <c r="C4355" s="42">
        <v>14.934839999999999</v>
      </c>
      <c r="D4355" s="42">
        <v>7.9236000000000004</v>
      </c>
      <c r="E4355" s="42">
        <v>14.32607</v>
      </c>
      <c r="F4355" s="42">
        <v>7.6135099999999998</v>
      </c>
      <c r="H4355" s="23">
        <v>43281</v>
      </c>
      <c r="I4355" s="24">
        <v>0.875</v>
      </c>
      <c r="J4355" s="25">
        <v>10.97</v>
      </c>
      <c r="K4355" s="10">
        <f t="shared" si="141"/>
        <v>20.9527</v>
      </c>
      <c r="L4355" s="26">
        <v>22.58</v>
      </c>
      <c r="M4355" s="15">
        <f t="shared" si="142"/>
        <v>43.127799999999993</v>
      </c>
      <c r="N4355" s="25">
        <v>11.62</v>
      </c>
      <c r="O4355" s="10">
        <f t="shared" si="143"/>
        <v>22.194199999999999</v>
      </c>
    </row>
    <row r="4356" spans="1:15" x14ac:dyDescent="0.25">
      <c r="A4356" s="1">
        <v>43281</v>
      </c>
      <c r="B4356" s="2">
        <v>0.95833333333333337</v>
      </c>
      <c r="C4356" s="42">
        <v>22.710059999999999</v>
      </c>
      <c r="D4356" s="42">
        <v>8.5009399999999999</v>
      </c>
      <c r="E4356" s="42">
        <v>15.31772</v>
      </c>
      <c r="F4356" s="42">
        <v>15.36415</v>
      </c>
      <c r="H4356" s="23">
        <v>43281</v>
      </c>
      <c r="I4356" s="24">
        <v>0.91666666666666663</v>
      </c>
      <c r="J4356" s="25">
        <v>15.7</v>
      </c>
      <c r="K4356" s="10">
        <f t="shared" ref="K4356:K4419" si="144">IF(J4356&lt;&gt;"",J4356*1.91,NA())</f>
        <v>29.986999999999998</v>
      </c>
      <c r="L4356" s="26">
        <v>26.63</v>
      </c>
      <c r="M4356" s="15">
        <f t="shared" si="142"/>
        <v>50.863299999999995</v>
      </c>
      <c r="N4356" s="25">
        <v>10.94</v>
      </c>
      <c r="O4356" s="10">
        <f t="shared" si="143"/>
        <v>20.895399999999999</v>
      </c>
    </row>
    <row r="4357" spans="1:15" x14ac:dyDescent="0.25">
      <c r="A4357" s="1">
        <v>43281</v>
      </c>
      <c r="B4357" s="3">
        <v>1</v>
      </c>
      <c r="C4357" s="42">
        <v>13.94971</v>
      </c>
      <c r="D4357" s="42">
        <v>7.8287699999999996</v>
      </c>
      <c r="E4357" s="42">
        <v>16.954260000000001</v>
      </c>
      <c r="F4357" s="42">
        <v>13.36056</v>
      </c>
      <c r="H4357" s="23">
        <v>43281</v>
      </c>
      <c r="I4357" s="24">
        <v>0.95833333333333337</v>
      </c>
      <c r="J4357" s="25">
        <v>9.81</v>
      </c>
      <c r="K4357" s="10">
        <f t="shared" si="144"/>
        <v>18.737100000000002</v>
      </c>
      <c r="L4357" s="26">
        <v>19.600000000000001</v>
      </c>
      <c r="M4357" s="15">
        <f t="shared" si="142"/>
        <v>37.436</v>
      </c>
      <c r="N4357" s="25">
        <v>9.82</v>
      </c>
      <c r="O4357" s="10">
        <f t="shared" si="143"/>
        <v>18.7562</v>
      </c>
    </row>
    <row r="4358" spans="1:15" x14ac:dyDescent="0.25">
      <c r="A4358" s="1">
        <v>43282</v>
      </c>
      <c r="B4358" s="2">
        <v>4.1666666666666664E-2</v>
      </c>
      <c r="C4358" s="42">
        <v>14.22381</v>
      </c>
      <c r="D4358" s="42">
        <v>7.3043300000000002</v>
      </c>
      <c r="E4358" s="42">
        <v>19.51031</v>
      </c>
      <c r="F4358" s="42">
        <v>12.88808</v>
      </c>
      <c r="H4358" s="23">
        <v>43282</v>
      </c>
      <c r="I4358" s="24">
        <v>0</v>
      </c>
      <c r="J4358" s="25">
        <v>19.649999999999999</v>
      </c>
      <c r="K4358" s="10">
        <f t="shared" si="144"/>
        <v>37.531499999999994</v>
      </c>
      <c r="L4358" s="26">
        <v>29.68</v>
      </c>
      <c r="M4358" s="15">
        <f t="shared" si="142"/>
        <v>56.688800000000001</v>
      </c>
      <c r="N4358" s="25">
        <v>10.01</v>
      </c>
      <c r="O4358" s="10">
        <f t="shared" si="143"/>
        <v>19.1191</v>
      </c>
    </row>
    <row r="4359" spans="1:15" x14ac:dyDescent="0.25">
      <c r="A4359" s="1">
        <v>43282</v>
      </c>
      <c r="B4359" s="2">
        <v>8.3333333333333329E-2</v>
      </c>
      <c r="C4359" s="42">
        <v>7.9284400000000002</v>
      </c>
      <c r="D4359" s="42">
        <v>11.78834</v>
      </c>
      <c r="E4359" s="42">
        <v>15.277469999999999</v>
      </c>
      <c r="F4359" s="42">
        <v>11.76383</v>
      </c>
      <c r="H4359" s="23">
        <v>43282</v>
      </c>
      <c r="I4359" s="24">
        <v>4.1666666666666664E-2</v>
      </c>
      <c r="J4359" s="25">
        <v>2.4300000000000002</v>
      </c>
      <c r="K4359" s="10">
        <f t="shared" si="144"/>
        <v>4.6413000000000002</v>
      </c>
      <c r="L4359" s="26">
        <v>7.1</v>
      </c>
      <c r="M4359" s="15">
        <f t="shared" si="142"/>
        <v>13.560999999999998</v>
      </c>
      <c r="N4359" s="25">
        <v>4.6500000000000004</v>
      </c>
      <c r="O4359" s="10">
        <f t="shared" si="143"/>
        <v>8.8815000000000008</v>
      </c>
    </row>
    <row r="4360" spans="1:15" x14ac:dyDescent="0.25">
      <c r="A4360" s="1">
        <v>43282</v>
      </c>
      <c r="B4360" s="2">
        <v>0.125</v>
      </c>
      <c r="C4360" s="42">
        <v>6.8129999999999997</v>
      </c>
      <c r="D4360" s="42">
        <v>13.02068</v>
      </c>
      <c r="E4360" s="42">
        <v>16.8644</v>
      </c>
      <c r="F4360" s="42">
        <v>11.274760000000001</v>
      </c>
      <c r="H4360" s="23">
        <v>43282</v>
      </c>
      <c r="I4360" s="24">
        <v>8.3333333333333329E-2</v>
      </c>
      <c r="J4360" s="25">
        <v>5.49</v>
      </c>
      <c r="K4360" s="10">
        <f t="shared" si="144"/>
        <v>10.485899999999999</v>
      </c>
      <c r="L4360" s="26">
        <v>13.1</v>
      </c>
      <c r="M4360" s="15">
        <f t="shared" si="142"/>
        <v>25.020999999999997</v>
      </c>
      <c r="N4360" s="25">
        <v>7.61</v>
      </c>
      <c r="O4360" s="10">
        <f t="shared" si="143"/>
        <v>14.5351</v>
      </c>
    </row>
    <row r="4361" spans="1:15" x14ac:dyDescent="0.25">
      <c r="A4361" s="1">
        <v>43282</v>
      </c>
      <c r="B4361" s="2">
        <v>0.16666666666666666</v>
      </c>
      <c r="C4361" s="42">
        <v>12.45074</v>
      </c>
      <c r="D4361" s="42">
        <v>17.729340000000001</v>
      </c>
      <c r="E4361" s="42">
        <v>21.479839999999999</v>
      </c>
      <c r="F4361" s="42">
        <v>10.1762</v>
      </c>
      <c r="H4361" s="23">
        <v>43282</v>
      </c>
      <c r="I4361" s="24">
        <v>0.125</v>
      </c>
      <c r="J4361" s="25">
        <v>9.2100000000000009</v>
      </c>
      <c r="K4361" s="10">
        <f t="shared" si="144"/>
        <v>17.591100000000001</v>
      </c>
      <c r="L4361" s="26">
        <v>19.18</v>
      </c>
      <c r="M4361" s="15">
        <f t="shared" si="142"/>
        <v>36.633800000000001</v>
      </c>
      <c r="N4361" s="25">
        <v>9.98</v>
      </c>
      <c r="O4361" s="10">
        <f t="shared" si="143"/>
        <v>19.061800000000002</v>
      </c>
    </row>
    <row r="4362" spans="1:15" x14ac:dyDescent="0.25">
      <c r="A4362" s="1">
        <v>43282</v>
      </c>
      <c r="B4362" s="2">
        <v>0.20833333333333334</v>
      </c>
      <c r="C4362" s="42">
        <v>11.01491</v>
      </c>
      <c r="D4362" s="42">
        <v>14.22038</v>
      </c>
      <c r="E4362" s="42">
        <v>12.30222</v>
      </c>
      <c r="F4362" s="42">
        <v>10.770759999999999</v>
      </c>
      <c r="H4362" s="23">
        <v>43282</v>
      </c>
      <c r="I4362" s="24">
        <v>0.16666666666666666</v>
      </c>
      <c r="J4362" s="25">
        <v>12.03</v>
      </c>
      <c r="K4362" s="10">
        <f t="shared" si="144"/>
        <v>22.977299999999996</v>
      </c>
      <c r="L4362" s="26">
        <v>23.83</v>
      </c>
      <c r="M4362" s="15">
        <f t="shared" si="142"/>
        <v>45.515299999999996</v>
      </c>
      <c r="N4362" s="25">
        <v>11.81</v>
      </c>
      <c r="O4362" s="10">
        <f t="shared" si="143"/>
        <v>22.557099999999998</v>
      </c>
    </row>
    <row r="4363" spans="1:15" x14ac:dyDescent="0.25">
      <c r="A4363" s="1">
        <v>43282</v>
      </c>
      <c r="B4363" s="2">
        <v>0.25</v>
      </c>
      <c r="C4363" s="42">
        <v>8.3974600000000006</v>
      </c>
      <c r="D4363" s="42">
        <v>11.71861</v>
      </c>
      <c r="E4363" s="42">
        <v>9.3748100000000001</v>
      </c>
      <c r="F4363" s="42">
        <v>14.242319999999999</v>
      </c>
      <c r="H4363" s="23">
        <v>43282</v>
      </c>
      <c r="I4363" s="24">
        <v>0.20833333333333334</v>
      </c>
      <c r="J4363" s="25">
        <v>15.74</v>
      </c>
      <c r="K4363" s="10">
        <f t="shared" si="144"/>
        <v>30.063399999999998</v>
      </c>
      <c r="L4363" s="26">
        <v>29.63</v>
      </c>
      <c r="M4363" s="15">
        <f t="shared" si="142"/>
        <v>56.593299999999999</v>
      </c>
      <c r="N4363" s="25">
        <v>13.91</v>
      </c>
      <c r="O4363" s="10">
        <f t="shared" si="143"/>
        <v>26.568099999999998</v>
      </c>
    </row>
    <row r="4364" spans="1:15" x14ac:dyDescent="0.25">
      <c r="A4364" s="1">
        <v>43282</v>
      </c>
      <c r="B4364" s="2">
        <v>0.29166666666666669</v>
      </c>
      <c r="C4364" s="42">
        <v>7.3212799999999998</v>
      </c>
      <c r="D4364" s="42">
        <v>11.56893</v>
      </c>
      <c r="E4364" s="42">
        <v>9.7231400000000008</v>
      </c>
      <c r="F4364" s="42">
        <v>13.755190000000001</v>
      </c>
      <c r="H4364" s="23">
        <v>43282</v>
      </c>
      <c r="I4364" s="24">
        <v>0.25</v>
      </c>
      <c r="J4364" s="25">
        <v>20.98</v>
      </c>
      <c r="K4364" s="10">
        <f t="shared" si="144"/>
        <v>40.071799999999996</v>
      </c>
      <c r="L4364" s="26">
        <v>34.630000000000003</v>
      </c>
      <c r="M4364" s="15">
        <f t="shared" si="142"/>
        <v>66.143299999999996</v>
      </c>
      <c r="N4364" s="25">
        <v>13.64</v>
      </c>
      <c r="O4364" s="10">
        <f t="shared" si="143"/>
        <v>26.052399999999999</v>
      </c>
    </row>
    <row r="4365" spans="1:15" x14ac:dyDescent="0.25">
      <c r="A4365" s="1">
        <v>43282</v>
      </c>
      <c r="B4365" s="2">
        <v>0.33333333333333331</v>
      </c>
      <c r="C4365" s="42">
        <v>6.9683700000000002</v>
      </c>
      <c r="D4365" s="42">
        <v>9.9298800000000007</v>
      </c>
      <c r="E4365" s="42">
        <v>9.37669</v>
      </c>
      <c r="F4365" s="42">
        <v>15.55297</v>
      </c>
      <c r="H4365" s="23">
        <v>43282</v>
      </c>
      <c r="I4365" s="24">
        <v>0.29166666666666669</v>
      </c>
      <c r="J4365" s="25">
        <v>25.65</v>
      </c>
      <c r="K4365" s="10">
        <f t="shared" si="144"/>
        <v>48.991499999999995</v>
      </c>
      <c r="L4365" s="26">
        <v>43.35</v>
      </c>
      <c r="M4365" s="15">
        <f t="shared" si="142"/>
        <v>82.798500000000004</v>
      </c>
      <c r="N4365" s="25">
        <v>17.72</v>
      </c>
      <c r="O4365" s="10">
        <f t="shared" si="143"/>
        <v>33.845199999999998</v>
      </c>
    </row>
    <row r="4366" spans="1:15" x14ac:dyDescent="0.25">
      <c r="A4366" s="1">
        <v>43282</v>
      </c>
      <c r="B4366" s="2">
        <v>0.375</v>
      </c>
      <c r="C4366" s="42">
        <v>7.4941000000000004</v>
      </c>
      <c r="D4366" s="42">
        <v>9.3064999999999998</v>
      </c>
      <c r="E4366" s="42">
        <v>9.67333</v>
      </c>
      <c r="F4366" s="42">
        <v>18.87567</v>
      </c>
      <c r="H4366" s="23">
        <v>43282</v>
      </c>
      <c r="I4366" s="24">
        <v>0.33333333333333331</v>
      </c>
      <c r="J4366" s="25">
        <v>30.72</v>
      </c>
      <c r="K4366" s="10">
        <f t="shared" si="144"/>
        <v>58.675199999999997</v>
      </c>
      <c r="L4366" s="26">
        <v>53.73</v>
      </c>
      <c r="M4366" s="15">
        <f t="shared" si="142"/>
        <v>102.62429999999999</v>
      </c>
      <c r="N4366" s="25">
        <v>23.02</v>
      </c>
      <c r="O4366" s="10">
        <f t="shared" si="143"/>
        <v>43.968199999999996</v>
      </c>
    </row>
    <row r="4367" spans="1:15" x14ac:dyDescent="0.25">
      <c r="A4367" s="1">
        <v>43282</v>
      </c>
      <c r="B4367" s="2">
        <v>0.41666666666666669</v>
      </c>
      <c r="C4367" s="42">
        <v>12.367319999999999</v>
      </c>
      <c r="D4367" s="42">
        <v>8.6843500000000002</v>
      </c>
      <c r="E4367" s="42">
        <v>10.268739999999999</v>
      </c>
      <c r="F4367" s="42">
        <v>19.565380000000001</v>
      </c>
      <c r="H4367" s="23">
        <v>43282</v>
      </c>
      <c r="I4367" s="24">
        <v>0.375</v>
      </c>
      <c r="J4367" s="25">
        <v>39.22</v>
      </c>
      <c r="K4367" s="10">
        <f t="shared" si="144"/>
        <v>74.910199999999989</v>
      </c>
      <c r="L4367" s="26">
        <v>66.150000000000006</v>
      </c>
      <c r="M4367" s="15">
        <f t="shared" ref="M4367:M4430" si="145">IF(L4367&lt;&gt;"",L4367*1.91,NA())</f>
        <v>126.34650000000001</v>
      </c>
      <c r="N4367" s="25">
        <v>26.94</v>
      </c>
      <c r="O4367" s="10">
        <f t="shared" ref="O4367:O4430" si="146">IF(N4367&lt;&gt;"",N4367*1.91,NA())</f>
        <v>51.455399999999997</v>
      </c>
    </row>
    <row r="4368" spans="1:15" x14ac:dyDescent="0.25">
      <c r="A4368" s="1">
        <v>43282</v>
      </c>
      <c r="B4368" s="2">
        <v>0.45833333333333331</v>
      </c>
      <c r="C4368" s="42">
        <v>11.92449</v>
      </c>
      <c r="D4368" s="42">
        <v>5.4254499999999997</v>
      </c>
      <c r="E4368" s="42">
        <v>12.649150000000001</v>
      </c>
      <c r="F4368" s="42">
        <v>17.35782</v>
      </c>
      <c r="H4368" s="23">
        <v>43282</v>
      </c>
      <c r="I4368" s="24">
        <v>0.41666666666666669</v>
      </c>
      <c r="J4368" s="25">
        <v>30.2</v>
      </c>
      <c r="K4368" s="10">
        <f t="shared" si="144"/>
        <v>57.681999999999995</v>
      </c>
      <c r="L4368" s="26">
        <v>53.48</v>
      </c>
      <c r="M4368" s="15">
        <f t="shared" si="145"/>
        <v>102.14679999999998</v>
      </c>
      <c r="N4368" s="25">
        <v>23.25</v>
      </c>
      <c r="O4368" s="10">
        <f t="shared" si="146"/>
        <v>44.407499999999999</v>
      </c>
    </row>
    <row r="4369" spans="1:15" x14ac:dyDescent="0.25">
      <c r="A4369" s="1">
        <v>43282</v>
      </c>
      <c r="B4369" s="2">
        <v>0.5</v>
      </c>
      <c r="C4369" s="42">
        <v>13.97954</v>
      </c>
      <c r="D4369" s="42">
        <v>4.2259900000000004</v>
      </c>
      <c r="E4369" s="42">
        <v>14.037839999999999</v>
      </c>
      <c r="F4369" s="42">
        <v>12.09216</v>
      </c>
      <c r="H4369" s="23">
        <v>43282</v>
      </c>
      <c r="I4369" s="24">
        <v>0.45833333333333331</v>
      </c>
      <c r="J4369" s="25">
        <v>26.23</v>
      </c>
      <c r="K4369" s="10">
        <f t="shared" si="144"/>
        <v>50.099299999999999</v>
      </c>
      <c r="L4369" s="26">
        <v>46.35</v>
      </c>
      <c r="M4369" s="15">
        <f t="shared" si="145"/>
        <v>88.528499999999994</v>
      </c>
      <c r="N4369" s="25">
        <v>20.14</v>
      </c>
      <c r="O4369" s="10">
        <f t="shared" si="146"/>
        <v>38.467399999999998</v>
      </c>
    </row>
    <row r="4370" spans="1:15" x14ac:dyDescent="0.25">
      <c r="A4370" s="1">
        <v>43282</v>
      </c>
      <c r="B4370" s="2">
        <v>0.54166666666666663</v>
      </c>
      <c r="C4370" s="42">
        <v>8.57423</v>
      </c>
      <c r="D4370" s="42">
        <v>4.2750599999999999</v>
      </c>
      <c r="E4370" s="42">
        <v>12.94632</v>
      </c>
      <c r="F4370" s="42">
        <v>13.641629999999999</v>
      </c>
      <c r="H4370" s="23">
        <v>43282</v>
      </c>
      <c r="I4370" s="24">
        <v>0.5</v>
      </c>
      <c r="J4370" s="25">
        <v>35.83</v>
      </c>
      <c r="K4370" s="10">
        <f t="shared" si="144"/>
        <v>68.435299999999998</v>
      </c>
      <c r="L4370" s="26">
        <v>63.58</v>
      </c>
      <c r="M4370" s="15">
        <f t="shared" si="145"/>
        <v>121.4378</v>
      </c>
      <c r="N4370" s="25">
        <v>27.75</v>
      </c>
      <c r="O4370" s="10">
        <f t="shared" si="146"/>
        <v>53.002499999999998</v>
      </c>
    </row>
    <row r="4371" spans="1:15" x14ac:dyDescent="0.25">
      <c r="A4371" s="1">
        <v>43282</v>
      </c>
      <c r="B4371" s="2">
        <v>0.58333333333333337</v>
      </c>
      <c r="C4371" s="42">
        <v>14.31564</v>
      </c>
      <c r="D4371" s="42">
        <v>5.1875999999999998</v>
      </c>
      <c r="E4371" s="42">
        <v>14.88069</v>
      </c>
      <c r="F4371" s="42">
        <v>20.4758</v>
      </c>
      <c r="H4371" s="23">
        <v>43282</v>
      </c>
      <c r="I4371" s="24">
        <v>0.54166666666666663</v>
      </c>
      <c r="J4371" s="25">
        <v>37.44</v>
      </c>
      <c r="K4371" s="10">
        <f t="shared" si="144"/>
        <v>71.51039999999999</v>
      </c>
      <c r="L4371" s="26">
        <v>72.48</v>
      </c>
      <c r="M4371" s="15">
        <f t="shared" si="145"/>
        <v>138.43680000000001</v>
      </c>
      <c r="N4371" s="25">
        <v>35.04</v>
      </c>
      <c r="O4371" s="10">
        <f t="shared" si="146"/>
        <v>66.926400000000001</v>
      </c>
    </row>
    <row r="4372" spans="1:15" x14ac:dyDescent="0.25">
      <c r="A4372" s="1">
        <v>43282</v>
      </c>
      <c r="B4372" s="2">
        <v>0.625</v>
      </c>
      <c r="C4372" s="42">
        <v>14.782909999999999</v>
      </c>
      <c r="D4372" s="42">
        <v>5.2832400000000002</v>
      </c>
      <c r="E4372" s="42">
        <v>14.632210000000001</v>
      </c>
      <c r="F4372" s="42">
        <v>10.42421</v>
      </c>
      <c r="H4372" s="23">
        <v>43282</v>
      </c>
      <c r="I4372" s="24">
        <v>0.58333333333333337</v>
      </c>
      <c r="J4372" s="25">
        <v>33.81</v>
      </c>
      <c r="K4372" s="10">
        <f t="shared" si="144"/>
        <v>64.577100000000002</v>
      </c>
      <c r="L4372" s="26">
        <v>59.78</v>
      </c>
      <c r="M4372" s="15">
        <f t="shared" si="145"/>
        <v>114.1798</v>
      </c>
      <c r="N4372" s="25">
        <v>25.98</v>
      </c>
      <c r="O4372" s="10">
        <f t="shared" si="146"/>
        <v>49.6218</v>
      </c>
    </row>
    <row r="4373" spans="1:15" x14ac:dyDescent="0.25">
      <c r="A4373" s="1">
        <v>43282</v>
      </c>
      <c r="B4373" s="2">
        <v>0.66666666666666663</v>
      </c>
      <c r="C4373" s="42">
        <v>16.57929</v>
      </c>
      <c r="D4373" s="42">
        <v>5.6199599999999998</v>
      </c>
      <c r="E4373" s="42">
        <v>14.13611</v>
      </c>
      <c r="F4373" s="42">
        <v>9.6292200000000001</v>
      </c>
      <c r="H4373" s="23">
        <v>43282</v>
      </c>
      <c r="I4373" s="24">
        <v>0.625</v>
      </c>
      <c r="J4373" s="25">
        <v>25.78</v>
      </c>
      <c r="K4373" s="10">
        <f t="shared" si="144"/>
        <v>49.239800000000002</v>
      </c>
      <c r="L4373" s="26">
        <v>58.1</v>
      </c>
      <c r="M4373" s="15">
        <f t="shared" si="145"/>
        <v>110.971</v>
      </c>
      <c r="N4373" s="25">
        <v>32.33</v>
      </c>
      <c r="O4373" s="10">
        <f t="shared" si="146"/>
        <v>61.750299999999996</v>
      </c>
    </row>
    <row r="4374" spans="1:15" x14ac:dyDescent="0.25">
      <c r="A4374" s="1">
        <v>43282</v>
      </c>
      <c r="B4374" s="2">
        <v>0.70833333333333337</v>
      </c>
      <c r="C4374" s="42">
        <v>12.86453</v>
      </c>
      <c r="D4374" s="42">
        <v>6.0052500000000002</v>
      </c>
      <c r="E4374" s="42">
        <v>11.705410000000001</v>
      </c>
      <c r="F4374" s="42">
        <v>8.3099600000000002</v>
      </c>
      <c r="H4374" s="23">
        <v>43282</v>
      </c>
      <c r="I4374" s="24">
        <v>0.66666666666666663</v>
      </c>
      <c r="J4374" s="25">
        <v>30.47</v>
      </c>
      <c r="K4374" s="10">
        <f t="shared" si="144"/>
        <v>58.197699999999998</v>
      </c>
      <c r="L4374" s="26">
        <v>58.8</v>
      </c>
      <c r="M4374" s="15">
        <f t="shared" si="145"/>
        <v>112.30799999999999</v>
      </c>
      <c r="N4374" s="25">
        <v>28.33</v>
      </c>
      <c r="O4374" s="10">
        <f t="shared" si="146"/>
        <v>54.110299999999995</v>
      </c>
    </row>
    <row r="4375" spans="1:15" x14ac:dyDescent="0.25">
      <c r="A4375" s="1">
        <v>43282</v>
      </c>
      <c r="B4375" s="2">
        <v>0.75</v>
      </c>
      <c r="C4375" s="42">
        <v>10.93328</v>
      </c>
      <c r="D4375" s="42">
        <v>6.67746</v>
      </c>
      <c r="E4375" s="42">
        <v>12.746510000000001</v>
      </c>
      <c r="F4375" s="42">
        <v>5.8169500000000003</v>
      </c>
      <c r="H4375" s="23">
        <v>43282</v>
      </c>
      <c r="I4375" s="24">
        <v>0.70833333333333337</v>
      </c>
      <c r="J4375" s="25">
        <v>30.29</v>
      </c>
      <c r="K4375" s="10">
        <f t="shared" si="144"/>
        <v>57.853899999999996</v>
      </c>
      <c r="L4375" s="26">
        <v>62.55</v>
      </c>
      <c r="M4375" s="15">
        <f t="shared" si="145"/>
        <v>119.47049999999999</v>
      </c>
      <c r="N4375" s="25">
        <v>32.26</v>
      </c>
      <c r="O4375" s="10">
        <f t="shared" si="146"/>
        <v>61.616599999999991</v>
      </c>
    </row>
    <row r="4376" spans="1:15" x14ac:dyDescent="0.25">
      <c r="A4376" s="1">
        <v>43282</v>
      </c>
      <c r="B4376" s="2">
        <v>0.79166666666666663</v>
      </c>
      <c r="C4376" s="42">
        <v>15.962759999999999</v>
      </c>
      <c r="D4376" s="42">
        <v>7.2547699999999997</v>
      </c>
      <c r="E4376" s="42">
        <v>11.705019999999999</v>
      </c>
      <c r="F4376" s="42">
        <v>12.42919</v>
      </c>
      <c r="H4376" s="23">
        <v>43282</v>
      </c>
      <c r="I4376" s="24">
        <v>0.75</v>
      </c>
      <c r="J4376" s="25">
        <v>25.09</v>
      </c>
      <c r="K4376" s="10">
        <f t="shared" si="144"/>
        <v>47.921900000000001</v>
      </c>
      <c r="L4376" s="26">
        <v>44.5</v>
      </c>
      <c r="M4376" s="15">
        <f t="shared" si="145"/>
        <v>84.99499999999999</v>
      </c>
      <c r="N4376" s="25">
        <v>19.38</v>
      </c>
      <c r="O4376" s="10">
        <f t="shared" si="146"/>
        <v>37.015799999999999</v>
      </c>
    </row>
    <row r="4377" spans="1:15" x14ac:dyDescent="0.25">
      <c r="A4377" s="1">
        <v>43282</v>
      </c>
      <c r="B4377" s="2">
        <v>0.83333333333333337</v>
      </c>
      <c r="C4377" s="42">
        <v>12.65719</v>
      </c>
      <c r="D4377" s="42">
        <v>7.6400600000000001</v>
      </c>
      <c r="E4377" s="42">
        <v>11.80416</v>
      </c>
      <c r="F4377" s="42">
        <v>11.67104</v>
      </c>
      <c r="H4377" s="23">
        <v>43282</v>
      </c>
      <c r="I4377" s="24">
        <v>0.79166666666666663</v>
      </c>
      <c r="J4377" s="25">
        <v>17.010000000000002</v>
      </c>
      <c r="K4377" s="10">
        <f t="shared" si="144"/>
        <v>32.489100000000001</v>
      </c>
      <c r="L4377" s="26">
        <v>42.38</v>
      </c>
      <c r="M4377" s="15">
        <f t="shared" si="145"/>
        <v>80.945800000000006</v>
      </c>
      <c r="N4377" s="25">
        <v>25.38</v>
      </c>
      <c r="O4377" s="10">
        <f t="shared" si="146"/>
        <v>48.4758</v>
      </c>
    </row>
    <row r="4378" spans="1:15" x14ac:dyDescent="0.25">
      <c r="A4378" s="1">
        <v>43282</v>
      </c>
      <c r="B4378" s="2">
        <v>0.875</v>
      </c>
      <c r="C4378" s="42">
        <v>12.66114</v>
      </c>
      <c r="D4378" s="42">
        <v>12.830399999999999</v>
      </c>
      <c r="E4378" s="42">
        <v>11.9033</v>
      </c>
      <c r="F4378" s="42">
        <v>17.86092</v>
      </c>
      <c r="H4378" s="23">
        <v>43282</v>
      </c>
      <c r="I4378" s="24">
        <v>0.83333333333333337</v>
      </c>
      <c r="J4378" s="25">
        <v>19.32</v>
      </c>
      <c r="K4378" s="10">
        <f t="shared" si="144"/>
        <v>36.901199999999996</v>
      </c>
      <c r="L4378" s="26">
        <v>40.450000000000003</v>
      </c>
      <c r="M4378" s="15">
        <f t="shared" si="145"/>
        <v>77.259500000000003</v>
      </c>
      <c r="N4378" s="25">
        <v>21.15</v>
      </c>
      <c r="O4378" s="10">
        <f t="shared" si="146"/>
        <v>40.396499999999996</v>
      </c>
    </row>
    <row r="4379" spans="1:15" x14ac:dyDescent="0.25">
      <c r="A4379" s="1">
        <v>43282</v>
      </c>
      <c r="B4379" s="2">
        <v>0.91666666666666663</v>
      </c>
      <c r="C4379" s="42">
        <v>18.67013</v>
      </c>
      <c r="D4379" s="42">
        <v>18.645119999999999</v>
      </c>
      <c r="E4379" s="42">
        <v>12.300739999999999</v>
      </c>
      <c r="F4379" s="42">
        <v>17.775590000000001</v>
      </c>
      <c r="H4379" s="23">
        <v>43282</v>
      </c>
      <c r="I4379" s="24">
        <v>0.875</v>
      </c>
      <c r="J4379" s="25">
        <v>8.5500000000000007</v>
      </c>
      <c r="K4379" s="10">
        <f t="shared" si="144"/>
        <v>16.330500000000001</v>
      </c>
      <c r="L4379" s="26">
        <v>24.4</v>
      </c>
      <c r="M4379" s="15">
        <f t="shared" si="145"/>
        <v>46.603999999999992</v>
      </c>
      <c r="N4379" s="25">
        <v>15.86</v>
      </c>
      <c r="O4379" s="10">
        <f t="shared" si="146"/>
        <v>30.292599999999997</v>
      </c>
    </row>
    <row r="4380" spans="1:15" x14ac:dyDescent="0.25">
      <c r="A4380" s="1">
        <v>43282</v>
      </c>
      <c r="B4380" s="2">
        <v>0.95833333333333337</v>
      </c>
      <c r="C4380" s="42">
        <v>13.301500000000001</v>
      </c>
      <c r="D4380" s="42">
        <v>16.337859999999999</v>
      </c>
      <c r="E4380" s="42">
        <v>10.76315</v>
      </c>
      <c r="F4380" s="42">
        <v>16.771560000000001</v>
      </c>
      <c r="H4380" s="23">
        <v>43282</v>
      </c>
      <c r="I4380" s="24">
        <v>0.91666666666666663</v>
      </c>
      <c r="J4380" s="25">
        <v>7.31</v>
      </c>
      <c r="K4380" s="10">
        <f t="shared" si="144"/>
        <v>13.9621</v>
      </c>
      <c r="L4380" s="26">
        <v>15.65</v>
      </c>
      <c r="M4380" s="15">
        <f t="shared" si="145"/>
        <v>29.891500000000001</v>
      </c>
      <c r="N4380" s="25">
        <v>8.35</v>
      </c>
      <c r="O4380" s="10">
        <f t="shared" si="146"/>
        <v>15.948499999999999</v>
      </c>
    </row>
    <row r="4381" spans="1:15" x14ac:dyDescent="0.25">
      <c r="A4381" s="1">
        <v>43282</v>
      </c>
      <c r="B4381" s="3">
        <v>1</v>
      </c>
      <c r="C4381" s="42">
        <v>13.640650000000001</v>
      </c>
      <c r="D4381" s="42">
        <v>17.155760000000001</v>
      </c>
      <c r="E4381" s="42">
        <v>8.9768899999999991</v>
      </c>
      <c r="F4381" s="42">
        <v>11.32878</v>
      </c>
      <c r="H4381" s="23">
        <v>43282</v>
      </c>
      <c r="I4381" s="24">
        <v>0.95833333333333337</v>
      </c>
      <c r="J4381" s="25">
        <v>5.47</v>
      </c>
      <c r="K4381" s="10">
        <f t="shared" si="144"/>
        <v>10.447699999999999</v>
      </c>
      <c r="L4381" s="26">
        <v>12.7</v>
      </c>
      <c r="M4381" s="15">
        <f t="shared" si="145"/>
        <v>24.256999999999998</v>
      </c>
      <c r="N4381" s="25">
        <v>7.22</v>
      </c>
      <c r="O4381" s="10">
        <f t="shared" si="146"/>
        <v>13.790199999999999</v>
      </c>
    </row>
    <row r="4382" spans="1:15" x14ac:dyDescent="0.25">
      <c r="A4382" s="1">
        <v>43283</v>
      </c>
      <c r="B4382" s="2">
        <v>4.1666666666666664E-2</v>
      </c>
      <c r="C4382" s="42">
        <v>11.32494</v>
      </c>
      <c r="D4382" s="42">
        <v>17.051570000000002</v>
      </c>
      <c r="E4382" s="42">
        <v>11.578659999999999</v>
      </c>
      <c r="F4382" s="42">
        <v>12.4253</v>
      </c>
      <c r="H4382" s="23">
        <v>43283</v>
      </c>
      <c r="I4382" s="24">
        <v>0</v>
      </c>
      <c r="J4382" s="25">
        <v>8.9</v>
      </c>
      <c r="K4382" s="10">
        <f t="shared" si="144"/>
        <v>16.998999999999999</v>
      </c>
      <c r="L4382" s="26">
        <v>17.329999999999998</v>
      </c>
      <c r="M4382" s="15">
        <f t="shared" si="145"/>
        <v>33.100299999999997</v>
      </c>
      <c r="N4382" s="25">
        <v>8.44</v>
      </c>
      <c r="O4382" s="10">
        <f t="shared" si="146"/>
        <v>16.1204</v>
      </c>
    </row>
    <row r="4383" spans="1:15" x14ac:dyDescent="0.25">
      <c r="A4383" s="1">
        <v>43283</v>
      </c>
      <c r="B4383" s="2">
        <v>8.3333333333333329E-2</v>
      </c>
      <c r="C4383" s="42">
        <v>13.142670000000001</v>
      </c>
      <c r="D4383" s="42">
        <v>17.30771</v>
      </c>
      <c r="E4383" s="42">
        <v>12.769550000000001</v>
      </c>
      <c r="F4383" s="42">
        <v>15.644600000000001</v>
      </c>
      <c r="H4383" s="23">
        <v>43283</v>
      </c>
      <c r="I4383" s="24">
        <v>4.1666666666666664E-2</v>
      </c>
      <c r="J4383" s="25">
        <v>0.48</v>
      </c>
      <c r="K4383" s="10">
        <f t="shared" si="144"/>
        <v>0.91679999999999995</v>
      </c>
      <c r="L4383" s="26">
        <v>4.17</v>
      </c>
      <c r="M4383" s="15">
        <f t="shared" si="145"/>
        <v>7.9646999999999997</v>
      </c>
      <c r="N4383" s="25">
        <v>3.68</v>
      </c>
      <c r="O4383" s="10">
        <f t="shared" si="146"/>
        <v>7.0288000000000004</v>
      </c>
    </row>
    <row r="4384" spans="1:15" x14ac:dyDescent="0.25">
      <c r="A4384" s="1">
        <v>43283</v>
      </c>
      <c r="B4384" s="2">
        <v>0.125</v>
      </c>
      <c r="C4384" s="42">
        <v>13.141159999999999</v>
      </c>
      <c r="D4384" s="42">
        <v>13.26736</v>
      </c>
      <c r="E4384" s="42">
        <v>14.192970000000001</v>
      </c>
      <c r="F4384" s="42">
        <v>12.996639999999999</v>
      </c>
      <c r="H4384" s="23">
        <v>43283</v>
      </c>
      <c r="I4384" s="24">
        <v>8.3333333333333329E-2</v>
      </c>
      <c r="J4384" s="25">
        <v>4.45</v>
      </c>
      <c r="K4384" s="10">
        <f t="shared" si="144"/>
        <v>8.4994999999999994</v>
      </c>
      <c r="L4384" s="26">
        <v>12.5</v>
      </c>
      <c r="M4384" s="15">
        <f t="shared" si="145"/>
        <v>23.875</v>
      </c>
      <c r="N4384" s="25">
        <v>8.0299999999999994</v>
      </c>
      <c r="O4384" s="10">
        <f t="shared" si="146"/>
        <v>15.337299999999997</v>
      </c>
    </row>
    <row r="4385" spans="1:827" x14ac:dyDescent="0.25">
      <c r="A4385" s="1">
        <v>43283</v>
      </c>
      <c r="B4385" s="2">
        <v>0.16666666666666666</v>
      </c>
      <c r="C4385" s="42">
        <v>18.22024</v>
      </c>
      <c r="D4385" s="42">
        <v>22.97842</v>
      </c>
      <c r="E4385" s="42">
        <v>14.093999999999999</v>
      </c>
      <c r="F4385" s="42">
        <v>13.98737</v>
      </c>
      <c r="H4385" s="23">
        <v>43283</v>
      </c>
      <c r="I4385" s="24">
        <v>0.125</v>
      </c>
      <c r="J4385" s="25">
        <v>13.7</v>
      </c>
      <c r="K4385" s="10">
        <f t="shared" si="144"/>
        <v>26.166999999999998</v>
      </c>
      <c r="L4385" s="26">
        <v>29.1</v>
      </c>
      <c r="M4385" s="15">
        <f t="shared" si="145"/>
        <v>55.581000000000003</v>
      </c>
      <c r="N4385" s="25">
        <v>15.44</v>
      </c>
      <c r="O4385" s="10">
        <f t="shared" si="146"/>
        <v>29.490399999999998</v>
      </c>
    </row>
    <row r="4386" spans="1:827" x14ac:dyDescent="0.25">
      <c r="A4386" s="1">
        <v>43283</v>
      </c>
      <c r="B4386" s="2">
        <v>0.20833333333333334</v>
      </c>
      <c r="C4386" s="42">
        <v>23.941220000000001</v>
      </c>
      <c r="D4386" s="42">
        <v>25.13578</v>
      </c>
      <c r="E4386" s="42">
        <v>15.38452</v>
      </c>
      <c r="F4386" s="42">
        <v>17.953469999999999</v>
      </c>
      <c r="H4386" s="23">
        <v>43283</v>
      </c>
      <c r="I4386" s="24">
        <v>0.16666666666666666</v>
      </c>
      <c r="J4386" s="25">
        <v>45.07</v>
      </c>
      <c r="K4386" s="10">
        <f t="shared" si="144"/>
        <v>86.083699999999993</v>
      </c>
      <c r="L4386" s="26">
        <v>71.95</v>
      </c>
      <c r="M4386" s="15">
        <f t="shared" si="145"/>
        <v>137.42449999999999</v>
      </c>
      <c r="N4386" s="25">
        <v>26.88</v>
      </c>
      <c r="O4386" s="10">
        <f t="shared" si="146"/>
        <v>51.340799999999994</v>
      </c>
    </row>
    <row r="4387" spans="1:827" x14ac:dyDescent="0.25">
      <c r="A4387" s="1">
        <v>43283</v>
      </c>
      <c r="B4387" s="2">
        <v>0.25</v>
      </c>
      <c r="C4387" s="42">
        <v>21.362719999999999</v>
      </c>
      <c r="D4387" s="42">
        <v>23.296489999999999</v>
      </c>
      <c r="E4387" s="42">
        <v>19.554010000000002</v>
      </c>
      <c r="F4387" s="42">
        <v>43.099049999999998</v>
      </c>
      <c r="H4387" s="23">
        <v>43283</v>
      </c>
      <c r="I4387" s="24">
        <v>0.20833333333333334</v>
      </c>
      <c r="J4387" s="25">
        <v>68.47</v>
      </c>
      <c r="K4387" s="10">
        <f t="shared" si="144"/>
        <v>130.77769999999998</v>
      </c>
      <c r="L4387" s="26">
        <v>101.75</v>
      </c>
      <c r="M4387" s="15">
        <f t="shared" si="145"/>
        <v>194.3425</v>
      </c>
      <c r="N4387" s="25">
        <v>33.270000000000003</v>
      </c>
      <c r="O4387" s="10">
        <f t="shared" si="146"/>
        <v>63.545700000000004</v>
      </c>
    </row>
    <row r="4388" spans="1:827" x14ac:dyDescent="0.25">
      <c r="A4388" s="1">
        <v>43283</v>
      </c>
      <c r="B4388" s="2">
        <v>0.29166666666666669</v>
      </c>
      <c r="C4388" s="42">
        <v>30.443180000000002</v>
      </c>
      <c r="D4388" s="42">
        <v>22.175090000000001</v>
      </c>
      <c r="E4388" s="42">
        <v>22.782550000000001</v>
      </c>
      <c r="F4388" s="42">
        <v>48.522910000000003</v>
      </c>
      <c r="H4388" s="23">
        <v>43283</v>
      </c>
      <c r="I4388" s="24">
        <v>0.25</v>
      </c>
      <c r="J4388" s="25">
        <v>102.68</v>
      </c>
      <c r="K4388" s="10">
        <f t="shared" si="144"/>
        <v>196.11879999999999</v>
      </c>
      <c r="L4388" s="26">
        <v>142.53</v>
      </c>
      <c r="M4388" s="15">
        <f t="shared" si="145"/>
        <v>272.23230000000001</v>
      </c>
      <c r="N4388" s="25">
        <v>39.840000000000003</v>
      </c>
      <c r="O4388" s="10">
        <f t="shared" si="146"/>
        <v>76.094400000000007</v>
      </c>
    </row>
    <row r="4389" spans="1:827" x14ac:dyDescent="0.25">
      <c r="A4389" s="1">
        <v>43283</v>
      </c>
      <c r="B4389" s="2">
        <v>0.33333333333333331</v>
      </c>
      <c r="C4389" s="42">
        <v>25.615749999999998</v>
      </c>
      <c r="D4389" s="42">
        <v>21.249230000000001</v>
      </c>
      <c r="E4389" s="42">
        <v>23.281120000000001</v>
      </c>
      <c r="F4389" s="42">
        <v>60.362000000000002</v>
      </c>
      <c r="H4389" s="23">
        <v>43283</v>
      </c>
      <c r="I4389" s="24">
        <v>0.29166666666666669</v>
      </c>
      <c r="J4389" s="25">
        <v>81.92</v>
      </c>
      <c r="K4389" s="10">
        <f t="shared" si="144"/>
        <v>156.46719999999999</v>
      </c>
      <c r="L4389" s="26">
        <v>123.4</v>
      </c>
      <c r="M4389" s="15">
        <f t="shared" si="145"/>
        <v>235.69399999999999</v>
      </c>
      <c r="N4389" s="25">
        <v>41.51</v>
      </c>
      <c r="O4389" s="10">
        <f t="shared" si="146"/>
        <v>79.284099999999995</v>
      </c>
    </row>
    <row r="4390" spans="1:827" x14ac:dyDescent="0.25">
      <c r="A4390" s="1">
        <v>43283</v>
      </c>
      <c r="B4390" s="2">
        <v>0.375</v>
      </c>
      <c r="C4390" s="42">
        <v>23.39996</v>
      </c>
      <c r="D4390" s="42">
        <v>17.944099999999999</v>
      </c>
      <c r="E4390" s="42">
        <v>22.338830000000002</v>
      </c>
      <c r="F4390" s="42">
        <v>33.66169</v>
      </c>
      <c r="H4390" s="23">
        <v>43283</v>
      </c>
      <c r="I4390" s="24">
        <v>0.33333333333333331</v>
      </c>
      <c r="J4390" s="25">
        <v>79.06</v>
      </c>
      <c r="K4390" s="10">
        <f t="shared" si="144"/>
        <v>151.00460000000001</v>
      </c>
      <c r="L4390" s="26">
        <v>114.78</v>
      </c>
      <c r="M4390" s="15">
        <f t="shared" si="145"/>
        <v>219.22979999999998</v>
      </c>
      <c r="N4390" s="25">
        <v>35.700000000000003</v>
      </c>
      <c r="O4390" s="10">
        <f t="shared" si="146"/>
        <v>68.186999999999998</v>
      </c>
    </row>
    <row r="4391" spans="1:827" x14ac:dyDescent="0.25">
      <c r="A4391" s="1">
        <v>43283</v>
      </c>
      <c r="B4391" s="2">
        <v>0.41666666666666669</v>
      </c>
      <c r="C4391" s="42">
        <v>22.669910000000002</v>
      </c>
      <c r="D4391" s="42">
        <v>12.766719999999999</v>
      </c>
      <c r="E4391" s="42">
        <v>18.665009999999999</v>
      </c>
      <c r="F4391" s="42">
        <v>33.188400000000001</v>
      </c>
      <c r="H4391" s="23">
        <v>43283</v>
      </c>
      <c r="I4391" s="24">
        <v>0.375</v>
      </c>
      <c r="J4391" s="25">
        <v>69.290000000000006</v>
      </c>
      <c r="K4391" s="10">
        <f t="shared" si="144"/>
        <v>132.34390000000002</v>
      </c>
      <c r="L4391" s="26">
        <v>98.28</v>
      </c>
      <c r="M4391" s="15">
        <f t="shared" si="145"/>
        <v>187.7148</v>
      </c>
      <c r="N4391" s="25">
        <v>28.97</v>
      </c>
      <c r="O4391" s="10">
        <f t="shared" si="146"/>
        <v>55.332699999999996</v>
      </c>
    </row>
    <row r="4392" spans="1:827" x14ac:dyDescent="0.25">
      <c r="A4392" s="1">
        <v>43283</v>
      </c>
      <c r="B4392" s="2">
        <v>0.45833333333333331</v>
      </c>
      <c r="C4392" s="42">
        <v>18.549469999999999</v>
      </c>
      <c r="D4392" s="42">
        <v>8.0660699999999999</v>
      </c>
      <c r="E4392" s="42">
        <v>19.259329999999999</v>
      </c>
      <c r="F4392" s="42">
        <v>27.20187</v>
      </c>
      <c r="H4392" s="23">
        <v>43283</v>
      </c>
      <c r="I4392" s="24">
        <v>0.41666666666666669</v>
      </c>
      <c r="J4392" s="25">
        <v>53.69</v>
      </c>
      <c r="K4392" s="10">
        <f t="shared" si="144"/>
        <v>102.54789999999998</v>
      </c>
      <c r="L4392" s="26">
        <v>78.73</v>
      </c>
      <c r="M4392" s="15">
        <f t="shared" si="145"/>
        <v>150.37430000000001</v>
      </c>
      <c r="N4392" s="25">
        <v>25.04</v>
      </c>
      <c r="O4392" s="10">
        <f t="shared" si="146"/>
        <v>47.8264</v>
      </c>
    </row>
    <row r="4393" spans="1:827" x14ac:dyDescent="0.25">
      <c r="A4393" s="1">
        <v>43283</v>
      </c>
      <c r="B4393" s="2">
        <v>0.5</v>
      </c>
      <c r="C4393" s="42">
        <v>20.611920000000001</v>
      </c>
      <c r="D4393" s="42">
        <v>6.1467000000000001</v>
      </c>
      <c r="E4393" s="42">
        <v>16.38006</v>
      </c>
      <c r="F4393" s="42">
        <v>11.04383</v>
      </c>
      <c r="H4393" s="23">
        <v>43283</v>
      </c>
      <c r="I4393" s="24">
        <v>0.45833333333333331</v>
      </c>
      <c r="J4393" s="25">
        <v>35.75</v>
      </c>
      <c r="K4393" s="10">
        <f t="shared" si="144"/>
        <v>68.282499999999999</v>
      </c>
      <c r="L4393" s="26">
        <v>54.25</v>
      </c>
      <c r="M4393" s="15">
        <f t="shared" si="145"/>
        <v>103.61749999999999</v>
      </c>
      <c r="N4393" s="25">
        <v>18.5</v>
      </c>
      <c r="O4393" s="10">
        <f t="shared" si="146"/>
        <v>35.335000000000001</v>
      </c>
    </row>
    <row r="4394" spans="1:827" x14ac:dyDescent="0.25">
      <c r="A4394" s="1">
        <v>43283</v>
      </c>
      <c r="B4394" s="2">
        <v>0.54166666666666663</v>
      </c>
      <c r="C4394" s="42">
        <v>14.41273</v>
      </c>
      <c r="D4394" s="42">
        <v>5.524</v>
      </c>
      <c r="E4394" s="42">
        <v>18.167590000000001</v>
      </c>
      <c r="F4394" s="42">
        <v>9.2761499999999995</v>
      </c>
      <c r="H4394" s="23">
        <v>43283</v>
      </c>
      <c r="I4394" s="24">
        <v>0.5</v>
      </c>
      <c r="J4394" s="25">
        <v>51.59</v>
      </c>
      <c r="K4394" s="10">
        <f t="shared" si="144"/>
        <v>98.536900000000003</v>
      </c>
      <c r="L4394" s="26">
        <v>83.7</v>
      </c>
      <c r="M4394" s="15">
        <f t="shared" si="145"/>
        <v>159.86699999999999</v>
      </c>
      <c r="N4394" s="25">
        <v>32.11</v>
      </c>
      <c r="O4394" s="10">
        <f t="shared" si="146"/>
        <v>61.330099999999995</v>
      </c>
      <c r="AEU4394" t="s">
        <v>37</v>
      </c>
    </row>
    <row r="4395" spans="1:827" x14ac:dyDescent="0.25">
      <c r="A4395" s="1">
        <v>43283</v>
      </c>
      <c r="B4395" s="2">
        <v>0.58333333333333337</v>
      </c>
      <c r="C4395" s="42">
        <v>16.928100000000001</v>
      </c>
      <c r="D4395" s="42">
        <v>7.7331099999999999</v>
      </c>
      <c r="E4395" s="42">
        <v>18.01735</v>
      </c>
      <c r="F4395" s="42">
        <v>13.76141</v>
      </c>
      <c r="H4395" s="23">
        <v>43283</v>
      </c>
      <c r="I4395" s="24">
        <v>0.54166666666666663</v>
      </c>
      <c r="J4395" s="25">
        <v>61.55</v>
      </c>
      <c r="K4395" s="10">
        <f t="shared" si="144"/>
        <v>117.56049999999999</v>
      </c>
      <c r="L4395" s="26">
        <v>93.85</v>
      </c>
      <c r="M4395" s="15">
        <f t="shared" si="145"/>
        <v>179.25349999999997</v>
      </c>
      <c r="N4395" s="25">
        <v>32.299999999999997</v>
      </c>
      <c r="O4395" s="10">
        <f t="shared" si="146"/>
        <v>61.692999999999991</v>
      </c>
    </row>
    <row r="4396" spans="1:827" x14ac:dyDescent="0.25">
      <c r="A4396" s="1">
        <v>43283</v>
      </c>
      <c r="B4396" s="2">
        <v>0.625</v>
      </c>
      <c r="C4396" s="42">
        <v>20.513780000000001</v>
      </c>
      <c r="D4396" s="42">
        <v>6.8711900000000004</v>
      </c>
      <c r="E4396" s="42">
        <v>19.15964</v>
      </c>
      <c r="F4396" s="42">
        <v>8.1706000000000003</v>
      </c>
      <c r="H4396" s="23">
        <v>43283</v>
      </c>
      <c r="I4396" s="24">
        <v>0.58333333333333337</v>
      </c>
      <c r="J4396" s="25">
        <v>57.11</v>
      </c>
      <c r="K4396" s="10">
        <f t="shared" si="144"/>
        <v>109.08009999999999</v>
      </c>
      <c r="L4396" s="26">
        <v>84.1</v>
      </c>
      <c r="M4396" s="15">
        <f t="shared" si="145"/>
        <v>160.63099999999997</v>
      </c>
      <c r="N4396" s="25">
        <v>26.97</v>
      </c>
      <c r="O4396" s="10">
        <f t="shared" si="146"/>
        <v>51.512699999999995</v>
      </c>
    </row>
    <row r="4397" spans="1:827" x14ac:dyDescent="0.25">
      <c r="A4397" s="1">
        <v>43283</v>
      </c>
      <c r="B4397" s="2">
        <v>0.66666666666666663</v>
      </c>
      <c r="C4397" s="42">
        <v>17.452079999999999</v>
      </c>
      <c r="D4397" s="42">
        <v>6.8692399999999996</v>
      </c>
      <c r="E4397" s="42">
        <v>19.35746</v>
      </c>
      <c r="F4397" s="42">
        <v>7.7254399999999999</v>
      </c>
      <c r="H4397" s="23">
        <v>43283</v>
      </c>
      <c r="I4397" s="24">
        <v>0.625</v>
      </c>
      <c r="J4397" s="25">
        <v>61.71</v>
      </c>
      <c r="K4397" s="10">
        <f t="shared" si="144"/>
        <v>117.8661</v>
      </c>
      <c r="L4397" s="26">
        <v>86.23</v>
      </c>
      <c r="M4397" s="15">
        <f t="shared" si="145"/>
        <v>164.69929999999999</v>
      </c>
      <c r="N4397" s="25">
        <v>24.54</v>
      </c>
      <c r="O4397" s="10">
        <f t="shared" si="146"/>
        <v>46.871399999999994</v>
      </c>
    </row>
    <row r="4398" spans="1:827" x14ac:dyDescent="0.25">
      <c r="A4398" s="1">
        <v>43283</v>
      </c>
      <c r="B4398" s="2">
        <v>0.70833333333333337</v>
      </c>
      <c r="C4398" s="42">
        <v>15.062900000000001</v>
      </c>
      <c r="D4398" s="42">
        <v>5.1883600000000003</v>
      </c>
      <c r="E4398" s="42">
        <v>20.44923</v>
      </c>
      <c r="F4398" s="42">
        <v>12.12138</v>
      </c>
      <c r="H4398" s="23">
        <v>43283</v>
      </c>
      <c r="I4398" s="24">
        <v>0.66666666666666663</v>
      </c>
      <c r="J4398" s="25">
        <v>59.11</v>
      </c>
      <c r="K4398" s="10">
        <f t="shared" si="144"/>
        <v>112.90009999999999</v>
      </c>
      <c r="L4398" s="26">
        <v>87.73</v>
      </c>
      <c r="M4398" s="15">
        <f t="shared" si="145"/>
        <v>167.5643</v>
      </c>
      <c r="N4398" s="25">
        <v>28.59</v>
      </c>
      <c r="O4398" s="10">
        <f t="shared" si="146"/>
        <v>54.606899999999996</v>
      </c>
    </row>
    <row r="4399" spans="1:827" x14ac:dyDescent="0.25">
      <c r="A4399" s="1">
        <v>43283</v>
      </c>
      <c r="B4399" s="2">
        <v>0.75</v>
      </c>
      <c r="C4399" s="42">
        <v>11.86219</v>
      </c>
      <c r="D4399" s="42">
        <v>4.9962499999999999</v>
      </c>
      <c r="E4399" s="42">
        <v>14.98922</v>
      </c>
      <c r="F4399" s="42">
        <v>5.6220100000000004</v>
      </c>
      <c r="H4399" s="23">
        <v>43283</v>
      </c>
      <c r="I4399" s="24">
        <v>0.70833333333333337</v>
      </c>
      <c r="J4399" s="25">
        <v>49.53</v>
      </c>
      <c r="K4399" s="10">
        <f t="shared" si="144"/>
        <v>94.6023</v>
      </c>
      <c r="L4399" s="26">
        <v>85.53</v>
      </c>
      <c r="M4399" s="15">
        <f t="shared" si="145"/>
        <v>163.3623</v>
      </c>
      <c r="N4399" s="25">
        <v>35.979999999999997</v>
      </c>
      <c r="O4399" s="10">
        <f t="shared" si="146"/>
        <v>68.721799999999988</v>
      </c>
    </row>
    <row r="4400" spans="1:827" x14ac:dyDescent="0.25">
      <c r="A4400" s="1">
        <v>43283</v>
      </c>
      <c r="B4400" s="2">
        <v>0.79166666666666663</v>
      </c>
      <c r="C4400" s="42">
        <v>8.9651499999999995</v>
      </c>
      <c r="D4400" s="42">
        <v>4.5634600000000001</v>
      </c>
      <c r="E4400" s="42">
        <v>14.640890000000001</v>
      </c>
      <c r="F4400" s="42">
        <v>3.5483099999999999</v>
      </c>
      <c r="H4400" s="23">
        <v>43283</v>
      </c>
      <c r="I4400" s="24">
        <v>0.75</v>
      </c>
      <c r="J4400" s="25">
        <v>45.21</v>
      </c>
      <c r="K4400" s="10">
        <f t="shared" si="144"/>
        <v>86.351100000000002</v>
      </c>
      <c r="L4400" s="26">
        <v>72.099999999999994</v>
      </c>
      <c r="M4400" s="15">
        <f t="shared" si="145"/>
        <v>137.71099999999998</v>
      </c>
      <c r="N4400" s="25">
        <v>26.89</v>
      </c>
      <c r="O4400" s="10">
        <f t="shared" si="146"/>
        <v>51.359899999999996</v>
      </c>
    </row>
    <row r="4401" spans="1:15" x14ac:dyDescent="0.25">
      <c r="A4401" s="1">
        <v>43283</v>
      </c>
      <c r="B4401" s="2">
        <v>0.83333333333333337</v>
      </c>
      <c r="C4401" s="42">
        <v>10.400219999999999</v>
      </c>
      <c r="D4401" s="42">
        <v>4.90008</v>
      </c>
      <c r="E4401" s="42">
        <v>12.357239999999999</v>
      </c>
      <c r="F4401" s="42">
        <v>6.0838200000000002</v>
      </c>
      <c r="H4401" s="23">
        <v>43283</v>
      </c>
      <c r="I4401" s="24">
        <v>0.79166666666666663</v>
      </c>
      <c r="J4401" s="25">
        <v>27.92</v>
      </c>
      <c r="K4401" s="10">
        <f t="shared" si="144"/>
        <v>53.327199999999998</v>
      </c>
      <c r="L4401" s="26">
        <v>40.479999999999997</v>
      </c>
      <c r="M4401" s="15">
        <f t="shared" si="145"/>
        <v>77.316799999999986</v>
      </c>
      <c r="N4401" s="25">
        <v>12.54</v>
      </c>
      <c r="O4401" s="10">
        <f t="shared" si="146"/>
        <v>23.951399999999996</v>
      </c>
    </row>
    <row r="4402" spans="1:15" x14ac:dyDescent="0.25">
      <c r="A4402" s="1">
        <v>43283</v>
      </c>
      <c r="B4402" s="2">
        <v>0.875</v>
      </c>
      <c r="C4402" s="42">
        <v>17.616019999999999</v>
      </c>
      <c r="D4402" s="42">
        <v>5.6702199999999996</v>
      </c>
      <c r="E4402" s="42">
        <v>13.002039999999999</v>
      </c>
      <c r="F4402" s="42">
        <v>8.5341000000000005</v>
      </c>
      <c r="H4402" s="23">
        <v>43283</v>
      </c>
      <c r="I4402" s="24">
        <v>0.83333333333333337</v>
      </c>
      <c r="J4402" s="25">
        <v>38.53</v>
      </c>
      <c r="K4402" s="10">
        <f t="shared" si="144"/>
        <v>73.592299999999994</v>
      </c>
      <c r="L4402" s="26">
        <v>53.9</v>
      </c>
      <c r="M4402" s="15">
        <f t="shared" si="145"/>
        <v>102.949</v>
      </c>
      <c r="N4402" s="25">
        <v>15.37</v>
      </c>
      <c r="O4402" s="10">
        <f t="shared" si="146"/>
        <v>29.356699999999996</v>
      </c>
    </row>
    <row r="4403" spans="1:15" x14ac:dyDescent="0.25">
      <c r="A4403" s="1">
        <v>43283</v>
      </c>
      <c r="B4403" s="2">
        <v>0.91666666666666663</v>
      </c>
      <c r="C4403" s="42">
        <v>14.973850000000001</v>
      </c>
      <c r="D4403" s="42">
        <v>6.6331899999999999</v>
      </c>
      <c r="E4403" s="42">
        <v>13.25018</v>
      </c>
      <c r="F4403" s="42">
        <v>8.6137800000000002</v>
      </c>
      <c r="H4403" s="23">
        <v>43283</v>
      </c>
      <c r="I4403" s="24">
        <v>0.875</v>
      </c>
      <c r="J4403" s="25">
        <v>30.02</v>
      </c>
      <c r="K4403" s="10">
        <f t="shared" si="144"/>
        <v>57.338199999999993</v>
      </c>
      <c r="L4403" s="26">
        <v>47.28</v>
      </c>
      <c r="M4403" s="15">
        <f t="shared" si="145"/>
        <v>90.3048</v>
      </c>
      <c r="N4403" s="25">
        <v>17.25</v>
      </c>
      <c r="O4403" s="10">
        <f t="shared" si="146"/>
        <v>32.947499999999998</v>
      </c>
    </row>
    <row r="4404" spans="1:15" x14ac:dyDescent="0.25">
      <c r="A4404" s="1">
        <v>43283</v>
      </c>
      <c r="B4404" s="2">
        <v>0.95833333333333337</v>
      </c>
      <c r="C4404" s="42">
        <v>12.0931</v>
      </c>
      <c r="D4404" s="42">
        <v>5.7661499999999997</v>
      </c>
      <c r="E4404" s="42">
        <v>11.067019999999999</v>
      </c>
      <c r="F4404" s="42">
        <v>14.042999999999999</v>
      </c>
      <c r="H4404" s="23">
        <v>43283</v>
      </c>
      <c r="I4404" s="24">
        <v>0.91666666666666663</v>
      </c>
      <c r="J4404" s="25">
        <v>14.9</v>
      </c>
      <c r="K4404" s="10">
        <f t="shared" si="144"/>
        <v>28.459</v>
      </c>
      <c r="L4404" s="26">
        <v>26.73</v>
      </c>
      <c r="M4404" s="15">
        <f t="shared" si="145"/>
        <v>51.054299999999998</v>
      </c>
      <c r="N4404" s="25">
        <v>11.8</v>
      </c>
      <c r="O4404" s="10">
        <f t="shared" si="146"/>
        <v>22.538</v>
      </c>
    </row>
    <row r="4405" spans="1:15" x14ac:dyDescent="0.25">
      <c r="A4405" s="1">
        <v>43283</v>
      </c>
      <c r="B4405" s="3">
        <v>1</v>
      </c>
      <c r="C4405" s="42">
        <v>10.03707</v>
      </c>
      <c r="D4405" s="42">
        <v>6.2482499999999996</v>
      </c>
      <c r="E4405" s="42">
        <v>8.1388499999999997</v>
      </c>
      <c r="F4405" s="42">
        <v>9.4170099999999994</v>
      </c>
      <c r="H4405" s="23">
        <v>43283</v>
      </c>
      <c r="I4405" s="24">
        <v>0.95833333333333337</v>
      </c>
      <c r="J4405" s="25">
        <v>20.79</v>
      </c>
      <c r="K4405" s="10">
        <f t="shared" si="144"/>
        <v>39.7089</v>
      </c>
      <c r="L4405" s="26">
        <v>27.38</v>
      </c>
      <c r="M4405" s="15">
        <f t="shared" si="145"/>
        <v>52.295799999999993</v>
      </c>
      <c r="N4405" s="25">
        <v>6.59</v>
      </c>
      <c r="O4405" s="10">
        <f t="shared" si="146"/>
        <v>12.5869</v>
      </c>
    </row>
    <row r="4406" spans="1:15" x14ac:dyDescent="0.25">
      <c r="A4406" s="1">
        <v>43284</v>
      </c>
      <c r="B4406" s="2">
        <v>4.1666666666666664E-2</v>
      </c>
      <c r="C4406" s="42">
        <v>7.03512</v>
      </c>
      <c r="D4406" s="42">
        <v>8.7197200000000006</v>
      </c>
      <c r="E4406" s="42">
        <v>8.2093000000000007</v>
      </c>
      <c r="F4406" s="42">
        <v>10.97167</v>
      </c>
      <c r="H4406" s="23">
        <v>43284</v>
      </c>
      <c r="I4406" s="24">
        <v>0</v>
      </c>
      <c r="J4406" s="25">
        <v>7.78</v>
      </c>
      <c r="K4406" s="10">
        <f t="shared" si="144"/>
        <v>14.8598</v>
      </c>
      <c r="L4406" s="26">
        <v>16.079999999999998</v>
      </c>
      <c r="M4406" s="15">
        <f t="shared" si="145"/>
        <v>30.712799999999994</v>
      </c>
      <c r="N4406" s="25">
        <v>8.31</v>
      </c>
      <c r="O4406" s="10">
        <f t="shared" si="146"/>
        <v>15.8721</v>
      </c>
    </row>
    <row r="4407" spans="1:15" x14ac:dyDescent="0.25">
      <c r="A4407" s="1">
        <v>43284</v>
      </c>
      <c r="B4407" s="2">
        <v>8.3333333333333329E-2</v>
      </c>
      <c r="C4407" s="42">
        <v>9.3928999999999991</v>
      </c>
      <c r="D4407" s="42">
        <v>23.53594</v>
      </c>
      <c r="E4407" s="42">
        <v>9.0032399999999999</v>
      </c>
      <c r="F4407" s="42">
        <v>17.928239999999999</v>
      </c>
      <c r="H4407" s="23">
        <v>43284</v>
      </c>
      <c r="I4407" s="24">
        <v>4.1666666666666664E-2</v>
      </c>
      <c r="J4407" s="25">
        <v>1.08</v>
      </c>
      <c r="K4407" s="10">
        <f t="shared" si="144"/>
        <v>2.0628000000000002</v>
      </c>
      <c r="L4407" s="26">
        <v>2.37</v>
      </c>
      <c r="M4407" s="15">
        <f t="shared" si="145"/>
        <v>4.5266999999999999</v>
      </c>
      <c r="N4407" s="25">
        <v>1.3</v>
      </c>
      <c r="O4407" s="10">
        <f t="shared" si="146"/>
        <v>2.4830000000000001</v>
      </c>
    </row>
    <row r="4408" spans="1:15" x14ac:dyDescent="0.25">
      <c r="A4408" s="1">
        <v>43284</v>
      </c>
      <c r="B4408" s="2">
        <v>0.125</v>
      </c>
      <c r="C4408" s="42">
        <v>12.15685</v>
      </c>
      <c r="D4408" s="42">
        <v>24.96171</v>
      </c>
      <c r="E4408" s="42">
        <v>7.99376</v>
      </c>
      <c r="F4408" s="42">
        <v>13.88063</v>
      </c>
      <c r="H4408" s="23">
        <v>43284</v>
      </c>
      <c r="I4408" s="24">
        <v>8.3333333333333329E-2</v>
      </c>
      <c r="J4408" s="25">
        <v>4.8600000000000003</v>
      </c>
      <c r="K4408" s="10">
        <f t="shared" si="144"/>
        <v>9.2826000000000004</v>
      </c>
      <c r="L4408" s="26">
        <v>8.15</v>
      </c>
      <c r="M4408" s="15">
        <f t="shared" si="145"/>
        <v>15.5665</v>
      </c>
      <c r="N4408" s="25">
        <v>3.27</v>
      </c>
      <c r="O4408" s="10">
        <f t="shared" si="146"/>
        <v>6.2456999999999994</v>
      </c>
    </row>
    <row r="4409" spans="1:15" x14ac:dyDescent="0.25">
      <c r="A4409" s="1">
        <v>43284</v>
      </c>
      <c r="B4409" s="2">
        <v>0.16666666666666666</v>
      </c>
      <c r="C4409" s="42">
        <v>10.664</v>
      </c>
      <c r="D4409" s="42">
        <v>21.883289999999999</v>
      </c>
      <c r="E4409" s="42">
        <v>8.1923100000000009</v>
      </c>
      <c r="F4409" s="42">
        <v>15.627470000000001</v>
      </c>
      <c r="H4409" s="23">
        <v>43284</v>
      </c>
      <c r="I4409" s="24">
        <v>0.125</v>
      </c>
      <c r="J4409" s="25">
        <v>8.2100000000000009</v>
      </c>
      <c r="K4409" s="10">
        <f t="shared" si="144"/>
        <v>15.681100000000001</v>
      </c>
      <c r="L4409" s="26">
        <v>18.579999999999998</v>
      </c>
      <c r="M4409" s="15">
        <f t="shared" si="145"/>
        <v>35.487799999999993</v>
      </c>
      <c r="N4409" s="25">
        <v>10.37</v>
      </c>
      <c r="O4409" s="10">
        <f t="shared" si="146"/>
        <v>19.806699999999999</v>
      </c>
    </row>
    <row r="4410" spans="1:15" x14ac:dyDescent="0.25">
      <c r="A4410" s="1">
        <v>43284</v>
      </c>
      <c r="B4410" s="2">
        <v>0.20833333333333334</v>
      </c>
      <c r="C4410" s="42">
        <v>18.879930000000002</v>
      </c>
      <c r="D4410" s="42">
        <v>20.53125</v>
      </c>
      <c r="E4410" s="42">
        <v>10.626469999999999</v>
      </c>
      <c r="F4410" s="42">
        <v>31.999279999999999</v>
      </c>
      <c r="H4410" s="23">
        <v>43284</v>
      </c>
      <c r="I4410" s="24">
        <v>0.16666666666666666</v>
      </c>
      <c r="J4410" s="25">
        <v>42.38</v>
      </c>
      <c r="K4410" s="10">
        <f t="shared" si="144"/>
        <v>80.945800000000006</v>
      </c>
      <c r="L4410" s="26">
        <v>60.75</v>
      </c>
      <c r="M4410" s="15">
        <f t="shared" si="145"/>
        <v>116.0325</v>
      </c>
      <c r="N4410" s="25">
        <v>18.36</v>
      </c>
      <c r="O4410" s="10">
        <f t="shared" si="146"/>
        <v>35.067599999999999</v>
      </c>
    </row>
    <row r="4411" spans="1:15" x14ac:dyDescent="0.25">
      <c r="A4411" s="1">
        <v>43284</v>
      </c>
      <c r="B4411" s="2">
        <v>0.25</v>
      </c>
      <c r="C4411" s="42">
        <v>30.00883</v>
      </c>
      <c r="D4411" s="42">
        <v>14.366770000000001</v>
      </c>
      <c r="E4411" s="42">
        <v>12.067589999999999</v>
      </c>
      <c r="F4411" s="42">
        <v>38.828789999999998</v>
      </c>
      <c r="H4411" s="23">
        <v>43284</v>
      </c>
      <c r="I4411" s="24">
        <v>0.20833333333333334</v>
      </c>
      <c r="J4411" s="25">
        <v>68.16</v>
      </c>
      <c r="K4411" s="10">
        <f t="shared" si="144"/>
        <v>130.18559999999999</v>
      </c>
      <c r="L4411" s="26">
        <v>97.43</v>
      </c>
      <c r="M4411" s="15">
        <f t="shared" si="145"/>
        <v>186.09130000000002</v>
      </c>
      <c r="N4411" s="25">
        <v>29.26</v>
      </c>
      <c r="O4411" s="10">
        <f t="shared" si="146"/>
        <v>55.886600000000001</v>
      </c>
    </row>
    <row r="4412" spans="1:15" x14ac:dyDescent="0.25">
      <c r="A4412" s="1">
        <v>43284</v>
      </c>
      <c r="B4412" s="2">
        <v>0.29166666666666669</v>
      </c>
      <c r="C4412" s="42">
        <v>33.161110000000001</v>
      </c>
      <c r="D4412" s="42">
        <v>12.197620000000001</v>
      </c>
      <c r="E4412" s="42">
        <v>15.296989999999999</v>
      </c>
      <c r="F4412" s="42">
        <v>47.645690000000002</v>
      </c>
      <c r="H4412" s="23">
        <v>43284</v>
      </c>
      <c r="I4412" s="24">
        <v>0.25</v>
      </c>
      <c r="J4412" s="25">
        <v>90.35</v>
      </c>
      <c r="K4412" s="10">
        <f t="shared" si="144"/>
        <v>172.56849999999997</v>
      </c>
      <c r="L4412" s="26">
        <v>119.98</v>
      </c>
      <c r="M4412" s="15">
        <f t="shared" si="145"/>
        <v>229.1618</v>
      </c>
      <c r="N4412" s="25">
        <v>29.65</v>
      </c>
      <c r="O4412" s="10">
        <f t="shared" si="146"/>
        <v>56.631499999999996</v>
      </c>
    </row>
    <row r="4413" spans="1:15" x14ac:dyDescent="0.25">
      <c r="A4413" s="1">
        <v>43284</v>
      </c>
      <c r="B4413" s="2">
        <v>0.33333333333333331</v>
      </c>
      <c r="C4413" s="42">
        <v>29.70091</v>
      </c>
      <c r="D4413" s="42">
        <v>17.471309999999999</v>
      </c>
      <c r="E4413" s="42">
        <v>18.927240000000001</v>
      </c>
      <c r="F4413" s="42">
        <v>44.098750000000003</v>
      </c>
      <c r="H4413" s="23">
        <v>43284</v>
      </c>
      <c r="I4413" s="24">
        <v>0.29166666666666669</v>
      </c>
      <c r="J4413" s="25">
        <v>78.849999999999994</v>
      </c>
      <c r="K4413" s="10">
        <f t="shared" si="144"/>
        <v>150.6035</v>
      </c>
      <c r="L4413" s="26">
        <v>113.53</v>
      </c>
      <c r="M4413" s="15">
        <f t="shared" si="145"/>
        <v>216.84229999999999</v>
      </c>
      <c r="N4413" s="25">
        <v>34.71</v>
      </c>
      <c r="O4413" s="10">
        <f t="shared" si="146"/>
        <v>66.296099999999996</v>
      </c>
    </row>
    <row r="4414" spans="1:15" x14ac:dyDescent="0.25">
      <c r="A4414" s="1">
        <v>43284</v>
      </c>
      <c r="B4414" s="2">
        <v>0.375</v>
      </c>
      <c r="C4414" s="42">
        <v>23.35623</v>
      </c>
      <c r="D4414" s="42">
        <v>6.7229000000000001</v>
      </c>
      <c r="E4414" s="42">
        <v>16.588889999999999</v>
      </c>
      <c r="F4414" s="42">
        <v>40.824199999999998</v>
      </c>
      <c r="H4414" s="23">
        <v>43284</v>
      </c>
      <c r="I4414" s="24">
        <v>0.33333333333333331</v>
      </c>
      <c r="J4414" s="25">
        <v>76.150000000000006</v>
      </c>
      <c r="K4414" s="10">
        <f t="shared" si="144"/>
        <v>145.44650000000001</v>
      </c>
      <c r="L4414" s="26">
        <v>112.3</v>
      </c>
      <c r="M4414" s="15">
        <f t="shared" si="145"/>
        <v>214.49299999999999</v>
      </c>
      <c r="N4414" s="25">
        <v>36.14</v>
      </c>
      <c r="O4414" s="10">
        <f t="shared" si="146"/>
        <v>69.0274</v>
      </c>
    </row>
    <row r="4415" spans="1:15" x14ac:dyDescent="0.25">
      <c r="A4415" s="1">
        <v>43284</v>
      </c>
      <c r="B4415" s="2">
        <v>0.41666666666666669</v>
      </c>
      <c r="C4415" s="42">
        <v>14.971819999999999</v>
      </c>
      <c r="D4415" s="42">
        <v>4.8993399999999996</v>
      </c>
      <c r="E4415" s="42">
        <v>16.141780000000001</v>
      </c>
      <c r="F4415" s="42">
        <v>19.553740000000001</v>
      </c>
      <c r="H4415" s="23">
        <v>43284</v>
      </c>
      <c r="I4415" s="24">
        <v>0.375</v>
      </c>
      <c r="J4415" s="25">
        <v>57.56</v>
      </c>
      <c r="K4415" s="10">
        <f t="shared" si="144"/>
        <v>109.9396</v>
      </c>
      <c r="L4415" s="26">
        <v>83.88</v>
      </c>
      <c r="M4415" s="15">
        <f t="shared" si="145"/>
        <v>160.21079999999998</v>
      </c>
      <c r="N4415" s="25">
        <v>26.33</v>
      </c>
      <c r="O4415" s="10">
        <f t="shared" si="146"/>
        <v>50.290299999999995</v>
      </c>
    </row>
    <row r="4416" spans="1:15" x14ac:dyDescent="0.25">
      <c r="A4416" s="1">
        <v>43284</v>
      </c>
      <c r="B4416" s="2">
        <v>0.45833333333333331</v>
      </c>
      <c r="C4416" s="42">
        <v>19.029820000000001</v>
      </c>
      <c r="D4416" s="42">
        <v>4.1308100000000003</v>
      </c>
      <c r="E4416" s="42">
        <v>14.501939999999999</v>
      </c>
      <c r="F4416" s="42">
        <v>10.01554</v>
      </c>
      <c r="H4416" s="23">
        <v>43284</v>
      </c>
      <c r="I4416" s="24">
        <v>0.41666666666666669</v>
      </c>
      <c r="J4416" s="25" t="s">
        <v>10</v>
      </c>
      <c r="K4416" s="10"/>
      <c r="L4416" s="26" t="s">
        <v>10</v>
      </c>
      <c r="M4416" s="15"/>
      <c r="N4416" s="25" t="s">
        <v>10</v>
      </c>
      <c r="O4416" s="10"/>
    </row>
    <row r="4417" spans="1:15" x14ac:dyDescent="0.25">
      <c r="A4417" s="1">
        <v>43284</v>
      </c>
      <c r="B4417" s="2">
        <v>0.5</v>
      </c>
      <c r="C4417" s="42">
        <v>13.86558</v>
      </c>
      <c r="D4417" s="42">
        <v>3.8419300000000001</v>
      </c>
      <c r="E4417" s="42">
        <v>13.21054</v>
      </c>
      <c r="F4417" s="42">
        <v>9.2097300000000004</v>
      </c>
      <c r="H4417" s="23">
        <v>43284</v>
      </c>
      <c r="I4417" s="24">
        <v>0.45833333333333331</v>
      </c>
      <c r="J4417" s="25" t="s">
        <v>10</v>
      </c>
      <c r="K4417" s="10"/>
      <c r="L4417" s="26" t="s">
        <v>10</v>
      </c>
      <c r="M4417" s="15"/>
      <c r="N4417" s="25" t="s">
        <v>10</v>
      </c>
      <c r="O4417" s="10"/>
    </row>
    <row r="4418" spans="1:15" x14ac:dyDescent="0.25">
      <c r="A4418" s="1">
        <v>43284</v>
      </c>
      <c r="B4418" s="2">
        <v>0.54166666666666663</v>
      </c>
      <c r="C4418" s="42">
        <v>16.937660000000001</v>
      </c>
      <c r="D4418" s="42">
        <v>3.9376699999999998</v>
      </c>
      <c r="E4418" s="42">
        <v>15.892950000000001</v>
      </c>
      <c r="F4418" s="42">
        <v>5.9684799999999996</v>
      </c>
      <c r="H4418" s="23">
        <v>43284</v>
      </c>
      <c r="I4418" s="24">
        <v>0.5</v>
      </c>
      <c r="J4418" s="25" t="s">
        <v>10</v>
      </c>
      <c r="K4418" s="10"/>
      <c r="L4418" s="26" t="s">
        <v>10</v>
      </c>
      <c r="M4418" s="15"/>
      <c r="N4418" s="25" t="s">
        <v>10</v>
      </c>
      <c r="O4418" s="10"/>
    </row>
    <row r="4419" spans="1:15" x14ac:dyDescent="0.25">
      <c r="A4419" s="1">
        <v>43284</v>
      </c>
      <c r="B4419" s="2">
        <v>0.58333333333333337</v>
      </c>
      <c r="C4419" s="42">
        <v>10.187419999999999</v>
      </c>
      <c r="D4419" s="42">
        <v>3.69808</v>
      </c>
      <c r="E4419" s="42">
        <v>15.942869999999999</v>
      </c>
      <c r="F4419" s="42">
        <v>9.3638600000000007</v>
      </c>
      <c r="H4419" s="23">
        <v>43284</v>
      </c>
      <c r="I4419" s="24">
        <v>0.54166666666666663</v>
      </c>
      <c r="J4419" s="25">
        <v>65.53</v>
      </c>
      <c r="K4419" s="10">
        <f t="shared" si="144"/>
        <v>125.1623</v>
      </c>
      <c r="L4419" s="26">
        <v>95.15</v>
      </c>
      <c r="M4419" s="15">
        <f t="shared" si="145"/>
        <v>181.73650000000001</v>
      </c>
      <c r="N4419" s="25">
        <v>29.63</v>
      </c>
      <c r="O4419" s="10">
        <f t="shared" si="146"/>
        <v>56.593299999999999</v>
      </c>
    </row>
    <row r="4420" spans="1:15" x14ac:dyDescent="0.25">
      <c r="A4420" s="1">
        <v>43284</v>
      </c>
      <c r="B4420" s="2">
        <v>0.625</v>
      </c>
      <c r="C4420" s="42">
        <v>20.152370000000001</v>
      </c>
      <c r="D4420" s="42">
        <v>4.2265499999999996</v>
      </c>
      <c r="E4420" s="42">
        <v>15.09808</v>
      </c>
      <c r="F4420" s="42">
        <v>13.16778</v>
      </c>
      <c r="H4420" s="23">
        <v>43284</v>
      </c>
      <c r="I4420" s="24">
        <v>0.58333333333333337</v>
      </c>
      <c r="J4420" s="25">
        <v>52.98</v>
      </c>
      <c r="K4420" s="10">
        <f t="shared" ref="K4420:K4483" si="147">IF(J4420&lt;&gt;"",J4420*1.91,NA())</f>
        <v>101.19179999999999</v>
      </c>
      <c r="L4420" s="26">
        <v>81.03</v>
      </c>
      <c r="M4420" s="15">
        <f t="shared" si="145"/>
        <v>154.76730000000001</v>
      </c>
      <c r="N4420" s="25">
        <v>28.05</v>
      </c>
      <c r="O4420" s="10">
        <f t="shared" si="146"/>
        <v>53.575499999999998</v>
      </c>
    </row>
    <row r="4421" spans="1:15" x14ac:dyDescent="0.25">
      <c r="A4421" s="1">
        <v>43284</v>
      </c>
      <c r="B4421" s="2">
        <v>0.66666666666666663</v>
      </c>
      <c r="C4421" s="42">
        <v>17.47776</v>
      </c>
      <c r="D4421" s="42">
        <v>4.0346000000000002</v>
      </c>
      <c r="E4421" s="42">
        <v>19.07114</v>
      </c>
      <c r="F4421" s="42">
        <v>8.4913500000000006</v>
      </c>
      <c r="H4421" s="23">
        <v>43284</v>
      </c>
      <c r="I4421" s="24">
        <v>0.625</v>
      </c>
      <c r="J4421" s="25">
        <v>58.29</v>
      </c>
      <c r="K4421" s="10">
        <f t="shared" si="147"/>
        <v>111.3339</v>
      </c>
      <c r="L4421" s="26">
        <v>90.83</v>
      </c>
      <c r="M4421" s="15">
        <f t="shared" si="145"/>
        <v>173.4853</v>
      </c>
      <c r="N4421" s="25">
        <v>32.53</v>
      </c>
      <c r="O4421" s="10">
        <f t="shared" si="146"/>
        <v>62.132300000000001</v>
      </c>
    </row>
    <row r="4422" spans="1:15" x14ac:dyDescent="0.25">
      <c r="A4422" s="1">
        <v>43284</v>
      </c>
      <c r="B4422" s="2">
        <v>0.70833333333333337</v>
      </c>
      <c r="C4422" s="42">
        <v>16.91103</v>
      </c>
      <c r="D4422" s="42">
        <v>4.2753800000000002</v>
      </c>
      <c r="E4422" s="42">
        <v>18.673369999999998</v>
      </c>
      <c r="F4422" s="42">
        <v>15.09835</v>
      </c>
      <c r="H4422" s="23">
        <v>43284</v>
      </c>
      <c r="I4422" s="24">
        <v>0.66666666666666663</v>
      </c>
      <c r="J4422" s="25">
        <v>70.680000000000007</v>
      </c>
      <c r="K4422" s="10">
        <f t="shared" si="147"/>
        <v>134.99880000000002</v>
      </c>
      <c r="L4422" s="26">
        <v>104.83</v>
      </c>
      <c r="M4422" s="15">
        <f t="shared" si="145"/>
        <v>200.22529999999998</v>
      </c>
      <c r="N4422" s="25">
        <v>34.15</v>
      </c>
      <c r="O4422" s="10">
        <f t="shared" si="146"/>
        <v>65.226500000000001</v>
      </c>
    </row>
    <row r="4423" spans="1:15" x14ac:dyDescent="0.25">
      <c r="A4423" s="1">
        <v>43284</v>
      </c>
      <c r="B4423" s="2">
        <v>0.75</v>
      </c>
      <c r="C4423" s="42">
        <v>15.78308</v>
      </c>
      <c r="D4423" s="42">
        <v>3.74715</v>
      </c>
      <c r="E4423" s="42">
        <v>18.274719999999999</v>
      </c>
      <c r="F4423" s="42">
        <v>9.6126299999999993</v>
      </c>
      <c r="H4423" s="23">
        <v>43284</v>
      </c>
      <c r="I4423" s="24">
        <v>0.70833333333333337</v>
      </c>
      <c r="J4423" s="25">
        <v>58.18</v>
      </c>
      <c r="K4423" s="10">
        <f t="shared" si="147"/>
        <v>111.12379999999999</v>
      </c>
      <c r="L4423" s="26">
        <v>98.5</v>
      </c>
      <c r="M4423" s="15">
        <f t="shared" si="145"/>
        <v>188.13499999999999</v>
      </c>
      <c r="N4423" s="25">
        <v>40.31</v>
      </c>
      <c r="O4423" s="10">
        <f t="shared" si="146"/>
        <v>76.992100000000008</v>
      </c>
    </row>
    <row r="4424" spans="1:15" x14ac:dyDescent="0.25">
      <c r="A4424" s="1">
        <v>43284</v>
      </c>
      <c r="B4424" s="2">
        <v>0.79166666666666663</v>
      </c>
      <c r="C4424" s="42">
        <v>13.002969999999999</v>
      </c>
      <c r="D4424" s="42">
        <v>3.0750700000000002</v>
      </c>
      <c r="E4424" s="42">
        <v>12.06663</v>
      </c>
      <c r="F4424" s="42">
        <v>4.7302200000000001</v>
      </c>
      <c r="H4424" s="23">
        <v>43284</v>
      </c>
      <c r="I4424" s="24">
        <v>0.75</v>
      </c>
      <c r="J4424" s="25">
        <v>36.11</v>
      </c>
      <c r="K4424" s="10">
        <f t="shared" si="147"/>
        <v>68.970100000000002</v>
      </c>
      <c r="L4424" s="26">
        <v>62.73</v>
      </c>
      <c r="M4424" s="15">
        <f t="shared" si="145"/>
        <v>119.81429999999999</v>
      </c>
      <c r="N4424" s="25">
        <v>26.6</v>
      </c>
      <c r="O4424" s="10">
        <f t="shared" si="146"/>
        <v>50.805999999999997</v>
      </c>
    </row>
    <row r="4425" spans="1:15" x14ac:dyDescent="0.25">
      <c r="A4425" s="1">
        <v>43284</v>
      </c>
      <c r="B4425" s="2">
        <v>0.83333333333333337</v>
      </c>
      <c r="C4425" s="42">
        <v>8.7393599999999996</v>
      </c>
      <c r="D4425" s="42">
        <v>3.5073300000000001</v>
      </c>
      <c r="E4425" s="42">
        <v>12.06603</v>
      </c>
      <c r="F4425" s="42">
        <v>4.6540800000000004</v>
      </c>
      <c r="H4425" s="23">
        <v>43284</v>
      </c>
      <c r="I4425" s="24">
        <v>0.79166666666666663</v>
      </c>
      <c r="J4425" s="25">
        <v>23.86</v>
      </c>
      <c r="K4425" s="10">
        <f t="shared" si="147"/>
        <v>45.572599999999994</v>
      </c>
      <c r="L4425" s="26">
        <v>42.4</v>
      </c>
      <c r="M4425" s="15">
        <f t="shared" si="145"/>
        <v>80.983999999999995</v>
      </c>
      <c r="N4425" s="25">
        <v>18.5</v>
      </c>
      <c r="O4425" s="10">
        <f t="shared" si="146"/>
        <v>35.335000000000001</v>
      </c>
    </row>
    <row r="4426" spans="1:15" x14ac:dyDescent="0.25">
      <c r="A4426" s="1">
        <v>43284</v>
      </c>
      <c r="B4426" s="2">
        <v>0.875</v>
      </c>
      <c r="C4426" s="42">
        <v>11.233129999999999</v>
      </c>
      <c r="D4426" s="42">
        <v>4.2270300000000001</v>
      </c>
      <c r="E4426" s="42">
        <v>11.81765</v>
      </c>
      <c r="F4426" s="42">
        <v>4.5520199999999997</v>
      </c>
      <c r="H4426" s="23">
        <v>43284</v>
      </c>
      <c r="I4426" s="24">
        <v>0.83333333333333337</v>
      </c>
      <c r="J4426" s="25">
        <v>29.66</v>
      </c>
      <c r="K4426" s="10">
        <f t="shared" si="147"/>
        <v>56.650599999999997</v>
      </c>
      <c r="L4426" s="26">
        <v>48.33</v>
      </c>
      <c r="M4426" s="15">
        <f t="shared" si="145"/>
        <v>92.310299999999998</v>
      </c>
      <c r="N4426" s="25">
        <v>18.670000000000002</v>
      </c>
      <c r="O4426" s="10">
        <f t="shared" si="146"/>
        <v>35.659700000000001</v>
      </c>
    </row>
    <row r="4427" spans="1:15" x14ac:dyDescent="0.25">
      <c r="A4427" s="1">
        <v>43284</v>
      </c>
      <c r="B4427" s="2">
        <v>0.91666666666666663</v>
      </c>
      <c r="C4427" s="42">
        <v>10.146570000000001</v>
      </c>
      <c r="D4427" s="42">
        <v>4.7578899999999997</v>
      </c>
      <c r="E4427" s="42">
        <v>12.860950000000001</v>
      </c>
      <c r="F4427" s="42">
        <v>5.6491899999999999</v>
      </c>
      <c r="H4427" s="23">
        <v>43284</v>
      </c>
      <c r="I4427" s="24">
        <v>0.875</v>
      </c>
      <c r="J4427" s="25">
        <v>36.770000000000003</v>
      </c>
      <c r="K4427" s="10">
        <f t="shared" si="147"/>
        <v>70.230699999999999</v>
      </c>
      <c r="L4427" s="26">
        <v>57.6</v>
      </c>
      <c r="M4427" s="15">
        <f t="shared" si="145"/>
        <v>110.01599999999999</v>
      </c>
      <c r="N4427" s="25">
        <v>20.83</v>
      </c>
      <c r="O4427" s="10">
        <f t="shared" si="146"/>
        <v>39.785299999999992</v>
      </c>
    </row>
    <row r="4428" spans="1:15" x14ac:dyDescent="0.25">
      <c r="A4428" s="1">
        <v>43284</v>
      </c>
      <c r="B4428" s="2">
        <v>0.95833333333333337</v>
      </c>
      <c r="C4428" s="42">
        <v>10.66718</v>
      </c>
      <c r="D4428" s="42">
        <v>3.9395799999999999</v>
      </c>
      <c r="E4428" s="42">
        <v>11.768330000000001</v>
      </c>
      <c r="F4428" s="42">
        <v>7.2160299999999999</v>
      </c>
      <c r="H4428" s="23">
        <v>43284</v>
      </c>
      <c r="I4428" s="24">
        <v>0.91666666666666663</v>
      </c>
      <c r="J4428" s="25">
        <v>20.329999999999998</v>
      </c>
      <c r="K4428" s="10">
        <f t="shared" si="147"/>
        <v>38.830299999999994</v>
      </c>
      <c r="L4428" s="26">
        <v>33.58</v>
      </c>
      <c r="M4428" s="15">
        <f t="shared" si="145"/>
        <v>64.137799999999999</v>
      </c>
      <c r="N4428" s="25">
        <v>13.28</v>
      </c>
      <c r="O4428" s="10">
        <f t="shared" si="146"/>
        <v>25.364799999999999</v>
      </c>
    </row>
    <row r="4429" spans="1:15" x14ac:dyDescent="0.25">
      <c r="A4429" s="1">
        <v>43284</v>
      </c>
      <c r="B4429" s="3">
        <v>1</v>
      </c>
      <c r="C4429" s="42">
        <v>8.4398900000000001</v>
      </c>
      <c r="D4429" s="42">
        <v>2.8326199999999999</v>
      </c>
      <c r="E4429" s="42">
        <v>9.33535</v>
      </c>
      <c r="F4429" s="42">
        <v>12.81686</v>
      </c>
      <c r="H4429" s="23">
        <v>43284</v>
      </c>
      <c r="I4429" s="24">
        <v>0.95833333333333337</v>
      </c>
      <c r="J4429" s="25">
        <v>26.45</v>
      </c>
      <c r="K4429" s="10">
        <f t="shared" si="147"/>
        <v>50.519499999999994</v>
      </c>
      <c r="L4429" s="26">
        <v>42.38</v>
      </c>
      <c r="M4429" s="15">
        <f t="shared" si="145"/>
        <v>80.945800000000006</v>
      </c>
      <c r="N4429" s="25">
        <v>15.92</v>
      </c>
      <c r="O4429" s="10">
        <f t="shared" si="146"/>
        <v>30.4072</v>
      </c>
    </row>
    <row r="4430" spans="1:15" x14ac:dyDescent="0.25">
      <c r="A4430" s="1">
        <v>43285</v>
      </c>
      <c r="B4430" s="2">
        <v>4.1666666666666664E-2</v>
      </c>
      <c r="C4430" s="42">
        <v>8.4284400000000002</v>
      </c>
      <c r="D4430" s="42">
        <v>3.5869800000000001</v>
      </c>
      <c r="E4430" s="42">
        <v>6.8227799999999998</v>
      </c>
      <c r="F4430" s="42">
        <v>14.183</v>
      </c>
      <c r="H4430" s="23">
        <v>43285</v>
      </c>
      <c r="I4430" s="24">
        <v>0</v>
      </c>
      <c r="J4430" s="25">
        <v>21.62</v>
      </c>
      <c r="K4430" s="10">
        <f t="shared" si="147"/>
        <v>41.294200000000004</v>
      </c>
      <c r="L4430" s="26">
        <v>34.35</v>
      </c>
      <c r="M4430" s="15">
        <f t="shared" si="145"/>
        <v>65.608500000000006</v>
      </c>
      <c r="N4430" s="25">
        <v>12.74</v>
      </c>
      <c r="O4430" s="10">
        <f t="shared" si="146"/>
        <v>24.333400000000001</v>
      </c>
    </row>
    <row r="4431" spans="1:15" x14ac:dyDescent="0.25">
      <c r="A4431" s="1">
        <v>43285</v>
      </c>
      <c r="B4431" s="2">
        <v>8.3333333333333329E-2</v>
      </c>
      <c r="C4431" s="42">
        <v>5.9309799999999999</v>
      </c>
      <c r="D4431" s="42">
        <v>5.6410499999999999</v>
      </c>
      <c r="E4431" s="42">
        <v>6.9560000000000004</v>
      </c>
      <c r="F4431" s="42">
        <v>12.38181</v>
      </c>
      <c r="H4431" s="23">
        <v>43285</v>
      </c>
      <c r="I4431" s="24">
        <v>4.1666666666666664E-2</v>
      </c>
      <c r="J4431" s="25">
        <v>18</v>
      </c>
      <c r="K4431" s="10">
        <f t="shared" si="147"/>
        <v>34.379999999999995</v>
      </c>
      <c r="L4431" s="26">
        <v>31.25</v>
      </c>
      <c r="M4431" s="15">
        <f t="shared" ref="M4431:M4494" si="148">IF(L4431&lt;&gt;"",L4431*1.91,NA())</f>
        <v>59.6875</v>
      </c>
      <c r="N4431" s="25">
        <v>13.24</v>
      </c>
      <c r="O4431" s="10">
        <f t="shared" ref="O4431:O4494" si="149">IF(N4431&lt;&gt;"",N4431*1.91,NA())</f>
        <v>25.288399999999999</v>
      </c>
    </row>
    <row r="4432" spans="1:15" x14ac:dyDescent="0.25">
      <c r="A4432" s="1">
        <v>43285</v>
      </c>
      <c r="B4432" s="2">
        <v>0.125</v>
      </c>
      <c r="C4432" s="42">
        <v>6.0363600000000002</v>
      </c>
      <c r="D4432" s="42">
        <v>4.9531700000000001</v>
      </c>
      <c r="E4432" s="42">
        <v>6.0608199999999997</v>
      </c>
      <c r="F4432" s="42">
        <v>15.00079</v>
      </c>
      <c r="H4432" s="23">
        <v>43285</v>
      </c>
      <c r="I4432" s="24">
        <v>8.3333333333333329E-2</v>
      </c>
      <c r="J4432" s="25">
        <v>20.71</v>
      </c>
      <c r="K4432" s="10">
        <f t="shared" si="147"/>
        <v>39.556100000000001</v>
      </c>
      <c r="L4432" s="26">
        <v>35.380000000000003</v>
      </c>
      <c r="M4432" s="15">
        <f t="shared" si="148"/>
        <v>67.575800000000001</v>
      </c>
      <c r="N4432" s="25">
        <v>14.68</v>
      </c>
      <c r="O4432" s="10">
        <f t="shared" si="149"/>
        <v>28.038799999999998</v>
      </c>
    </row>
    <row r="4433" spans="1:15" x14ac:dyDescent="0.25">
      <c r="A4433" s="1">
        <v>43285</v>
      </c>
      <c r="B4433" s="2">
        <v>0.16666666666666666</v>
      </c>
      <c r="C4433" s="42">
        <v>7.58291</v>
      </c>
      <c r="D4433" s="42">
        <v>4.6172199999999997</v>
      </c>
      <c r="E4433" s="42">
        <v>8.6945599999999992</v>
      </c>
      <c r="F4433" s="42">
        <v>25.665140000000001</v>
      </c>
      <c r="H4433" s="23">
        <v>43285</v>
      </c>
      <c r="I4433" s="24">
        <v>0.125</v>
      </c>
      <c r="J4433" s="25">
        <v>25.12</v>
      </c>
      <c r="K4433" s="10">
        <f t="shared" si="147"/>
        <v>47.979199999999999</v>
      </c>
      <c r="L4433" s="26">
        <v>41</v>
      </c>
      <c r="M4433" s="15">
        <f t="shared" si="148"/>
        <v>78.31</v>
      </c>
      <c r="N4433" s="25">
        <v>15.87</v>
      </c>
      <c r="O4433" s="10">
        <f t="shared" si="149"/>
        <v>30.311699999999998</v>
      </c>
    </row>
    <row r="4434" spans="1:15" x14ac:dyDescent="0.25">
      <c r="A4434" s="1">
        <v>43285</v>
      </c>
      <c r="B4434" s="2">
        <v>0.20833333333333334</v>
      </c>
      <c r="C4434" s="42">
        <v>12.35615</v>
      </c>
      <c r="D4434" s="42">
        <v>6.2037899999999997</v>
      </c>
      <c r="E4434" s="42">
        <v>12.96951</v>
      </c>
      <c r="F4434" s="42">
        <v>31.414059999999999</v>
      </c>
      <c r="H4434" s="23">
        <v>43285</v>
      </c>
      <c r="I4434" s="24">
        <v>0.16666666666666666</v>
      </c>
      <c r="J4434" s="25">
        <v>72.150000000000006</v>
      </c>
      <c r="K4434" s="10">
        <f t="shared" si="147"/>
        <v>137.8065</v>
      </c>
      <c r="L4434" s="26">
        <v>98.4</v>
      </c>
      <c r="M4434" s="15">
        <f t="shared" si="148"/>
        <v>187.94400000000002</v>
      </c>
      <c r="N4434" s="25">
        <v>26.27</v>
      </c>
      <c r="O4434" s="10">
        <f t="shared" si="149"/>
        <v>50.175699999999999</v>
      </c>
    </row>
    <row r="4435" spans="1:15" x14ac:dyDescent="0.25">
      <c r="A4435" s="1">
        <v>43285</v>
      </c>
      <c r="B4435" s="2">
        <v>0.25</v>
      </c>
      <c r="C4435" s="42">
        <v>18.041350000000001</v>
      </c>
      <c r="D4435" s="42">
        <v>5.7187700000000001</v>
      </c>
      <c r="E4435" s="42">
        <v>14.310129999999999</v>
      </c>
      <c r="F4435" s="42">
        <v>32.872079999999997</v>
      </c>
      <c r="H4435" s="23">
        <v>43285</v>
      </c>
      <c r="I4435" s="24">
        <v>0.20833333333333334</v>
      </c>
      <c r="J4435" s="25">
        <v>74.08</v>
      </c>
      <c r="K4435" s="10">
        <f t="shared" si="147"/>
        <v>141.49279999999999</v>
      </c>
      <c r="L4435" s="26">
        <v>100.73</v>
      </c>
      <c r="M4435" s="15">
        <f t="shared" si="148"/>
        <v>192.39429999999999</v>
      </c>
      <c r="N4435" s="25">
        <v>26.65</v>
      </c>
      <c r="O4435" s="10">
        <f t="shared" si="149"/>
        <v>50.901499999999999</v>
      </c>
    </row>
    <row r="4436" spans="1:15" x14ac:dyDescent="0.25">
      <c r="A4436" s="1">
        <v>43285</v>
      </c>
      <c r="B4436" s="2">
        <v>0.29166666666666669</v>
      </c>
      <c r="C4436" s="42">
        <v>27.868980000000001</v>
      </c>
      <c r="D4436" s="42">
        <v>6.0052000000000003</v>
      </c>
      <c r="E4436" s="42">
        <v>17.04402</v>
      </c>
      <c r="F4436" s="42">
        <v>20.762329999999999</v>
      </c>
      <c r="H4436" s="23">
        <v>43285</v>
      </c>
      <c r="I4436" s="24">
        <v>0.25</v>
      </c>
      <c r="J4436" s="25">
        <v>91.84</v>
      </c>
      <c r="K4436" s="10">
        <f t="shared" si="147"/>
        <v>175.4144</v>
      </c>
      <c r="L4436" s="26">
        <v>127</v>
      </c>
      <c r="M4436" s="15">
        <f t="shared" si="148"/>
        <v>242.57</v>
      </c>
      <c r="N4436" s="25">
        <v>35.18</v>
      </c>
      <c r="O4436" s="10">
        <f t="shared" si="149"/>
        <v>67.193799999999996</v>
      </c>
    </row>
    <row r="4437" spans="1:15" x14ac:dyDescent="0.25">
      <c r="A4437" s="1">
        <v>43285</v>
      </c>
      <c r="B4437" s="2">
        <v>0.33333333333333331</v>
      </c>
      <c r="C4437" s="42">
        <v>23.168399999999998</v>
      </c>
      <c r="D4437" s="42">
        <v>6.96448</v>
      </c>
      <c r="E4437" s="42">
        <v>15.95168</v>
      </c>
      <c r="F4437" s="42">
        <v>19.65043</v>
      </c>
      <c r="H4437" s="23">
        <v>43285</v>
      </c>
      <c r="I4437" s="24">
        <v>0.29166666666666669</v>
      </c>
      <c r="J4437" s="25">
        <v>83.52</v>
      </c>
      <c r="K4437" s="10">
        <f t="shared" si="147"/>
        <v>159.52319999999997</v>
      </c>
      <c r="L4437" s="26">
        <v>123.93</v>
      </c>
      <c r="M4437" s="15">
        <f t="shared" si="148"/>
        <v>236.7063</v>
      </c>
      <c r="N4437" s="25">
        <v>40.409999999999997</v>
      </c>
      <c r="O4437" s="10">
        <f t="shared" si="149"/>
        <v>77.183099999999996</v>
      </c>
    </row>
    <row r="4438" spans="1:15" x14ac:dyDescent="0.25">
      <c r="A4438" s="1">
        <v>43285</v>
      </c>
      <c r="B4438" s="2">
        <v>0.375</v>
      </c>
      <c r="C4438" s="42">
        <v>28.973199999999999</v>
      </c>
      <c r="D4438" s="42">
        <v>6.0993500000000003</v>
      </c>
      <c r="E4438" s="42">
        <v>16.499230000000001</v>
      </c>
      <c r="F4438" s="42">
        <v>26.46698</v>
      </c>
      <c r="H4438" s="23">
        <v>43285</v>
      </c>
      <c r="I4438" s="24">
        <v>0.33333333333333331</v>
      </c>
      <c r="J4438" s="25">
        <v>76.319999999999993</v>
      </c>
      <c r="K4438" s="10">
        <f t="shared" si="147"/>
        <v>145.77119999999999</v>
      </c>
      <c r="L4438" s="26">
        <v>107.03</v>
      </c>
      <c r="M4438" s="15">
        <f t="shared" si="148"/>
        <v>204.4273</v>
      </c>
      <c r="N4438" s="25">
        <v>30.72</v>
      </c>
      <c r="O4438" s="10">
        <f t="shared" si="149"/>
        <v>58.675199999999997</v>
      </c>
    </row>
    <row r="4439" spans="1:15" x14ac:dyDescent="0.25">
      <c r="A4439" s="1">
        <v>43285</v>
      </c>
      <c r="B4439" s="2">
        <v>0.41666666666666669</v>
      </c>
      <c r="C4439" s="42">
        <v>27.745149999999999</v>
      </c>
      <c r="D4439" s="42">
        <v>5.6206399999999999</v>
      </c>
      <c r="E4439" s="42">
        <v>18.039919999999999</v>
      </c>
      <c r="F4439" s="42">
        <v>16.22871</v>
      </c>
      <c r="H4439" s="23">
        <v>43285</v>
      </c>
      <c r="I4439" s="24">
        <v>0.375</v>
      </c>
      <c r="J4439" s="25">
        <v>60.12</v>
      </c>
      <c r="K4439" s="10">
        <f t="shared" si="147"/>
        <v>114.82919999999999</v>
      </c>
      <c r="L4439" s="26">
        <v>83.5</v>
      </c>
      <c r="M4439" s="15">
        <f t="shared" si="148"/>
        <v>159.48499999999999</v>
      </c>
      <c r="N4439" s="25">
        <v>23.4</v>
      </c>
      <c r="O4439" s="10">
        <f t="shared" si="149"/>
        <v>44.693999999999996</v>
      </c>
    </row>
    <row r="4440" spans="1:15" x14ac:dyDescent="0.25">
      <c r="A4440" s="1">
        <v>43285</v>
      </c>
      <c r="B4440" s="2">
        <v>0.45833333333333331</v>
      </c>
      <c r="C4440" s="42">
        <v>27.340669999999999</v>
      </c>
      <c r="D4440" s="42">
        <v>5.0459199999999997</v>
      </c>
      <c r="E4440" s="42">
        <v>17.940480000000001</v>
      </c>
      <c r="F4440" s="42">
        <v>13.728070000000001</v>
      </c>
      <c r="H4440" s="23">
        <v>43285</v>
      </c>
      <c r="I4440" s="24">
        <v>0.41666666666666669</v>
      </c>
      <c r="J4440" s="25">
        <v>56.67</v>
      </c>
      <c r="K4440" s="10">
        <f t="shared" si="147"/>
        <v>108.2397</v>
      </c>
      <c r="L4440" s="26">
        <v>78.03</v>
      </c>
      <c r="M4440" s="15">
        <f t="shared" si="148"/>
        <v>149.03729999999999</v>
      </c>
      <c r="N4440" s="25">
        <v>21.37</v>
      </c>
      <c r="O4440" s="10">
        <f t="shared" si="149"/>
        <v>40.816699999999997</v>
      </c>
    </row>
    <row r="4441" spans="1:15" x14ac:dyDescent="0.25">
      <c r="A4441" s="1">
        <v>43285</v>
      </c>
      <c r="B4441" s="2">
        <v>0.5</v>
      </c>
      <c r="C4441" s="42">
        <v>32.900500000000001</v>
      </c>
      <c r="D4441" s="42">
        <v>4.3254099999999998</v>
      </c>
      <c r="E4441" s="42">
        <v>21.517569999999999</v>
      </c>
      <c r="F4441" s="42">
        <v>22.836819999999999</v>
      </c>
      <c r="H4441" s="23">
        <v>43285</v>
      </c>
      <c r="I4441" s="24">
        <v>0.45833333333333331</v>
      </c>
      <c r="J4441" s="25">
        <v>59.74</v>
      </c>
      <c r="K4441" s="10">
        <f t="shared" si="147"/>
        <v>114.10339999999999</v>
      </c>
      <c r="L4441" s="26">
        <v>91.5</v>
      </c>
      <c r="M4441" s="15">
        <f t="shared" si="148"/>
        <v>174.76499999999999</v>
      </c>
      <c r="N4441" s="25">
        <v>31.76</v>
      </c>
      <c r="O4441" s="10">
        <f t="shared" si="149"/>
        <v>60.6616</v>
      </c>
    </row>
    <row r="4442" spans="1:15" x14ac:dyDescent="0.25">
      <c r="A4442" s="1">
        <v>43285</v>
      </c>
      <c r="B4442" s="2">
        <v>0.54166666666666663</v>
      </c>
      <c r="C4442" s="42">
        <v>29.8246</v>
      </c>
      <c r="D4442" s="42">
        <v>4.7097300000000004</v>
      </c>
      <c r="E4442" s="42">
        <v>19.579619999999998</v>
      </c>
      <c r="F4442" s="42">
        <v>23.291419999999999</v>
      </c>
      <c r="H4442" s="23">
        <v>43285</v>
      </c>
      <c r="I4442" s="24">
        <v>0.5</v>
      </c>
      <c r="J4442" s="25">
        <v>58.76</v>
      </c>
      <c r="K4442" s="10">
        <f t="shared" si="147"/>
        <v>112.23159999999999</v>
      </c>
      <c r="L4442" s="26">
        <v>93.43</v>
      </c>
      <c r="M4442" s="15">
        <f t="shared" si="148"/>
        <v>178.4513</v>
      </c>
      <c r="N4442" s="25">
        <v>34.67</v>
      </c>
      <c r="O4442" s="10">
        <f t="shared" si="149"/>
        <v>66.219700000000003</v>
      </c>
    </row>
    <row r="4443" spans="1:15" x14ac:dyDescent="0.25">
      <c r="A4443" s="1">
        <v>43285</v>
      </c>
      <c r="B4443" s="2">
        <v>0.58333333333333337</v>
      </c>
      <c r="C4443" s="42">
        <v>46.360259999999997</v>
      </c>
      <c r="D4443" s="42">
        <v>7.5476200000000002</v>
      </c>
      <c r="E4443" s="42">
        <v>15.65109</v>
      </c>
      <c r="F4443" s="42">
        <v>24.647459999999999</v>
      </c>
      <c r="H4443" s="23">
        <v>43285</v>
      </c>
      <c r="I4443" s="24">
        <v>0.54166666666666663</v>
      </c>
      <c r="J4443" s="25">
        <v>52.43</v>
      </c>
      <c r="K4443" s="10">
        <f t="shared" si="147"/>
        <v>100.1413</v>
      </c>
      <c r="L4443" s="26">
        <v>93.6</v>
      </c>
      <c r="M4443" s="15">
        <f t="shared" si="148"/>
        <v>178.77599999999998</v>
      </c>
      <c r="N4443" s="25">
        <v>41.18</v>
      </c>
      <c r="O4443" s="10">
        <f t="shared" si="149"/>
        <v>78.65379999999999</v>
      </c>
    </row>
    <row r="4444" spans="1:15" x14ac:dyDescent="0.25">
      <c r="A4444" s="1">
        <v>43285</v>
      </c>
      <c r="B4444" s="2">
        <v>0.625</v>
      </c>
      <c r="C4444" s="42">
        <v>41.366619999999998</v>
      </c>
      <c r="D4444" s="42">
        <v>7.2137700000000002</v>
      </c>
      <c r="E4444" s="42">
        <v>23.106200000000001</v>
      </c>
      <c r="F4444" s="42">
        <v>41.215870000000002</v>
      </c>
      <c r="H4444" s="23">
        <v>43285</v>
      </c>
      <c r="I4444" s="24">
        <v>0.58333333333333337</v>
      </c>
      <c r="J4444" s="25">
        <v>46.33</v>
      </c>
      <c r="K4444" s="10">
        <f t="shared" si="147"/>
        <v>88.490299999999991</v>
      </c>
      <c r="L4444" s="26">
        <v>79.25</v>
      </c>
      <c r="M4444" s="15">
        <f t="shared" si="148"/>
        <v>151.36750000000001</v>
      </c>
      <c r="N4444" s="25">
        <v>32.93</v>
      </c>
      <c r="O4444" s="10">
        <f t="shared" si="149"/>
        <v>62.896299999999997</v>
      </c>
    </row>
    <row r="4445" spans="1:15" x14ac:dyDescent="0.25">
      <c r="A4445" s="1">
        <v>43285</v>
      </c>
      <c r="B4445" s="2">
        <v>0.66666666666666663</v>
      </c>
      <c r="C4445" s="42">
        <v>59.630659999999999</v>
      </c>
      <c r="D4445" s="42">
        <v>11.63964</v>
      </c>
      <c r="E4445" s="42">
        <v>23.352979999999999</v>
      </c>
      <c r="F4445" s="42">
        <v>51.347520000000003</v>
      </c>
      <c r="H4445" s="23">
        <v>43285</v>
      </c>
      <c r="I4445" s="24">
        <v>0.625</v>
      </c>
      <c r="J4445" s="25">
        <v>44.96</v>
      </c>
      <c r="K4445" s="10">
        <f t="shared" si="147"/>
        <v>85.873599999999996</v>
      </c>
      <c r="L4445" s="26">
        <v>87.98</v>
      </c>
      <c r="M4445" s="15">
        <f t="shared" si="148"/>
        <v>168.04179999999999</v>
      </c>
      <c r="N4445" s="25">
        <v>43.04</v>
      </c>
      <c r="O4445" s="10">
        <f t="shared" si="149"/>
        <v>82.206399999999988</v>
      </c>
    </row>
    <row r="4446" spans="1:15" x14ac:dyDescent="0.25">
      <c r="A4446" s="1">
        <v>43285</v>
      </c>
      <c r="B4446" s="2">
        <v>0.70833333333333337</v>
      </c>
      <c r="C4446" s="42">
        <v>61.680370000000003</v>
      </c>
      <c r="D4446" s="42">
        <v>11.544320000000001</v>
      </c>
      <c r="E4446" s="42">
        <v>38.705309999999997</v>
      </c>
      <c r="F4446" s="42">
        <v>57.406730000000003</v>
      </c>
      <c r="H4446" s="23">
        <v>43285</v>
      </c>
      <c r="I4446" s="24">
        <v>0.66666666666666663</v>
      </c>
      <c r="J4446" s="25">
        <v>35.54</v>
      </c>
      <c r="K4446" s="10">
        <f t="shared" si="147"/>
        <v>67.881399999999999</v>
      </c>
      <c r="L4446" s="26">
        <v>68</v>
      </c>
      <c r="M4446" s="15">
        <f t="shared" si="148"/>
        <v>129.88</v>
      </c>
      <c r="N4446" s="25">
        <v>32.44</v>
      </c>
      <c r="O4446" s="10">
        <f t="shared" si="149"/>
        <v>61.960399999999993</v>
      </c>
    </row>
    <row r="4447" spans="1:15" x14ac:dyDescent="0.25">
      <c r="A4447" s="1">
        <v>43285</v>
      </c>
      <c r="B4447" s="2">
        <v>0.75</v>
      </c>
      <c r="C4447" s="42">
        <v>59.312449999999998</v>
      </c>
      <c r="D4447" s="42">
        <v>10.102830000000001</v>
      </c>
      <c r="E4447" s="42">
        <v>30.80321</v>
      </c>
      <c r="F4447" s="42">
        <v>49.668140000000001</v>
      </c>
      <c r="H4447" s="23">
        <v>43285</v>
      </c>
      <c r="I4447" s="24">
        <v>0.70833333333333337</v>
      </c>
      <c r="J4447" s="25">
        <v>59.7</v>
      </c>
      <c r="K4447" s="10">
        <f t="shared" si="147"/>
        <v>114.027</v>
      </c>
      <c r="L4447" s="26">
        <v>88.03</v>
      </c>
      <c r="M4447" s="15">
        <f t="shared" si="148"/>
        <v>168.13729999999998</v>
      </c>
      <c r="N4447" s="25">
        <v>28.33</v>
      </c>
      <c r="O4447" s="10">
        <f t="shared" si="149"/>
        <v>54.110299999999995</v>
      </c>
    </row>
    <row r="4448" spans="1:15" x14ac:dyDescent="0.25">
      <c r="A4448" s="1">
        <v>43285</v>
      </c>
      <c r="B4448" s="2">
        <v>0.79166666666666663</v>
      </c>
      <c r="C4448" s="42">
        <v>68.625990000000002</v>
      </c>
      <c r="D4448" s="42">
        <v>17.80209</v>
      </c>
      <c r="E4448" s="42">
        <v>20.766480000000001</v>
      </c>
      <c r="F4448" s="42">
        <v>36.71996</v>
      </c>
      <c r="H4448" s="23">
        <v>43285</v>
      </c>
      <c r="I4448" s="24">
        <v>0.75</v>
      </c>
      <c r="J4448" s="25">
        <v>30.49</v>
      </c>
      <c r="K4448" s="10">
        <f t="shared" si="147"/>
        <v>58.235899999999994</v>
      </c>
      <c r="L4448" s="26">
        <v>64.849999999999994</v>
      </c>
      <c r="M4448" s="15">
        <f t="shared" si="148"/>
        <v>123.86349999999999</v>
      </c>
      <c r="N4448" s="25">
        <v>34.380000000000003</v>
      </c>
      <c r="O4448" s="10">
        <f t="shared" si="149"/>
        <v>65.665800000000004</v>
      </c>
    </row>
    <row r="4449" spans="1:15" x14ac:dyDescent="0.25">
      <c r="A4449" s="1">
        <v>43285</v>
      </c>
      <c r="B4449" s="2">
        <v>0.83333333333333337</v>
      </c>
      <c r="C4449" s="42">
        <v>56.837569999999999</v>
      </c>
      <c r="D4449" s="42">
        <v>17.804200000000002</v>
      </c>
      <c r="E4449" s="42">
        <v>20.769670000000001</v>
      </c>
      <c r="F4449" s="42">
        <v>6.8046100000000003</v>
      </c>
      <c r="H4449" s="23">
        <v>43285</v>
      </c>
      <c r="I4449" s="24">
        <v>0.79166666666666663</v>
      </c>
      <c r="J4449" s="25">
        <v>29.11</v>
      </c>
      <c r="K4449" s="10">
        <f t="shared" si="147"/>
        <v>55.600099999999998</v>
      </c>
      <c r="L4449" s="26">
        <v>62.65</v>
      </c>
      <c r="M4449" s="15">
        <f t="shared" si="148"/>
        <v>119.66149999999999</v>
      </c>
      <c r="N4449" s="25">
        <v>33.549999999999997</v>
      </c>
      <c r="O4449" s="10">
        <f t="shared" si="149"/>
        <v>64.080499999999986</v>
      </c>
    </row>
    <row r="4450" spans="1:15" x14ac:dyDescent="0.25">
      <c r="A4450" s="1">
        <v>43285</v>
      </c>
      <c r="B4450" s="2">
        <v>0.875</v>
      </c>
      <c r="C4450" s="42">
        <v>26.250810000000001</v>
      </c>
      <c r="D4450" s="42">
        <v>8.1791300000000007</v>
      </c>
      <c r="E4450" s="42">
        <v>20.568619999999999</v>
      </c>
      <c r="F4450" s="42">
        <v>10.28837</v>
      </c>
      <c r="H4450" s="23">
        <v>43285</v>
      </c>
      <c r="I4450" s="24">
        <v>0.83333333333333337</v>
      </c>
      <c r="J4450" s="25">
        <v>32.54</v>
      </c>
      <c r="K4450" s="10">
        <f t="shared" si="147"/>
        <v>62.151399999999995</v>
      </c>
      <c r="L4450" s="26">
        <v>78.78</v>
      </c>
      <c r="M4450" s="15">
        <f t="shared" si="148"/>
        <v>150.46979999999999</v>
      </c>
      <c r="N4450" s="25">
        <v>46.24</v>
      </c>
      <c r="O4450" s="10">
        <f t="shared" si="149"/>
        <v>88.318399999999997</v>
      </c>
    </row>
    <row r="4451" spans="1:15" x14ac:dyDescent="0.25">
      <c r="A4451" s="1">
        <v>43285</v>
      </c>
      <c r="B4451" s="2">
        <v>0.91666666666666663</v>
      </c>
      <c r="C4451" s="42">
        <v>26.570599999999999</v>
      </c>
      <c r="D4451" s="42">
        <v>6.8787500000000001</v>
      </c>
      <c r="E4451" s="42">
        <v>23.549430000000001</v>
      </c>
      <c r="F4451" s="42">
        <v>10.91117</v>
      </c>
      <c r="H4451" s="23">
        <v>43285</v>
      </c>
      <c r="I4451" s="24">
        <v>0.875</v>
      </c>
      <c r="J4451" s="25">
        <v>22.36</v>
      </c>
      <c r="K4451" s="10">
        <f t="shared" si="147"/>
        <v>42.707599999999999</v>
      </c>
      <c r="L4451" s="26">
        <v>48.03</v>
      </c>
      <c r="M4451" s="15">
        <f t="shared" si="148"/>
        <v>91.737300000000005</v>
      </c>
      <c r="N4451" s="25">
        <v>25.68</v>
      </c>
      <c r="O4451" s="10">
        <f t="shared" si="149"/>
        <v>49.0488</v>
      </c>
    </row>
    <row r="4452" spans="1:15" x14ac:dyDescent="0.25">
      <c r="A4452" s="1">
        <v>43285</v>
      </c>
      <c r="B4452" s="2">
        <v>0.95833333333333337</v>
      </c>
      <c r="C4452" s="42">
        <v>22.912700000000001</v>
      </c>
      <c r="D4452" s="42">
        <v>7.4560500000000003</v>
      </c>
      <c r="E4452" s="42">
        <v>17.339490000000001</v>
      </c>
      <c r="F4452" s="42">
        <v>14.246510000000001</v>
      </c>
      <c r="H4452" s="23">
        <v>43285</v>
      </c>
      <c r="I4452" s="24">
        <v>0.91666666666666663</v>
      </c>
      <c r="J4452" s="25">
        <v>18.28</v>
      </c>
      <c r="K4452" s="10">
        <f t="shared" si="147"/>
        <v>34.9148</v>
      </c>
      <c r="L4452" s="26">
        <v>40.1</v>
      </c>
      <c r="M4452" s="15">
        <f t="shared" si="148"/>
        <v>76.590999999999994</v>
      </c>
      <c r="N4452" s="25">
        <v>21.82</v>
      </c>
      <c r="O4452" s="10">
        <f t="shared" si="149"/>
        <v>41.676200000000001</v>
      </c>
    </row>
    <row r="4453" spans="1:15" x14ac:dyDescent="0.25">
      <c r="A4453" s="1">
        <v>43285</v>
      </c>
      <c r="B4453" s="3">
        <v>1</v>
      </c>
      <c r="C4453" s="42">
        <v>17.89161</v>
      </c>
      <c r="D4453" s="42">
        <v>7.16798</v>
      </c>
      <c r="E4453" s="42">
        <v>13.861269999999999</v>
      </c>
      <c r="F4453" s="42">
        <v>10.147410000000001</v>
      </c>
      <c r="H4453" s="23">
        <v>43285</v>
      </c>
      <c r="I4453" s="24">
        <v>0.95833333333333337</v>
      </c>
      <c r="J4453" s="25">
        <v>7.87</v>
      </c>
      <c r="K4453" s="10">
        <f t="shared" si="147"/>
        <v>15.031699999999999</v>
      </c>
      <c r="L4453" s="26">
        <v>25</v>
      </c>
      <c r="M4453" s="15">
        <f t="shared" si="148"/>
        <v>47.75</v>
      </c>
      <c r="N4453" s="25">
        <v>17.149999999999999</v>
      </c>
      <c r="O4453" s="10">
        <f t="shared" si="149"/>
        <v>32.756499999999996</v>
      </c>
    </row>
    <row r="4454" spans="1:15" x14ac:dyDescent="0.25">
      <c r="A4454" s="1">
        <v>43286</v>
      </c>
      <c r="B4454" s="2">
        <v>4.1666666666666664E-2</v>
      </c>
      <c r="C4454" s="42">
        <v>14.20323</v>
      </c>
      <c r="D4454" s="42">
        <v>7.1227900000000002</v>
      </c>
      <c r="E4454" s="42">
        <v>11.465780000000001</v>
      </c>
      <c r="F4454" s="42">
        <v>22.507750000000001</v>
      </c>
      <c r="H4454" s="23">
        <v>43286</v>
      </c>
      <c r="I4454" s="24">
        <v>0</v>
      </c>
      <c r="J4454" s="25">
        <v>5.07</v>
      </c>
      <c r="K4454" s="10">
        <f t="shared" si="147"/>
        <v>9.6837</v>
      </c>
      <c r="L4454" s="26">
        <v>21.7</v>
      </c>
      <c r="M4454" s="15">
        <f t="shared" si="148"/>
        <v>41.446999999999996</v>
      </c>
      <c r="N4454" s="25">
        <v>16.64</v>
      </c>
      <c r="O4454" s="10">
        <f t="shared" si="149"/>
        <v>31.782399999999999</v>
      </c>
    </row>
    <row r="4455" spans="1:15" x14ac:dyDescent="0.25">
      <c r="A4455" s="1">
        <v>43286</v>
      </c>
      <c r="B4455" s="2">
        <v>8.3333333333333329E-2</v>
      </c>
      <c r="C4455" s="42">
        <v>22.143660000000001</v>
      </c>
      <c r="D4455" s="42">
        <v>11.036960000000001</v>
      </c>
      <c r="E4455" s="42">
        <v>14.51468</v>
      </c>
      <c r="F4455" s="42">
        <v>17.19659</v>
      </c>
      <c r="H4455" s="23">
        <v>43286</v>
      </c>
      <c r="I4455" s="24">
        <v>4.1666666666666664E-2</v>
      </c>
      <c r="J4455" s="25">
        <v>4.57</v>
      </c>
      <c r="K4455" s="10">
        <f t="shared" si="147"/>
        <v>8.7286999999999999</v>
      </c>
      <c r="L4455" s="26">
        <v>17.25</v>
      </c>
      <c r="M4455" s="15">
        <f t="shared" si="148"/>
        <v>32.947499999999998</v>
      </c>
      <c r="N4455" s="25">
        <v>12.69</v>
      </c>
      <c r="O4455" s="10">
        <f t="shared" si="149"/>
        <v>24.2379</v>
      </c>
    </row>
    <row r="4456" spans="1:15" x14ac:dyDescent="0.25">
      <c r="A4456" s="1">
        <v>43286</v>
      </c>
      <c r="B4456" s="2">
        <v>0.125</v>
      </c>
      <c r="C4456" s="42">
        <v>31.139150000000001</v>
      </c>
      <c r="D4456" s="42">
        <v>28.58502</v>
      </c>
      <c r="E4456" s="42">
        <v>23.215039999999998</v>
      </c>
      <c r="F4456" s="42">
        <v>22.2423</v>
      </c>
      <c r="H4456" s="23">
        <v>43286</v>
      </c>
      <c r="I4456" s="24">
        <v>8.3333333333333329E-2</v>
      </c>
      <c r="J4456" s="25">
        <v>22.19</v>
      </c>
      <c r="K4456" s="10">
        <f t="shared" si="147"/>
        <v>42.382899999999999</v>
      </c>
      <c r="L4456" s="26">
        <v>47.1</v>
      </c>
      <c r="M4456" s="15">
        <f t="shared" si="148"/>
        <v>89.960999999999999</v>
      </c>
      <c r="N4456" s="25">
        <v>24.91</v>
      </c>
      <c r="O4456" s="10">
        <f t="shared" si="149"/>
        <v>47.578099999999999</v>
      </c>
    </row>
    <row r="4457" spans="1:15" x14ac:dyDescent="0.25">
      <c r="A4457" s="1">
        <v>43286</v>
      </c>
      <c r="B4457" s="2">
        <v>0.16666666666666666</v>
      </c>
      <c r="C4457" s="42">
        <v>28.442550000000001</v>
      </c>
      <c r="D4457" s="42">
        <v>34.408810000000003</v>
      </c>
      <c r="E4457" s="42">
        <v>24.00956</v>
      </c>
      <c r="F4457" s="42">
        <v>29.641549999999999</v>
      </c>
      <c r="H4457" s="23">
        <v>43286</v>
      </c>
      <c r="I4457" s="24">
        <v>0.125</v>
      </c>
      <c r="J4457" s="25">
        <v>22.5</v>
      </c>
      <c r="K4457" s="10">
        <f t="shared" si="147"/>
        <v>42.975000000000001</v>
      </c>
      <c r="L4457" s="26">
        <v>46.25</v>
      </c>
      <c r="M4457" s="15">
        <f t="shared" si="148"/>
        <v>88.337499999999991</v>
      </c>
      <c r="N4457" s="25">
        <v>23.71</v>
      </c>
      <c r="O4457" s="10">
        <f t="shared" si="149"/>
        <v>45.286099999999998</v>
      </c>
    </row>
    <row r="4458" spans="1:15" x14ac:dyDescent="0.25">
      <c r="A4458" s="1">
        <v>43286</v>
      </c>
      <c r="B4458" s="2">
        <v>0.20833333333333334</v>
      </c>
      <c r="C4458" s="42">
        <v>34.684989999999999</v>
      </c>
      <c r="D4458" s="42">
        <v>36.264600000000002</v>
      </c>
      <c r="E4458" s="42">
        <v>26.396989999999999</v>
      </c>
      <c r="F4458" s="42">
        <v>43.990740000000002</v>
      </c>
      <c r="H4458" s="23">
        <v>43286</v>
      </c>
      <c r="I4458" s="24">
        <v>0.16666666666666666</v>
      </c>
      <c r="J4458" s="25">
        <v>79.81</v>
      </c>
      <c r="K4458" s="10">
        <f t="shared" si="147"/>
        <v>152.43709999999999</v>
      </c>
      <c r="L4458" s="26">
        <v>108.95</v>
      </c>
      <c r="M4458" s="15">
        <f t="shared" si="148"/>
        <v>208.09450000000001</v>
      </c>
      <c r="N4458" s="25">
        <v>29.15</v>
      </c>
      <c r="O4458" s="10">
        <f t="shared" si="149"/>
        <v>55.676499999999997</v>
      </c>
    </row>
    <row r="4459" spans="1:15" x14ac:dyDescent="0.25">
      <c r="A4459" s="1">
        <v>43286</v>
      </c>
      <c r="B4459" s="2">
        <v>0.25</v>
      </c>
      <c r="C4459" s="42">
        <v>51.695129999999999</v>
      </c>
      <c r="D4459" s="42">
        <v>47.731679999999997</v>
      </c>
      <c r="E4459" s="42">
        <v>35.497390000000003</v>
      </c>
      <c r="F4459" s="42">
        <v>65.830650000000006</v>
      </c>
      <c r="H4459" s="23">
        <v>43286</v>
      </c>
      <c r="I4459" s="24">
        <v>0.20833333333333334</v>
      </c>
      <c r="J4459" s="25">
        <v>137.97999999999999</v>
      </c>
      <c r="K4459" s="10">
        <f t="shared" si="147"/>
        <v>263.54179999999997</v>
      </c>
      <c r="L4459" s="26">
        <v>185.75</v>
      </c>
      <c r="M4459" s="15">
        <f t="shared" si="148"/>
        <v>354.78249999999997</v>
      </c>
      <c r="N4459" s="25">
        <v>47.77</v>
      </c>
      <c r="O4459" s="10">
        <f t="shared" si="149"/>
        <v>91.240700000000004</v>
      </c>
    </row>
    <row r="4460" spans="1:15" x14ac:dyDescent="0.25">
      <c r="A4460" s="1">
        <v>43286</v>
      </c>
      <c r="B4460" s="2">
        <v>0.29166666666666669</v>
      </c>
      <c r="C4460" s="42">
        <v>64.745230000000006</v>
      </c>
      <c r="D4460" s="42">
        <v>56.290599999999998</v>
      </c>
      <c r="E4460" s="42">
        <v>48.08229</v>
      </c>
      <c r="F4460" s="42">
        <v>85.511889999999994</v>
      </c>
      <c r="H4460" s="23">
        <v>43286</v>
      </c>
      <c r="I4460" s="24">
        <v>0.25</v>
      </c>
      <c r="J4460" s="25">
        <v>126.65</v>
      </c>
      <c r="K4460" s="10">
        <f t="shared" si="147"/>
        <v>241.9015</v>
      </c>
      <c r="L4460" s="26">
        <v>183.35</v>
      </c>
      <c r="M4460" s="15">
        <f t="shared" si="148"/>
        <v>350.19849999999997</v>
      </c>
      <c r="N4460" s="25">
        <v>56.7</v>
      </c>
      <c r="O4460" s="10">
        <f t="shared" si="149"/>
        <v>108.297</v>
      </c>
    </row>
    <row r="4461" spans="1:15" x14ac:dyDescent="0.25">
      <c r="A4461" s="1">
        <v>43286</v>
      </c>
      <c r="B4461" s="2">
        <v>0.33333333333333331</v>
      </c>
      <c r="C4461" s="42">
        <v>49.516500000000001</v>
      </c>
      <c r="D4461" s="42">
        <v>47.897869999999998</v>
      </c>
      <c r="E4461" s="42">
        <v>53.146459999999998</v>
      </c>
      <c r="F4461" s="42">
        <v>81.529439999999994</v>
      </c>
      <c r="H4461" s="23">
        <v>43286</v>
      </c>
      <c r="I4461" s="24">
        <v>0.29166666666666669</v>
      </c>
      <c r="J4461" s="25">
        <v>62.19</v>
      </c>
      <c r="K4461" s="10">
        <f t="shared" si="147"/>
        <v>118.78289999999998</v>
      </c>
      <c r="L4461" s="26">
        <v>116.78</v>
      </c>
      <c r="M4461" s="15">
        <f t="shared" si="148"/>
        <v>223.0498</v>
      </c>
      <c r="N4461" s="25">
        <v>54.59</v>
      </c>
      <c r="O4461" s="10">
        <f t="shared" si="149"/>
        <v>104.26690000000001</v>
      </c>
    </row>
    <row r="4462" spans="1:15" x14ac:dyDescent="0.25">
      <c r="A4462" s="1">
        <v>43286</v>
      </c>
      <c r="B4462" s="2">
        <v>0.375</v>
      </c>
      <c r="C4462" s="42">
        <v>48.239640000000001</v>
      </c>
      <c r="D4462" s="42">
        <v>29.903169999999999</v>
      </c>
      <c r="E4462" s="42">
        <v>39.920470000000002</v>
      </c>
      <c r="F4462" s="42">
        <v>55.583329999999997</v>
      </c>
      <c r="H4462" s="23">
        <v>43286</v>
      </c>
      <c r="I4462" s="24">
        <v>0.33333333333333331</v>
      </c>
      <c r="J4462" s="25">
        <v>45.71</v>
      </c>
      <c r="K4462" s="10">
        <f t="shared" si="147"/>
        <v>87.306100000000001</v>
      </c>
      <c r="L4462" s="26">
        <v>81.95</v>
      </c>
      <c r="M4462" s="15">
        <f t="shared" si="148"/>
        <v>156.52449999999999</v>
      </c>
      <c r="N4462" s="25">
        <v>36.21</v>
      </c>
      <c r="O4462" s="10">
        <f t="shared" si="149"/>
        <v>69.161100000000005</v>
      </c>
    </row>
    <row r="4463" spans="1:15" x14ac:dyDescent="0.25">
      <c r="A4463" s="1">
        <v>43286</v>
      </c>
      <c r="B4463" s="2">
        <v>0.41666666666666669</v>
      </c>
      <c r="C4463" s="42">
        <v>45.730800000000002</v>
      </c>
      <c r="D4463" s="42">
        <v>20.72392</v>
      </c>
      <c r="E4463" s="42">
        <v>46.088160000000002</v>
      </c>
      <c r="F4463" s="42">
        <v>39.205069999999999</v>
      </c>
      <c r="H4463" s="23">
        <v>43286</v>
      </c>
      <c r="I4463" s="24">
        <v>0.375</v>
      </c>
      <c r="J4463" s="25">
        <v>41.54</v>
      </c>
      <c r="K4463" s="10">
        <f t="shared" si="147"/>
        <v>79.341399999999993</v>
      </c>
      <c r="L4463" s="26">
        <v>76.88</v>
      </c>
      <c r="M4463" s="15">
        <f t="shared" si="148"/>
        <v>146.84079999999997</v>
      </c>
      <c r="N4463" s="25">
        <v>35.35</v>
      </c>
      <c r="O4463" s="10">
        <f t="shared" si="149"/>
        <v>67.518500000000003</v>
      </c>
    </row>
    <row r="4464" spans="1:15" x14ac:dyDescent="0.25">
      <c r="A4464" s="1">
        <v>43286</v>
      </c>
      <c r="B4464" s="2">
        <v>0.45833333333333331</v>
      </c>
      <c r="C4464" s="42">
        <v>28.30536</v>
      </c>
      <c r="D4464" s="42">
        <v>18.420839999999998</v>
      </c>
      <c r="E4464" s="42">
        <v>39.624850000000002</v>
      </c>
      <c r="F4464" s="42">
        <v>42.526919999999997</v>
      </c>
      <c r="H4464" s="23">
        <v>43286</v>
      </c>
      <c r="I4464" s="24">
        <v>0.41666666666666669</v>
      </c>
      <c r="J4464" s="25">
        <v>64.61</v>
      </c>
      <c r="K4464" s="10">
        <f t="shared" si="147"/>
        <v>123.40509999999999</v>
      </c>
      <c r="L4464" s="26">
        <v>102.93</v>
      </c>
      <c r="M4464" s="15">
        <f t="shared" si="148"/>
        <v>196.59630000000001</v>
      </c>
      <c r="N4464" s="25">
        <v>38.33</v>
      </c>
      <c r="O4464" s="10">
        <f t="shared" si="149"/>
        <v>73.210299999999989</v>
      </c>
    </row>
    <row r="4465" spans="1:15" x14ac:dyDescent="0.25">
      <c r="A4465" s="1">
        <v>43286</v>
      </c>
      <c r="B4465" s="2">
        <v>0.5</v>
      </c>
      <c r="C4465" s="42">
        <v>35.663379999999997</v>
      </c>
      <c r="D4465" s="42">
        <v>19.041039999999999</v>
      </c>
      <c r="E4465" s="42">
        <v>36.689059999999998</v>
      </c>
      <c r="F4465" s="42">
        <v>44.34104</v>
      </c>
      <c r="H4465" s="23">
        <v>43286</v>
      </c>
      <c r="I4465" s="24">
        <v>0.45833333333333331</v>
      </c>
      <c r="J4465" s="25">
        <v>69.41</v>
      </c>
      <c r="K4465" s="10">
        <f t="shared" si="147"/>
        <v>132.57309999999998</v>
      </c>
      <c r="L4465" s="26">
        <v>113.5</v>
      </c>
      <c r="M4465" s="15">
        <f t="shared" si="148"/>
        <v>216.785</v>
      </c>
      <c r="N4465" s="25">
        <v>44.1</v>
      </c>
      <c r="O4465" s="10">
        <f t="shared" si="149"/>
        <v>84.230999999999995</v>
      </c>
    </row>
    <row r="4466" spans="1:15" x14ac:dyDescent="0.25">
      <c r="A4466" s="1">
        <v>43286</v>
      </c>
      <c r="B4466" s="2">
        <v>0.54166666666666663</v>
      </c>
      <c r="C4466" s="42">
        <v>36.355269999999997</v>
      </c>
      <c r="D4466" s="42">
        <v>15.82499</v>
      </c>
      <c r="E4466" s="42">
        <v>30.02665</v>
      </c>
      <c r="F4466" s="42">
        <v>47.324890000000003</v>
      </c>
      <c r="H4466" s="23">
        <v>43286</v>
      </c>
      <c r="I4466" s="24">
        <v>0.5</v>
      </c>
      <c r="J4466" s="25">
        <v>52.42</v>
      </c>
      <c r="K4466" s="10">
        <f t="shared" si="147"/>
        <v>100.12219999999999</v>
      </c>
      <c r="L4466" s="26">
        <v>93.63</v>
      </c>
      <c r="M4466" s="15">
        <f t="shared" si="148"/>
        <v>178.83329999999998</v>
      </c>
      <c r="N4466" s="25">
        <v>41.2</v>
      </c>
      <c r="O4466" s="10">
        <f t="shared" si="149"/>
        <v>78.692000000000007</v>
      </c>
    </row>
    <row r="4467" spans="1:15" x14ac:dyDescent="0.25">
      <c r="A4467" s="1">
        <v>43286</v>
      </c>
      <c r="B4467" s="2">
        <v>0.58333333333333337</v>
      </c>
      <c r="C4467" s="42">
        <v>49.211739999999999</v>
      </c>
      <c r="D4467" s="42">
        <v>19.28933</v>
      </c>
      <c r="E4467" s="42">
        <v>35.346359999999997</v>
      </c>
      <c r="F4467" s="42">
        <v>41.92351</v>
      </c>
      <c r="H4467" s="23">
        <v>43286</v>
      </c>
      <c r="I4467" s="24">
        <v>0.54166666666666663</v>
      </c>
      <c r="J4467" s="25">
        <v>61.82</v>
      </c>
      <c r="K4467" s="10">
        <f t="shared" si="147"/>
        <v>118.0762</v>
      </c>
      <c r="L4467" s="26">
        <v>109.93</v>
      </c>
      <c r="M4467" s="15">
        <f t="shared" si="148"/>
        <v>209.96630000000002</v>
      </c>
      <c r="N4467" s="25">
        <v>48.12</v>
      </c>
      <c r="O4467" s="10">
        <f t="shared" si="149"/>
        <v>91.909199999999984</v>
      </c>
    </row>
    <row r="4468" spans="1:15" x14ac:dyDescent="0.25">
      <c r="A4468" s="1">
        <v>43286</v>
      </c>
      <c r="B4468" s="2">
        <v>0.625</v>
      </c>
      <c r="C4468" s="42">
        <v>53.351399999999998</v>
      </c>
      <c r="D4468" s="42">
        <v>19.002500000000001</v>
      </c>
      <c r="E4468" s="42">
        <v>26.59599</v>
      </c>
      <c r="F4468" s="42">
        <v>39.056420000000003</v>
      </c>
      <c r="H4468" s="23">
        <v>43286</v>
      </c>
      <c r="I4468" s="24">
        <v>0.58333333333333337</v>
      </c>
      <c r="J4468" s="25">
        <v>70.83</v>
      </c>
      <c r="K4468" s="10">
        <f t="shared" si="147"/>
        <v>135.28529999999998</v>
      </c>
      <c r="L4468" s="26">
        <v>129.75</v>
      </c>
      <c r="M4468" s="15">
        <f t="shared" si="148"/>
        <v>247.82249999999999</v>
      </c>
      <c r="N4468" s="25">
        <v>58.91</v>
      </c>
      <c r="O4468" s="10">
        <f t="shared" si="149"/>
        <v>112.51809999999999</v>
      </c>
    </row>
    <row r="4469" spans="1:15" x14ac:dyDescent="0.25">
      <c r="A4469" s="1">
        <v>43286</v>
      </c>
      <c r="B4469" s="2">
        <v>0.66666666666666663</v>
      </c>
      <c r="C4469" s="42">
        <v>48.128309999999999</v>
      </c>
      <c r="D4469" s="42">
        <v>22.083490000000001</v>
      </c>
      <c r="E4469" s="42">
        <v>43.14996</v>
      </c>
      <c r="F4469" s="42">
        <v>78.822329999999994</v>
      </c>
      <c r="H4469" s="23">
        <v>43286</v>
      </c>
      <c r="I4469" s="24">
        <v>0.625</v>
      </c>
      <c r="J4469" s="25">
        <v>80.61</v>
      </c>
      <c r="K4469" s="10">
        <f t="shared" si="147"/>
        <v>153.96509999999998</v>
      </c>
      <c r="L4469" s="26">
        <v>143.85</v>
      </c>
      <c r="M4469" s="15">
        <f t="shared" si="148"/>
        <v>274.75349999999997</v>
      </c>
      <c r="N4469" s="25">
        <v>63.24</v>
      </c>
      <c r="O4469" s="10">
        <f t="shared" si="149"/>
        <v>120.7884</v>
      </c>
    </row>
    <row r="4470" spans="1:15" x14ac:dyDescent="0.25">
      <c r="A4470" s="1">
        <v>43286</v>
      </c>
      <c r="B4470" s="2">
        <v>0.70833333333333337</v>
      </c>
      <c r="C4470" s="42">
        <v>37.68721</v>
      </c>
      <c r="D4470" s="42">
        <v>20.020009999999999</v>
      </c>
      <c r="E4470" s="42">
        <v>53.19059</v>
      </c>
      <c r="F4470" s="42">
        <v>63.46584</v>
      </c>
      <c r="H4470" s="23">
        <v>43286</v>
      </c>
      <c r="I4470" s="24">
        <v>0.66666666666666663</v>
      </c>
      <c r="J4470" s="25">
        <v>89.87</v>
      </c>
      <c r="K4470" s="10">
        <f t="shared" si="147"/>
        <v>171.65170000000001</v>
      </c>
      <c r="L4470" s="26">
        <v>160.28</v>
      </c>
      <c r="M4470" s="15">
        <f t="shared" si="148"/>
        <v>306.13479999999998</v>
      </c>
      <c r="N4470" s="25">
        <v>70.39</v>
      </c>
      <c r="O4470" s="10">
        <f t="shared" si="149"/>
        <v>134.44489999999999</v>
      </c>
    </row>
    <row r="4471" spans="1:15" x14ac:dyDescent="0.25">
      <c r="A4471" s="1">
        <v>43286</v>
      </c>
      <c r="B4471" s="2">
        <v>0.75</v>
      </c>
      <c r="C4471" s="42">
        <v>47.75318</v>
      </c>
      <c r="D4471" s="42">
        <v>24.159099999999999</v>
      </c>
      <c r="E4471" s="42">
        <v>37.479590000000002</v>
      </c>
      <c r="F4471" s="42">
        <v>54.374470000000002</v>
      </c>
      <c r="H4471" s="23">
        <v>43286</v>
      </c>
      <c r="I4471" s="24">
        <v>0.70833333333333337</v>
      </c>
      <c r="J4471" s="25">
        <v>67.77</v>
      </c>
      <c r="K4471" s="10">
        <f t="shared" si="147"/>
        <v>129.44069999999999</v>
      </c>
      <c r="L4471" s="26">
        <v>132.83000000000001</v>
      </c>
      <c r="M4471" s="15">
        <f t="shared" si="148"/>
        <v>253.70530000000002</v>
      </c>
      <c r="N4471" s="25">
        <v>65.069999999999993</v>
      </c>
      <c r="O4471" s="10">
        <f t="shared" si="149"/>
        <v>124.28369999999998</v>
      </c>
    </row>
    <row r="4472" spans="1:15" x14ac:dyDescent="0.25">
      <c r="A4472" s="1">
        <v>43286</v>
      </c>
      <c r="B4472" s="2">
        <v>0.79166666666666663</v>
      </c>
      <c r="C4472" s="42">
        <v>43.773589999999999</v>
      </c>
      <c r="D4472" s="42">
        <v>23.341280000000001</v>
      </c>
      <c r="E4472" s="42">
        <v>30.320879999999999</v>
      </c>
      <c r="F4472" s="42">
        <v>40.657080000000001</v>
      </c>
      <c r="H4472" s="23">
        <v>43286</v>
      </c>
      <c r="I4472" s="24">
        <v>0.75</v>
      </c>
      <c r="J4472" s="25">
        <v>62.98</v>
      </c>
      <c r="K4472" s="10">
        <f t="shared" si="147"/>
        <v>120.29179999999999</v>
      </c>
      <c r="L4472" s="26">
        <v>126.2</v>
      </c>
      <c r="M4472" s="15">
        <f t="shared" si="148"/>
        <v>241.042</v>
      </c>
      <c r="N4472" s="25">
        <v>63.23</v>
      </c>
      <c r="O4472" s="10">
        <f t="shared" si="149"/>
        <v>120.76929999999999</v>
      </c>
    </row>
    <row r="4473" spans="1:15" x14ac:dyDescent="0.25">
      <c r="A4473" s="1">
        <v>43286</v>
      </c>
      <c r="B4473" s="2">
        <v>0.83333333333333337</v>
      </c>
      <c r="C4473" s="42">
        <v>52.253689999999999</v>
      </c>
      <c r="D4473" s="42">
        <v>22.76511</v>
      </c>
      <c r="E4473" s="42">
        <v>31.066559999999999</v>
      </c>
      <c r="F4473" s="42">
        <v>23.975660000000001</v>
      </c>
      <c r="H4473" s="23">
        <v>43286</v>
      </c>
      <c r="I4473" s="24">
        <v>0.79166666666666663</v>
      </c>
      <c r="J4473" s="25">
        <v>54.14</v>
      </c>
      <c r="K4473" s="10">
        <f t="shared" si="147"/>
        <v>103.4074</v>
      </c>
      <c r="L4473" s="26">
        <v>112.38</v>
      </c>
      <c r="M4473" s="15">
        <f t="shared" si="148"/>
        <v>214.64579999999998</v>
      </c>
      <c r="N4473" s="25">
        <v>58.23</v>
      </c>
      <c r="O4473" s="10">
        <f t="shared" si="149"/>
        <v>111.21929999999999</v>
      </c>
    </row>
    <row r="4474" spans="1:15" x14ac:dyDescent="0.25">
      <c r="A4474" s="1">
        <v>43286</v>
      </c>
      <c r="B4474" s="2">
        <v>0.875</v>
      </c>
      <c r="C4474" s="42">
        <v>34.37453</v>
      </c>
      <c r="D4474" s="42">
        <v>21.6098</v>
      </c>
      <c r="E4474" s="42">
        <v>20.03135</v>
      </c>
      <c r="F4474" s="42">
        <v>30.877140000000001</v>
      </c>
      <c r="H4474" s="23">
        <v>43286</v>
      </c>
      <c r="I4474" s="24">
        <v>0.83333333333333337</v>
      </c>
      <c r="J4474" s="25">
        <v>57.54</v>
      </c>
      <c r="K4474" s="10">
        <f t="shared" si="147"/>
        <v>109.9014</v>
      </c>
      <c r="L4474" s="26">
        <v>100.9</v>
      </c>
      <c r="M4474" s="15">
        <f t="shared" si="148"/>
        <v>192.71899999999999</v>
      </c>
      <c r="N4474" s="25">
        <v>43.36</v>
      </c>
      <c r="O4474" s="10">
        <f t="shared" si="149"/>
        <v>82.817599999999999</v>
      </c>
    </row>
    <row r="4475" spans="1:15" x14ac:dyDescent="0.25">
      <c r="A4475" s="1">
        <v>43286</v>
      </c>
      <c r="B4475" s="2">
        <v>0.91666666666666663</v>
      </c>
      <c r="C4475" s="42">
        <v>54.61591</v>
      </c>
      <c r="D4475" s="42">
        <v>24.16093</v>
      </c>
      <c r="E4475" s="42">
        <v>15.31044</v>
      </c>
      <c r="F4475" s="42">
        <v>23.68975</v>
      </c>
      <c r="H4475" s="23">
        <v>43286</v>
      </c>
      <c r="I4475" s="24">
        <v>0.875</v>
      </c>
      <c r="J4475" s="25">
        <v>36.549999999999997</v>
      </c>
      <c r="K4475" s="10">
        <f t="shared" si="147"/>
        <v>69.81049999999999</v>
      </c>
      <c r="L4475" s="26">
        <v>73.88</v>
      </c>
      <c r="M4475" s="15">
        <f t="shared" si="148"/>
        <v>141.11079999999998</v>
      </c>
      <c r="N4475" s="25">
        <v>37.35</v>
      </c>
      <c r="O4475" s="10">
        <f t="shared" si="149"/>
        <v>71.338499999999996</v>
      </c>
    </row>
    <row r="4476" spans="1:15" x14ac:dyDescent="0.25">
      <c r="A4476" s="1">
        <v>43286</v>
      </c>
      <c r="B4476" s="2">
        <v>0.95833333333333337</v>
      </c>
      <c r="C4476" s="42">
        <v>35.956209999999999</v>
      </c>
      <c r="D4476" s="42">
        <v>24.450050000000001</v>
      </c>
      <c r="E4476" s="42">
        <v>11.68202</v>
      </c>
      <c r="F4476" s="42">
        <v>19.899480000000001</v>
      </c>
      <c r="H4476" s="23">
        <v>43286</v>
      </c>
      <c r="I4476" s="24">
        <v>0.91666666666666663</v>
      </c>
      <c r="J4476" s="25">
        <v>15.92</v>
      </c>
      <c r="K4476" s="10">
        <f t="shared" si="147"/>
        <v>30.4072</v>
      </c>
      <c r="L4476" s="26">
        <v>43.25</v>
      </c>
      <c r="M4476" s="15">
        <f t="shared" si="148"/>
        <v>82.607500000000002</v>
      </c>
      <c r="N4476" s="25">
        <v>27.34</v>
      </c>
      <c r="O4476" s="10">
        <f t="shared" si="149"/>
        <v>52.2194</v>
      </c>
    </row>
    <row r="4477" spans="1:15" x14ac:dyDescent="0.25">
      <c r="A4477" s="1">
        <v>43286</v>
      </c>
      <c r="B4477" s="3">
        <v>1</v>
      </c>
      <c r="C4477" s="42">
        <v>11.887309999999999</v>
      </c>
      <c r="D4477" s="42">
        <v>12.12861</v>
      </c>
      <c r="E4477" s="42">
        <v>8.8984699999999997</v>
      </c>
      <c r="F4477" s="42">
        <v>13.8142</v>
      </c>
      <c r="H4477" s="23">
        <v>43286</v>
      </c>
      <c r="I4477" s="24">
        <v>0.95833333333333337</v>
      </c>
      <c r="J4477" s="25">
        <v>26.82</v>
      </c>
      <c r="K4477" s="10">
        <f t="shared" si="147"/>
        <v>51.226199999999999</v>
      </c>
      <c r="L4477" s="26">
        <v>54.13</v>
      </c>
      <c r="M4477" s="15">
        <f t="shared" si="148"/>
        <v>103.3883</v>
      </c>
      <c r="N4477" s="25">
        <v>27.29</v>
      </c>
      <c r="O4477" s="10">
        <f t="shared" si="149"/>
        <v>52.123899999999999</v>
      </c>
    </row>
    <row r="4478" spans="1:15" x14ac:dyDescent="0.25">
      <c r="A4478" s="1">
        <v>43287</v>
      </c>
      <c r="B4478" s="2">
        <v>4.1666666666666664E-2</v>
      </c>
      <c r="C4478" s="42">
        <v>8.3559099999999997</v>
      </c>
      <c r="D4478" s="42">
        <v>5.5196300000000003</v>
      </c>
      <c r="E4478" s="42">
        <v>6.6978999999999997</v>
      </c>
      <c r="F4478" s="42">
        <v>13.24296</v>
      </c>
      <c r="H4478" s="23">
        <v>43287</v>
      </c>
      <c r="I4478" s="24">
        <v>0</v>
      </c>
      <c r="J4478" s="25">
        <v>15.06</v>
      </c>
      <c r="K4478" s="10">
        <f t="shared" si="147"/>
        <v>28.764600000000002</v>
      </c>
      <c r="L4478" s="26">
        <v>30.63</v>
      </c>
      <c r="M4478" s="15">
        <f t="shared" si="148"/>
        <v>58.503299999999996</v>
      </c>
      <c r="N4478" s="25">
        <v>15.55</v>
      </c>
      <c r="O4478" s="10">
        <f t="shared" si="149"/>
        <v>29.700500000000002</v>
      </c>
    </row>
    <row r="4479" spans="1:15" x14ac:dyDescent="0.25">
      <c r="A4479" s="1">
        <v>43287</v>
      </c>
      <c r="B4479" s="2">
        <v>8.3333333333333329E-2</v>
      </c>
      <c r="C4479" s="42">
        <v>5.9639699999999998</v>
      </c>
      <c r="D4479" s="42">
        <v>5.8404400000000001</v>
      </c>
      <c r="E4479" s="42">
        <v>11.47354</v>
      </c>
      <c r="F4479" s="42">
        <v>15.33405</v>
      </c>
      <c r="H4479" s="23">
        <v>43287</v>
      </c>
      <c r="I4479" s="24">
        <v>4.1666666666666664E-2</v>
      </c>
      <c r="J4479" s="25">
        <v>11.97</v>
      </c>
      <c r="K4479" s="10">
        <f t="shared" si="147"/>
        <v>22.8627</v>
      </c>
      <c r="L4479" s="26">
        <v>24.13</v>
      </c>
      <c r="M4479" s="15">
        <f t="shared" si="148"/>
        <v>46.088299999999997</v>
      </c>
      <c r="N4479" s="25">
        <v>12.13</v>
      </c>
      <c r="O4479" s="10">
        <f t="shared" si="149"/>
        <v>23.168300000000002</v>
      </c>
    </row>
    <row r="4480" spans="1:15" x14ac:dyDescent="0.25">
      <c r="A4480" s="1">
        <v>43287</v>
      </c>
      <c r="B4480" s="2">
        <v>0.125</v>
      </c>
      <c r="C4480" s="42">
        <v>6.4258699999999997</v>
      </c>
      <c r="D4480" s="42">
        <v>9.3877400000000009</v>
      </c>
      <c r="E4480" s="42">
        <v>11.043430000000001</v>
      </c>
      <c r="F4480" s="42">
        <v>18.747499999999999</v>
      </c>
      <c r="H4480" s="23">
        <v>43287</v>
      </c>
      <c r="I4480" s="24">
        <v>8.3333333333333329E-2</v>
      </c>
      <c r="J4480" s="25">
        <v>31.34</v>
      </c>
      <c r="K4480" s="10">
        <f t="shared" si="147"/>
        <v>59.859399999999994</v>
      </c>
      <c r="L4480" s="26">
        <v>45.3</v>
      </c>
      <c r="M4480" s="15">
        <f t="shared" si="148"/>
        <v>86.522999999999996</v>
      </c>
      <c r="N4480" s="25">
        <v>13.96</v>
      </c>
      <c r="O4480" s="10">
        <f t="shared" si="149"/>
        <v>26.663599999999999</v>
      </c>
    </row>
    <row r="4481" spans="1:15" x14ac:dyDescent="0.25">
      <c r="A4481" s="1">
        <v>43287</v>
      </c>
      <c r="B4481" s="2">
        <v>0.16666666666666666</v>
      </c>
      <c r="C4481" s="42">
        <v>7.35684</v>
      </c>
      <c r="D4481" s="42">
        <v>19.160820000000001</v>
      </c>
      <c r="E4481" s="42">
        <v>11.83877</v>
      </c>
      <c r="F4481" s="42">
        <v>17.677630000000001</v>
      </c>
      <c r="H4481" s="23">
        <v>43287</v>
      </c>
      <c r="I4481" s="24">
        <v>0.125</v>
      </c>
      <c r="J4481" s="25">
        <v>38.26</v>
      </c>
      <c r="K4481" s="10">
        <f t="shared" si="147"/>
        <v>73.076599999999999</v>
      </c>
      <c r="L4481" s="26">
        <v>58.6</v>
      </c>
      <c r="M4481" s="15">
        <f t="shared" si="148"/>
        <v>111.926</v>
      </c>
      <c r="N4481" s="25">
        <v>20.329999999999998</v>
      </c>
      <c r="O4481" s="10">
        <f t="shared" si="149"/>
        <v>38.830299999999994</v>
      </c>
    </row>
    <row r="4482" spans="1:15" x14ac:dyDescent="0.25">
      <c r="A4482" s="1">
        <v>43287</v>
      </c>
      <c r="B4482" s="2">
        <v>0.20833333333333334</v>
      </c>
      <c r="C4482" s="42">
        <v>18.233840000000001</v>
      </c>
      <c r="D4482" s="42">
        <v>11.069800000000001</v>
      </c>
      <c r="E4482" s="42">
        <v>13.678699999999999</v>
      </c>
      <c r="F4482" s="42">
        <v>28.272269999999999</v>
      </c>
      <c r="H4482" s="23">
        <v>43287</v>
      </c>
      <c r="I4482" s="24">
        <v>0.16666666666666666</v>
      </c>
      <c r="J4482" s="25">
        <v>79.17</v>
      </c>
      <c r="K4482" s="10">
        <f t="shared" si="147"/>
        <v>151.21469999999999</v>
      </c>
      <c r="L4482" s="26">
        <v>104.18</v>
      </c>
      <c r="M4482" s="15">
        <f t="shared" si="148"/>
        <v>198.9838</v>
      </c>
      <c r="N4482" s="25">
        <v>25.01</v>
      </c>
      <c r="O4482" s="10">
        <f t="shared" si="149"/>
        <v>47.769100000000002</v>
      </c>
    </row>
    <row r="4483" spans="1:15" x14ac:dyDescent="0.25">
      <c r="A4483" s="1">
        <v>43287</v>
      </c>
      <c r="B4483" s="2">
        <v>0.25</v>
      </c>
      <c r="C4483" s="42">
        <v>24.239370000000001</v>
      </c>
      <c r="D4483" s="42">
        <v>14.71799</v>
      </c>
      <c r="E4483" s="42">
        <v>21.888809999999999</v>
      </c>
      <c r="F4483" s="42">
        <v>41.348120000000002</v>
      </c>
      <c r="H4483" s="23">
        <v>43287</v>
      </c>
      <c r="I4483" s="24">
        <v>0.20833333333333334</v>
      </c>
      <c r="J4483" s="25">
        <v>77.650000000000006</v>
      </c>
      <c r="K4483" s="10">
        <f t="shared" si="147"/>
        <v>148.3115</v>
      </c>
      <c r="L4483" s="26">
        <v>106.28</v>
      </c>
      <c r="M4483" s="15">
        <f t="shared" si="148"/>
        <v>202.9948</v>
      </c>
      <c r="N4483" s="25">
        <v>28.62</v>
      </c>
      <c r="O4483" s="10">
        <f t="shared" si="149"/>
        <v>54.664200000000001</v>
      </c>
    </row>
    <row r="4484" spans="1:15" x14ac:dyDescent="0.25">
      <c r="A4484" s="1">
        <v>43287</v>
      </c>
      <c r="B4484" s="2">
        <v>0.29166666666666669</v>
      </c>
      <c r="C4484" s="42">
        <v>35.50515</v>
      </c>
      <c r="D4484" s="42">
        <v>21.350560000000002</v>
      </c>
      <c r="E4484" s="42">
        <v>35.930639999999997</v>
      </c>
      <c r="F4484" s="42">
        <v>51.829360000000001</v>
      </c>
      <c r="H4484" s="23">
        <v>43287</v>
      </c>
      <c r="I4484" s="24">
        <v>0.25</v>
      </c>
      <c r="J4484" s="25">
        <v>78.650000000000006</v>
      </c>
      <c r="K4484" s="10">
        <f t="shared" ref="K4484:K4547" si="150">IF(J4484&lt;&gt;"",J4484*1.91,NA())</f>
        <v>150.22149999999999</v>
      </c>
      <c r="L4484" s="26">
        <v>109.6</v>
      </c>
      <c r="M4484" s="15">
        <f t="shared" si="148"/>
        <v>209.33599999999998</v>
      </c>
      <c r="N4484" s="25">
        <v>30.95</v>
      </c>
      <c r="O4484" s="10">
        <f t="shared" si="149"/>
        <v>59.1145</v>
      </c>
    </row>
    <row r="4485" spans="1:15" x14ac:dyDescent="0.25">
      <c r="A4485" s="1">
        <v>43287</v>
      </c>
      <c r="B4485" s="2">
        <v>0.33333333333333331</v>
      </c>
      <c r="C4485" s="42">
        <v>41.620890000000003</v>
      </c>
      <c r="D4485" s="42">
        <v>28.54167</v>
      </c>
      <c r="E4485" s="42">
        <v>37.07808</v>
      </c>
      <c r="F4485" s="42">
        <v>51.540849999999999</v>
      </c>
      <c r="H4485" s="23">
        <v>43287</v>
      </c>
      <c r="I4485" s="24">
        <v>0.29166666666666669</v>
      </c>
      <c r="J4485" s="25">
        <v>60.25</v>
      </c>
      <c r="K4485" s="10">
        <f t="shared" si="150"/>
        <v>115.0775</v>
      </c>
      <c r="L4485" s="26">
        <v>88.8</v>
      </c>
      <c r="M4485" s="15">
        <f t="shared" si="148"/>
        <v>169.60799999999998</v>
      </c>
      <c r="N4485" s="25">
        <v>28.57</v>
      </c>
      <c r="O4485" s="10">
        <f t="shared" si="149"/>
        <v>54.5687</v>
      </c>
    </row>
    <row r="4486" spans="1:15" x14ac:dyDescent="0.25">
      <c r="A4486" s="1">
        <v>43287</v>
      </c>
      <c r="B4486" s="2">
        <v>0.375</v>
      </c>
      <c r="C4486" s="42">
        <v>28.01155</v>
      </c>
      <c r="D4486" s="42">
        <v>24.118320000000001</v>
      </c>
      <c r="E4486" s="42">
        <v>35.727829999999997</v>
      </c>
      <c r="F4486" s="42">
        <v>42.378450000000001</v>
      </c>
      <c r="H4486" s="23">
        <v>43287</v>
      </c>
      <c r="I4486" s="24">
        <v>0.33333333333333331</v>
      </c>
      <c r="J4486" s="25">
        <v>71.39</v>
      </c>
      <c r="K4486" s="10">
        <f t="shared" si="150"/>
        <v>136.35489999999999</v>
      </c>
      <c r="L4486" s="26">
        <v>115.08</v>
      </c>
      <c r="M4486" s="15">
        <f t="shared" si="148"/>
        <v>219.80279999999999</v>
      </c>
      <c r="N4486" s="25">
        <v>43.68</v>
      </c>
      <c r="O4486" s="10">
        <f t="shared" si="149"/>
        <v>83.428799999999995</v>
      </c>
    </row>
    <row r="4487" spans="1:15" x14ac:dyDescent="0.25">
      <c r="A4487" s="1">
        <v>43287</v>
      </c>
      <c r="B4487" s="2">
        <v>0.41666666666666669</v>
      </c>
      <c r="C4487" s="42">
        <v>31.224360000000001</v>
      </c>
      <c r="D4487" s="42">
        <v>19.991129999999998</v>
      </c>
      <c r="E4487" s="42">
        <v>25.721409999999999</v>
      </c>
      <c r="F4487" s="42">
        <v>41.290170000000003</v>
      </c>
      <c r="H4487" s="23">
        <v>43287</v>
      </c>
      <c r="I4487" s="24">
        <v>0.375</v>
      </c>
      <c r="J4487" s="25">
        <v>70.19</v>
      </c>
      <c r="K4487" s="10">
        <f t="shared" si="150"/>
        <v>134.06289999999998</v>
      </c>
      <c r="L4487" s="26">
        <v>101.9</v>
      </c>
      <c r="M4487" s="15">
        <f t="shared" si="148"/>
        <v>194.62899999999999</v>
      </c>
      <c r="N4487" s="25">
        <v>31.71</v>
      </c>
      <c r="O4487" s="10">
        <f t="shared" si="149"/>
        <v>60.566099999999999</v>
      </c>
    </row>
    <row r="4488" spans="1:15" x14ac:dyDescent="0.25">
      <c r="A4488" s="1">
        <v>43287</v>
      </c>
      <c r="B4488" s="2">
        <v>0.45833333333333331</v>
      </c>
      <c r="C4488" s="42">
        <v>28.764559999999999</v>
      </c>
      <c r="D4488" s="42">
        <v>18.266279999999998</v>
      </c>
      <c r="E4488" s="42">
        <v>24.07976</v>
      </c>
      <c r="F4488" s="42">
        <v>37.08493</v>
      </c>
      <c r="H4488" s="23">
        <v>43287</v>
      </c>
      <c r="I4488" s="24">
        <v>0.41666666666666669</v>
      </c>
      <c r="J4488" s="25">
        <v>48.75</v>
      </c>
      <c r="K4488" s="10">
        <f t="shared" si="150"/>
        <v>93.112499999999997</v>
      </c>
      <c r="L4488" s="26">
        <v>74.8</v>
      </c>
      <c r="M4488" s="15">
        <f t="shared" si="148"/>
        <v>142.86799999999999</v>
      </c>
      <c r="N4488" s="25">
        <v>26.06</v>
      </c>
      <c r="O4488" s="10">
        <f t="shared" si="149"/>
        <v>49.774599999999992</v>
      </c>
    </row>
    <row r="4489" spans="1:15" x14ac:dyDescent="0.25">
      <c r="A4489" s="1">
        <v>43287</v>
      </c>
      <c r="B4489" s="2">
        <v>0.5</v>
      </c>
      <c r="C4489" s="42">
        <v>29.728439999999999</v>
      </c>
      <c r="D4489" s="42">
        <v>16.588249999999999</v>
      </c>
      <c r="E4489" s="42">
        <v>24.774170000000002</v>
      </c>
      <c r="F4489" s="42">
        <v>41.35257</v>
      </c>
      <c r="H4489" s="23">
        <v>43287</v>
      </c>
      <c r="I4489" s="24">
        <v>0.45833333333333331</v>
      </c>
      <c r="J4489" s="25">
        <v>37.79</v>
      </c>
      <c r="K4489" s="10">
        <f t="shared" si="150"/>
        <v>72.178899999999999</v>
      </c>
      <c r="L4489" s="26">
        <v>56.58</v>
      </c>
      <c r="M4489" s="15">
        <f t="shared" si="148"/>
        <v>108.06779999999999</v>
      </c>
      <c r="N4489" s="25">
        <v>18.79</v>
      </c>
      <c r="O4489" s="10">
        <f t="shared" si="149"/>
        <v>35.8889</v>
      </c>
    </row>
    <row r="4490" spans="1:15" x14ac:dyDescent="0.25">
      <c r="A4490" s="1">
        <v>43287</v>
      </c>
      <c r="B4490" s="2">
        <v>0.54166666666666663</v>
      </c>
      <c r="C4490" s="42">
        <v>43.169199999999996</v>
      </c>
      <c r="D4490" s="42">
        <v>15.920389999999999</v>
      </c>
      <c r="E4490" s="42">
        <v>21.986899999999999</v>
      </c>
      <c r="F4490" s="42">
        <v>38.631799999999998</v>
      </c>
      <c r="H4490" s="23">
        <v>43287</v>
      </c>
      <c r="I4490" s="24">
        <v>0.5</v>
      </c>
      <c r="J4490" s="25">
        <v>51.47</v>
      </c>
      <c r="K4490" s="10">
        <f t="shared" si="150"/>
        <v>98.307699999999997</v>
      </c>
      <c r="L4490" s="26">
        <v>75.08</v>
      </c>
      <c r="M4490" s="15">
        <f t="shared" si="148"/>
        <v>143.40279999999998</v>
      </c>
      <c r="N4490" s="25">
        <v>23.59</v>
      </c>
      <c r="O4490" s="10">
        <f t="shared" si="149"/>
        <v>45.056899999999999</v>
      </c>
    </row>
    <row r="4491" spans="1:15" x14ac:dyDescent="0.25">
      <c r="A4491" s="1">
        <v>43287</v>
      </c>
      <c r="B4491" s="2">
        <v>0.58333333333333337</v>
      </c>
      <c r="C4491" s="42">
        <v>41.055570000000003</v>
      </c>
      <c r="D4491" s="42">
        <v>18.083680000000001</v>
      </c>
      <c r="E4491" s="42">
        <v>31.636590000000002</v>
      </c>
      <c r="F4491" s="42">
        <v>52.97043</v>
      </c>
      <c r="H4491" s="23">
        <v>43287</v>
      </c>
      <c r="I4491" s="24">
        <v>0.54166666666666663</v>
      </c>
      <c r="J4491" s="25">
        <v>36.130000000000003</v>
      </c>
      <c r="K4491" s="10">
        <f t="shared" si="150"/>
        <v>69.008300000000006</v>
      </c>
      <c r="L4491" s="26">
        <v>68.88</v>
      </c>
      <c r="M4491" s="15">
        <f t="shared" si="148"/>
        <v>131.56079999999997</v>
      </c>
      <c r="N4491" s="25">
        <v>32.71</v>
      </c>
      <c r="O4491" s="10">
        <f t="shared" si="149"/>
        <v>62.476100000000002</v>
      </c>
    </row>
    <row r="4492" spans="1:15" x14ac:dyDescent="0.25">
      <c r="A4492" s="1">
        <v>43287</v>
      </c>
      <c r="B4492" s="2">
        <v>0.625</v>
      </c>
      <c r="C4492" s="42">
        <v>42.656329999999997</v>
      </c>
      <c r="D4492" s="42">
        <v>17.75299</v>
      </c>
      <c r="E4492" s="42">
        <v>26.461410000000001</v>
      </c>
      <c r="F4492" s="42">
        <v>56.783709999999999</v>
      </c>
      <c r="H4492" s="23">
        <v>43287</v>
      </c>
      <c r="I4492" s="24">
        <v>0.58333333333333337</v>
      </c>
      <c r="J4492" s="25">
        <v>49.2</v>
      </c>
      <c r="K4492" s="10">
        <f t="shared" si="150"/>
        <v>93.972000000000008</v>
      </c>
      <c r="L4492" s="26">
        <v>88.03</v>
      </c>
      <c r="M4492" s="15">
        <f t="shared" si="148"/>
        <v>168.13729999999998</v>
      </c>
      <c r="N4492" s="25">
        <v>38.82</v>
      </c>
      <c r="O4492" s="10">
        <f t="shared" si="149"/>
        <v>74.146199999999993</v>
      </c>
    </row>
    <row r="4493" spans="1:15" x14ac:dyDescent="0.25">
      <c r="A4493" s="1">
        <v>43287</v>
      </c>
      <c r="B4493" s="2">
        <v>0.66666666666666663</v>
      </c>
      <c r="C4493" s="42">
        <v>58.375680000000003</v>
      </c>
      <c r="D4493" s="42">
        <v>21.124490000000002</v>
      </c>
      <c r="E4493" s="42">
        <v>32.730020000000003</v>
      </c>
      <c r="F4493" s="42">
        <v>59.731279999999998</v>
      </c>
      <c r="H4493" s="23">
        <v>43287</v>
      </c>
      <c r="I4493" s="24">
        <v>0.625</v>
      </c>
      <c r="J4493" s="25">
        <v>43.36</v>
      </c>
      <c r="K4493" s="10">
        <f t="shared" si="150"/>
        <v>82.817599999999999</v>
      </c>
      <c r="L4493" s="26">
        <v>84</v>
      </c>
      <c r="M4493" s="15">
        <f t="shared" si="148"/>
        <v>160.44</v>
      </c>
      <c r="N4493" s="25">
        <v>40.64</v>
      </c>
      <c r="O4493" s="10">
        <f t="shared" si="149"/>
        <v>77.622399999999999</v>
      </c>
    </row>
    <row r="4494" spans="1:15" x14ac:dyDescent="0.25">
      <c r="A4494" s="1">
        <v>43287</v>
      </c>
      <c r="B4494" s="2">
        <v>0.70833333333333337</v>
      </c>
      <c r="C4494" s="42">
        <v>42.067410000000002</v>
      </c>
      <c r="D4494" s="42">
        <v>18.91752</v>
      </c>
      <c r="E4494" s="42">
        <v>26.212610000000002</v>
      </c>
      <c r="F4494" s="42">
        <v>60.151490000000003</v>
      </c>
      <c r="H4494" s="23">
        <v>43287</v>
      </c>
      <c r="I4494" s="24">
        <v>0.66666666666666663</v>
      </c>
      <c r="J4494" s="25">
        <v>45.61</v>
      </c>
      <c r="K4494" s="10">
        <f t="shared" si="150"/>
        <v>87.115099999999998</v>
      </c>
      <c r="L4494" s="26">
        <v>80.53</v>
      </c>
      <c r="M4494" s="15">
        <f t="shared" si="148"/>
        <v>153.81229999999999</v>
      </c>
      <c r="N4494" s="25">
        <v>34.89</v>
      </c>
      <c r="O4494" s="10">
        <f t="shared" si="149"/>
        <v>66.639899999999997</v>
      </c>
    </row>
    <row r="4495" spans="1:15" x14ac:dyDescent="0.25">
      <c r="A4495" s="1">
        <v>43287</v>
      </c>
      <c r="B4495" s="2">
        <v>0.75</v>
      </c>
      <c r="C4495" s="42">
        <v>68.197370000000006</v>
      </c>
      <c r="D4495" s="42">
        <v>29.080410000000001</v>
      </c>
      <c r="E4495" s="42">
        <v>23.17708</v>
      </c>
      <c r="F4495" s="42">
        <v>55.230519999999999</v>
      </c>
      <c r="H4495" s="23">
        <v>43287</v>
      </c>
      <c r="I4495" s="24">
        <v>0.70833333333333337</v>
      </c>
      <c r="J4495" s="25">
        <v>20.87</v>
      </c>
      <c r="K4495" s="10">
        <f t="shared" si="150"/>
        <v>39.861699999999999</v>
      </c>
      <c r="L4495" s="26">
        <v>49.88</v>
      </c>
      <c r="M4495" s="15">
        <f t="shared" ref="M4495:M4558" si="151">IF(L4495&lt;&gt;"",L4495*1.91,NA())</f>
        <v>95.270799999999994</v>
      </c>
      <c r="N4495" s="25">
        <v>28.99</v>
      </c>
      <c r="O4495" s="10">
        <f t="shared" ref="O4495:O4558" si="152">IF(N4495&lt;&gt;"",N4495*1.91,NA())</f>
        <v>55.370899999999992</v>
      </c>
    </row>
    <row r="4496" spans="1:15" x14ac:dyDescent="0.25">
      <c r="A4496" s="1">
        <v>43287</v>
      </c>
      <c r="B4496" s="2">
        <v>0.79166666666666663</v>
      </c>
      <c r="C4496" s="42">
        <v>60.679360000000003</v>
      </c>
      <c r="D4496" s="42">
        <v>25.13851</v>
      </c>
      <c r="E4496" s="42">
        <v>17.804510000000001</v>
      </c>
      <c r="F4496" s="42">
        <v>41.351219999999998</v>
      </c>
      <c r="H4496" s="23">
        <v>43287</v>
      </c>
      <c r="I4496" s="24">
        <v>0.75</v>
      </c>
      <c r="J4496" s="25">
        <v>32.9</v>
      </c>
      <c r="K4496" s="10">
        <f t="shared" si="150"/>
        <v>62.838999999999992</v>
      </c>
      <c r="L4496" s="26">
        <v>72</v>
      </c>
      <c r="M4496" s="15">
        <f t="shared" si="151"/>
        <v>137.51999999999998</v>
      </c>
      <c r="N4496" s="25">
        <v>39.090000000000003</v>
      </c>
      <c r="O4496" s="10">
        <f t="shared" si="152"/>
        <v>74.661900000000003</v>
      </c>
    </row>
    <row r="4497" spans="1:15" x14ac:dyDescent="0.25">
      <c r="A4497" s="1">
        <v>43287</v>
      </c>
      <c r="B4497" s="2">
        <v>0.83333333333333337</v>
      </c>
      <c r="C4497" s="42">
        <v>76.455830000000006</v>
      </c>
      <c r="D4497" s="42">
        <v>36.649650000000001</v>
      </c>
      <c r="E4497" s="42">
        <v>35.460720000000002</v>
      </c>
      <c r="F4497" s="42">
        <v>39.994529999999997</v>
      </c>
      <c r="H4497" s="23">
        <v>43287</v>
      </c>
      <c r="I4497" s="24">
        <v>0.79166666666666663</v>
      </c>
      <c r="J4497" s="25">
        <v>72.510000000000005</v>
      </c>
      <c r="K4497" s="10">
        <f t="shared" si="150"/>
        <v>138.4941</v>
      </c>
      <c r="L4497" s="26">
        <v>133.28</v>
      </c>
      <c r="M4497" s="15">
        <f t="shared" si="151"/>
        <v>254.56479999999999</v>
      </c>
      <c r="N4497" s="25">
        <v>60.74</v>
      </c>
      <c r="O4497" s="10">
        <f t="shared" si="152"/>
        <v>116.0134</v>
      </c>
    </row>
    <row r="4498" spans="1:15" x14ac:dyDescent="0.25">
      <c r="A4498" s="1">
        <v>43287</v>
      </c>
      <c r="B4498" s="2">
        <v>0.875</v>
      </c>
      <c r="C4498" s="42">
        <v>85.943770000000001</v>
      </c>
      <c r="D4498" s="42">
        <v>49.074849999999998</v>
      </c>
      <c r="E4498" s="42">
        <v>40.882919999999999</v>
      </c>
      <c r="F4498" s="42">
        <v>51.88514</v>
      </c>
      <c r="H4498" s="23">
        <v>43287</v>
      </c>
      <c r="I4498" s="24">
        <v>0.83333333333333337</v>
      </c>
      <c r="J4498" s="25">
        <v>43.14</v>
      </c>
      <c r="K4498" s="10">
        <f t="shared" si="150"/>
        <v>82.397400000000005</v>
      </c>
      <c r="L4498" s="26">
        <v>88.08</v>
      </c>
      <c r="M4498" s="15">
        <f t="shared" si="151"/>
        <v>168.2328</v>
      </c>
      <c r="N4498" s="25">
        <v>44.96</v>
      </c>
      <c r="O4498" s="10">
        <f t="shared" si="152"/>
        <v>85.873599999999996</v>
      </c>
    </row>
    <row r="4499" spans="1:15" x14ac:dyDescent="0.25">
      <c r="A4499" s="1">
        <v>43287</v>
      </c>
      <c r="B4499" s="2">
        <v>0.91666666666666663</v>
      </c>
      <c r="C4499" s="42">
        <v>66.025170000000003</v>
      </c>
      <c r="D4499" s="42">
        <v>33.321840000000002</v>
      </c>
      <c r="E4499" s="42">
        <v>27.404229999999998</v>
      </c>
      <c r="F4499" s="42">
        <v>32.561729999999997</v>
      </c>
      <c r="H4499" s="23">
        <v>43287</v>
      </c>
      <c r="I4499" s="24">
        <v>0.875</v>
      </c>
      <c r="J4499" s="25">
        <v>5.81</v>
      </c>
      <c r="K4499" s="10">
        <f t="shared" si="150"/>
        <v>11.097099999999999</v>
      </c>
      <c r="L4499" s="26">
        <v>20.6</v>
      </c>
      <c r="M4499" s="15">
        <f t="shared" si="151"/>
        <v>39.346000000000004</v>
      </c>
      <c r="N4499" s="25">
        <v>14.81</v>
      </c>
      <c r="O4499" s="10">
        <f t="shared" si="152"/>
        <v>28.287099999999999</v>
      </c>
    </row>
    <row r="4500" spans="1:15" x14ac:dyDescent="0.25">
      <c r="A4500" s="1">
        <v>43287</v>
      </c>
      <c r="B4500" s="2">
        <v>0.95833333333333337</v>
      </c>
      <c r="C4500" s="42">
        <v>47.038559999999997</v>
      </c>
      <c r="D4500" s="42">
        <v>23.254829999999998</v>
      </c>
      <c r="E4500" s="42">
        <v>35.117919999999998</v>
      </c>
      <c r="F4500" s="42">
        <v>30.796859999999999</v>
      </c>
      <c r="H4500" s="23">
        <v>43287</v>
      </c>
      <c r="I4500" s="24">
        <v>0.91666666666666663</v>
      </c>
      <c r="J4500" s="25">
        <v>34.92</v>
      </c>
      <c r="K4500" s="10">
        <f t="shared" si="150"/>
        <v>66.697199999999995</v>
      </c>
      <c r="L4500" s="26">
        <v>67.98</v>
      </c>
      <c r="M4500" s="15">
        <f t="shared" si="151"/>
        <v>129.84180000000001</v>
      </c>
      <c r="N4500" s="25">
        <v>33.049999999999997</v>
      </c>
      <c r="O4500" s="10">
        <f t="shared" si="152"/>
        <v>63.125499999999995</v>
      </c>
    </row>
    <row r="4501" spans="1:15" x14ac:dyDescent="0.25">
      <c r="A4501" s="1">
        <v>43287</v>
      </c>
      <c r="B4501" s="3">
        <v>1</v>
      </c>
      <c r="C4501" s="42">
        <v>37.761870000000002</v>
      </c>
      <c r="D4501" s="42">
        <v>19.689540000000001</v>
      </c>
      <c r="E4501" s="42">
        <v>23.726330000000001</v>
      </c>
      <c r="F4501" s="42">
        <v>18.90812</v>
      </c>
      <c r="H4501" s="23">
        <v>43287</v>
      </c>
      <c r="I4501" s="24">
        <v>0.95833333333333337</v>
      </c>
      <c r="J4501" s="25">
        <v>50.6</v>
      </c>
      <c r="K4501" s="10">
        <f t="shared" si="150"/>
        <v>96.646000000000001</v>
      </c>
      <c r="L4501" s="26">
        <v>81.58</v>
      </c>
      <c r="M4501" s="15">
        <f t="shared" si="151"/>
        <v>155.81779999999998</v>
      </c>
      <c r="N4501" s="25">
        <v>30.98</v>
      </c>
      <c r="O4501" s="10">
        <f t="shared" si="152"/>
        <v>59.171799999999998</v>
      </c>
    </row>
    <row r="4502" spans="1:15" x14ac:dyDescent="0.25">
      <c r="A4502" s="1">
        <v>43288</v>
      </c>
      <c r="B4502" s="2">
        <v>4.1666666666666664E-2</v>
      </c>
      <c r="C4502" s="42">
        <v>44.019579999999998</v>
      </c>
      <c r="D4502" s="42">
        <v>27.288119999999999</v>
      </c>
      <c r="E4502" s="42">
        <v>32.048769999999998</v>
      </c>
      <c r="F4502" s="42">
        <v>14.30114</v>
      </c>
      <c r="H4502" s="23">
        <v>43288</v>
      </c>
      <c r="I4502" s="24">
        <v>0</v>
      </c>
      <c r="J4502" s="25">
        <v>36.26</v>
      </c>
      <c r="K4502" s="10">
        <f t="shared" si="150"/>
        <v>69.256599999999992</v>
      </c>
      <c r="L4502" s="26">
        <v>65.2</v>
      </c>
      <c r="M4502" s="15">
        <f t="shared" si="151"/>
        <v>124.532</v>
      </c>
      <c r="N4502" s="25">
        <v>28.95</v>
      </c>
      <c r="O4502" s="10">
        <f t="shared" si="152"/>
        <v>55.294499999999999</v>
      </c>
    </row>
    <row r="4503" spans="1:15" x14ac:dyDescent="0.25">
      <c r="A4503" s="1">
        <v>43288</v>
      </c>
      <c r="B4503" s="2">
        <v>8.3333333333333329E-2</v>
      </c>
      <c r="C4503" s="42">
        <v>31.305060000000001</v>
      </c>
      <c r="D4503" s="42">
        <v>18.559470000000001</v>
      </c>
      <c r="E4503" s="42">
        <v>40.877299999999998</v>
      </c>
      <c r="F4503" s="42">
        <v>18.700700000000001</v>
      </c>
      <c r="H4503" s="23">
        <v>43288</v>
      </c>
      <c r="I4503" s="24">
        <v>4.1666666666666664E-2</v>
      </c>
      <c r="J4503" s="25">
        <v>10.37</v>
      </c>
      <c r="K4503" s="10">
        <f t="shared" si="150"/>
        <v>19.806699999999999</v>
      </c>
      <c r="L4503" s="26">
        <v>26</v>
      </c>
      <c r="M4503" s="15">
        <f t="shared" si="151"/>
        <v>49.66</v>
      </c>
      <c r="N4503" s="25">
        <v>15.63</v>
      </c>
      <c r="O4503" s="10">
        <f t="shared" si="152"/>
        <v>29.853300000000001</v>
      </c>
    </row>
    <row r="4504" spans="1:15" x14ac:dyDescent="0.25">
      <c r="A4504" s="1">
        <v>43288</v>
      </c>
      <c r="B4504" s="2">
        <v>0.125</v>
      </c>
      <c r="C4504" s="42">
        <v>19.326599999999999</v>
      </c>
      <c r="D4504" s="42">
        <v>20.136209999999998</v>
      </c>
      <c r="E4504" s="42">
        <v>34.53931</v>
      </c>
      <c r="F4504" s="42">
        <v>22.971229999999998</v>
      </c>
      <c r="H4504" s="23">
        <v>43288</v>
      </c>
      <c r="I4504" s="24">
        <v>8.3333333333333329E-2</v>
      </c>
      <c r="J4504" s="25">
        <v>16.23</v>
      </c>
      <c r="K4504" s="10">
        <f t="shared" si="150"/>
        <v>30.999299999999998</v>
      </c>
      <c r="L4504" s="26">
        <v>32.5</v>
      </c>
      <c r="M4504" s="15">
        <f t="shared" si="151"/>
        <v>62.074999999999996</v>
      </c>
      <c r="N4504" s="25">
        <v>16.28</v>
      </c>
      <c r="O4504" s="10">
        <f t="shared" si="152"/>
        <v>31.094799999999999</v>
      </c>
    </row>
    <row r="4505" spans="1:15" x14ac:dyDescent="0.25">
      <c r="A4505" s="1">
        <v>43288</v>
      </c>
      <c r="B4505" s="2">
        <v>0.16666666666666666</v>
      </c>
      <c r="C4505" s="42">
        <v>21.46227</v>
      </c>
      <c r="D4505" s="42">
        <v>22.588740000000001</v>
      </c>
      <c r="E4505" s="42">
        <v>21.945430000000002</v>
      </c>
      <c r="F4505" s="42">
        <v>34.617420000000003</v>
      </c>
      <c r="H4505" s="23">
        <v>43288</v>
      </c>
      <c r="I4505" s="24">
        <v>0.125</v>
      </c>
      <c r="J4505" s="25">
        <v>8.1</v>
      </c>
      <c r="K4505" s="10">
        <f t="shared" si="150"/>
        <v>15.470999999999998</v>
      </c>
      <c r="L4505" s="26">
        <v>20.5</v>
      </c>
      <c r="M4505" s="15">
        <f t="shared" si="151"/>
        <v>39.155000000000001</v>
      </c>
      <c r="N4505" s="25">
        <v>12.39</v>
      </c>
      <c r="O4505" s="10">
        <f t="shared" si="152"/>
        <v>23.664899999999999</v>
      </c>
    </row>
    <row r="4506" spans="1:15" x14ac:dyDescent="0.25">
      <c r="A4506" s="1">
        <v>43288</v>
      </c>
      <c r="B4506" s="2">
        <v>0.20833333333333334</v>
      </c>
      <c r="C4506" s="42">
        <v>28.33548</v>
      </c>
      <c r="D4506" s="42">
        <v>24.269829999999999</v>
      </c>
      <c r="E4506" s="42">
        <v>23.24005</v>
      </c>
      <c r="F4506" s="42">
        <v>33.325659999999999</v>
      </c>
      <c r="H4506" s="23">
        <v>43288</v>
      </c>
      <c r="I4506" s="24">
        <v>0.16666666666666666</v>
      </c>
      <c r="J4506" s="25">
        <v>35.909999999999997</v>
      </c>
      <c r="K4506" s="10">
        <f t="shared" si="150"/>
        <v>68.588099999999997</v>
      </c>
      <c r="L4506" s="26">
        <v>56.7</v>
      </c>
      <c r="M4506" s="15">
        <f t="shared" si="151"/>
        <v>108.297</v>
      </c>
      <c r="N4506" s="25">
        <v>20.79</v>
      </c>
      <c r="O4506" s="10">
        <f t="shared" si="152"/>
        <v>39.7089</v>
      </c>
    </row>
    <row r="4507" spans="1:15" x14ac:dyDescent="0.25">
      <c r="A4507" s="1">
        <v>43288</v>
      </c>
      <c r="B4507" s="2">
        <v>0.25</v>
      </c>
      <c r="C4507" s="42">
        <v>25.44586</v>
      </c>
      <c r="D4507" s="42">
        <v>25.606169999999999</v>
      </c>
      <c r="E4507" s="42">
        <v>25.38307</v>
      </c>
      <c r="F4507" s="42">
        <v>29.48657</v>
      </c>
      <c r="H4507" s="23">
        <v>43288</v>
      </c>
      <c r="I4507" s="24">
        <v>0.20833333333333334</v>
      </c>
      <c r="J4507" s="25">
        <v>20.170000000000002</v>
      </c>
      <c r="K4507" s="10">
        <f t="shared" si="150"/>
        <v>38.524700000000003</v>
      </c>
      <c r="L4507" s="26">
        <v>40.08</v>
      </c>
      <c r="M4507" s="15">
        <f t="shared" si="151"/>
        <v>76.552799999999991</v>
      </c>
      <c r="N4507" s="25">
        <v>19.899999999999999</v>
      </c>
      <c r="O4507" s="10">
        <f t="shared" si="152"/>
        <v>38.008999999999993</v>
      </c>
    </row>
    <row r="4508" spans="1:15" x14ac:dyDescent="0.25">
      <c r="A4508" s="1">
        <v>43288</v>
      </c>
      <c r="B4508" s="2">
        <v>0.29166666666666669</v>
      </c>
      <c r="C4508" s="42">
        <v>22.241530000000001</v>
      </c>
      <c r="D4508" s="42">
        <v>15.87494</v>
      </c>
      <c r="E4508" s="42">
        <v>19.362639999999999</v>
      </c>
      <c r="F4508" s="42">
        <v>29.68177</v>
      </c>
      <c r="H4508" s="23">
        <v>43288</v>
      </c>
      <c r="I4508" s="24">
        <v>0.25</v>
      </c>
      <c r="J4508" s="25">
        <v>45.92</v>
      </c>
      <c r="K4508" s="10">
        <f t="shared" si="150"/>
        <v>87.7072</v>
      </c>
      <c r="L4508" s="26">
        <v>70.8</v>
      </c>
      <c r="M4508" s="15">
        <f t="shared" si="151"/>
        <v>135.22799999999998</v>
      </c>
      <c r="N4508" s="25">
        <v>24.92</v>
      </c>
      <c r="O4508" s="10">
        <f t="shared" si="152"/>
        <v>47.597200000000001</v>
      </c>
    </row>
    <row r="4509" spans="1:15" x14ac:dyDescent="0.25">
      <c r="A4509" s="1">
        <v>43288</v>
      </c>
      <c r="B4509" s="2">
        <v>0.33333333333333331</v>
      </c>
      <c r="C4509" s="42">
        <v>12.73597</v>
      </c>
      <c r="D4509" s="42">
        <v>11.11073</v>
      </c>
      <c r="E4509" s="42">
        <v>21.553360000000001</v>
      </c>
      <c r="F4509" s="42">
        <v>23.891210000000001</v>
      </c>
      <c r="H4509" s="23">
        <v>43288</v>
      </c>
      <c r="I4509" s="24">
        <v>0.29166666666666669</v>
      </c>
      <c r="J4509" s="25">
        <v>25.32</v>
      </c>
      <c r="K4509" s="10">
        <f t="shared" si="150"/>
        <v>48.361199999999997</v>
      </c>
      <c r="L4509" s="26">
        <v>42</v>
      </c>
      <c r="M4509" s="15">
        <f t="shared" si="151"/>
        <v>80.22</v>
      </c>
      <c r="N4509" s="25">
        <v>16.7</v>
      </c>
      <c r="O4509" s="10">
        <f t="shared" si="152"/>
        <v>31.896999999999998</v>
      </c>
    </row>
    <row r="4510" spans="1:15" x14ac:dyDescent="0.25">
      <c r="A4510" s="1">
        <v>43288</v>
      </c>
      <c r="B4510" s="2">
        <v>0.375</v>
      </c>
      <c r="C4510" s="42">
        <v>22.492819999999998</v>
      </c>
      <c r="D4510" s="42">
        <v>13.61276</v>
      </c>
      <c r="E4510" s="42">
        <v>24.640979999999999</v>
      </c>
      <c r="F4510" s="42">
        <v>29.787310000000002</v>
      </c>
      <c r="H4510" s="23">
        <v>43288</v>
      </c>
      <c r="I4510" s="24">
        <v>0.33333333333333331</v>
      </c>
      <c r="J4510" s="25">
        <v>43.12</v>
      </c>
      <c r="K4510" s="10">
        <f t="shared" si="150"/>
        <v>82.359199999999987</v>
      </c>
      <c r="L4510" s="26">
        <v>78.78</v>
      </c>
      <c r="M4510" s="15">
        <f t="shared" si="151"/>
        <v>150.46979999999999</v>
      </c>
      <c r="N4510" s="25">
        <v>35.64</v>
      </c>
      <c r="O4510" s="10">
        <f t="shared" si="152"/>
        <v>68.072400000000002</v>
      </c>
    </row>
    <row r="4511" spans="1:15" x14ac:dyDescent="0.25">
      <c r="A4511" s="1">
        <v>43288</v>
      </c>
      <c r="B4511" s="2">
        <v>0.41666666666666669</v>
      </c>
      <c r="C4511" s="42">
        <v>28.043749999999999</v>
      </c>
      <c r="D4511" s="42">
        <v>11.93451</v>
      </c>
      <c r="E4511" s="42">
        <v>17.470120000000001</v>
      </c>
      <c r="F4511" s="42">
        <v>28.646820000000002</v>
      </c>
      <c r="H4511" s="23">
        <v>43288</v>
      </c>
      <c r="I4511" s="24">
        <v>0.375</v>
      </c>
      <c r="J4511" s="25">
        <v>36.119999999999997</v>
      </c>
      <c r="K4511" s="10">
        <f t="shared" si="150"/>
        <v>68.989199999999997</v>
      </c>
      <c r="L4511" s="26">
        <v>60.68</v>
      </c>
      <c r="M4511" s="15">
        <f t="shared" si="151"/>
        <v>115.89879999999999</v>
      </c>
      <c r="N4511" s="25">
        <v>24.56</v>
      </c>
      <c r="O4511" s="10">
        <f t="shared" si="152"/>
        <v>46.909599999999998</v>
      </c>
    </row>
    <row r="4512" spans="1:15" x14ac:dyDescent="0.25">
      <c r="A4512" s="1">
        <v>43288</v>
      </c>
      <c r="B4512" s="2">
        <v>0.45833333333333331</v>
      </c>
      <c r="C4512" s="42">
        <v>26.67822</v>
      </c>
      <c r="D4512" s="42">
        <v>10.969670000000001</v>
      </c>
      <c r="E4512" s="42">
        <v>19.619440000000001</v>
      </c>
      <c r="F4512" s="42">
        <v>25.539339999999999</v>
      </c>
      <c r="H4512" s="23">
        <v>43288</v>
      </c>
      <c r="I4512" s="24">
        <v>0.41666666666666669</v>
      </c>
      <c r="J4512" s="25">
        <v>33.229999999999997</v>
      </c>
      <c r="K4512" s="10">
        <f t="shared" si="150"/>
        <v>63.46929999999999</v>
      </c>
      <c r="L4512" s="26">
        <v>61.45</v>
      </c>
      <c r="M4512" s="15">
        <f t="shared" si="151"/>
        <v>117.3695</v>
      </c>
      <c r="N4512" s="25">
        <v>28.22</v>
      </c>
      <c r="O4512" s="10">
        <f t="shared" si="152"/>
        <v>53.900199999999998</v>
      </c>
    </row>
    <row r="4513" spans="1:15" x14ac:dyDescent="0.25">
      <c r="A4513" s="1">
        <v>43288</v>
      </c>
      <c r="B4513" s="2">
        <v>0.5</v>
      </c>
      <c r="C4513" s="42">
        <v>28.53246</v>
      </c>
      <c r="D4513" s="42">
        <v>11.690289999999999</v>
      </c>
      <c r="E4513" s="42">
        <v>18.8155</v>
      </c>
      <c r="F4513" s="42">
        <v>21.727499999999999</v>
      </c>
      <c r="H4513" s="23">
        <v>43288</v>
      </c>
      <c r="I4513" s="24">
        <v>0.45833333333333331</v>
      </c>
      <c r="J4513" s="25">
        <v>30.37</v>
      </c>
      <c r="K4513" s="10">
        <f t="shared" si="150"/>
        <v>58.006700000000002</v>
      </c>
      <c r="L4513" s="26">
        <v>53.28</v>
      </c>
      <c r="M4513" s="15">
        <f t="shared" si="151"/>
        <v>101.76479999999999</v>
      </c>
      <c r="N4513" s="25">
        <v>22.92</v>
      </c>
      <c r="O4513" s="10">
        <f t="shared" si="152"/>
        <v>43.777200000000001</v>
      </c>
    </row>
    <row r="4514" spans="1:15" x14ac:dyDescent="0.25">
      <c r="A4514" s="1">
        <v>43288</v>
      </c>
      <c r="B4514" s="2">
        <v>0.54166666666666663</v>
      </c>
      <c r="C4514" s="42">
        <v>21.89311</v>
      </c>
      <c r="D4514" s="42">
        <v>11.49973</v>
      </c>
      <c r="E4514" s="42">
        <v>20.307939999999999</v>
      </c>
      <c r="F4514" s="42">
        <v>26.832239999999999</v>
      </c>
      <c r="H4514" s="23">
        <v>43288</v>
      </c>
      <c r="I4514" s="24">
        <v>0.5</v>
      </c>
      <c r="J4514" s="25">
        <v>37.86</v>
      </c>
      <c r="K4514" s="10">
        <f t="shared" si="150"/>
        <v>72.312599999999989</v>
      </c>
      <c r="L4514" s="26">
        <v>68.58</v>
      </c>
      <c r="M4514" s="15">
        <f t="shared" si="151"/>
        <v>130.98779999999999</v>
      </c>
      <c r="N4514" s="25">
        <v>30.7</v>
      </c>
      <c r="O4514" s="10">
        <f t="shared" si="152"/>
        <v>58.636999999999993</v>
      </c>
    </row>
    <row r="4515" spans="1:15" x14ac:dyDescent="0.25">
      <c r="A4515" s="1">
        <v>43288</v>
      </c>
      <c r="B4515" s="2">
        <v>0.58333333333333337</v>
      </c>
      <c r="C4515" s="42">
        <v>25.601459999999999</v>
      </c>
      <c r="D4515" s="42">
        <v>14.71866</v>
      </c>
      <c r="E4515" s="42">
        <v>33.050040000000003</v>
      </c>
      <c r="F4515" s="42">
        <v>26.16497</v>
      </c>
      <c r="H4515" s="23">
        <v>43288</v>
      </c>
      <c r="I4515" s="24">
        <v>0.54166666666666663</v>
      </c>
      <c r="J4515" s="25">
        <v>54.09</v>
      </c>
      <c r="K4515" s="10">
        <f t="shared" si="150"/>
        <v>103.31190000000001</v>
      </c>
      <c r="L4515" s="26">
        <v>96.58</v>
      </c>
      <c r="M4515" s="15">
        <f t="shared" si="151"/>
        <v>184.46779999999998</v>
      </c>
      <c r="N4515" s="25">
        <v>42.49</v>
      </c>
      <c r="O4515" s="10">
        <f t="shared" si="152"/>
        <v>81.155900000000003</v>
      </c>
    </row>
    <row r="4516" spans="1:15" x14ac:dyDescent="0.25">
      <c r="A4516" s="1">
        <v>43288</v>
      </c>
      <c r="B4516" s="2">
        <v>0.625</v>
      </c>
      <c r="C4516" s="42">
        <v>26.163900000000002</v>
      </c>
      <c r="D4516" s="42">
        <v>11.550319999999999</v>
      </c>
      <c r="E4516" s="42">
        <v>25.383469999999999</v>
      </c>
      <c r="F4516" s="42">
        <v>19.19042</v>
      </c>
      <c r="H4516" s="23">
        <v>43288</v>
      </c>
      <c r="I4516" s="24">
        <v>0.58333333333333337</v>
      </c>
      <c r="J4516" s="25">
        <v>36.78</v>
      </c>
      <c r="K4516" s="10">
        <f t="shared" si="150"/>
        <v>70.249799999999993</v>
      </c>
      <c r="L4516" s="26">
        <v>64.2</v>
      </c>
      <c r="M4516" s="15">
        <f t="shared" si="151"/>
        <v>122.622</v>
      </c>
      <c r="N4516" s="25">
        <v>27.43</v>
      </c>
      <c r="O4516" s="10">
        <f t="shared" si="152"/>
        <v>52.391299999999994</v>
      </c>
    </row>
    <row r="4517" spans="1:15" x14ac:dyDescent="0.25">
      <c r="A4517" s="1">
        <v>43288</v>
      </c>
      <c r="B4517" s="2">
        <v>0.66666666666666663</v>
      </c>
      <c r="C4517" s="42">
        <v>32.983649999999997</v>
      </c>
      <c r="D4517" s="42">
        <v>13.814260000000001</v>
      </c>
      <c r="E4517" s="42">
        <v>25.8812</v>
      </c>
      <c r="F4517" s="42">
        <v>15.16714</v>
      </c>
      <c r="H4517" s="23">
        <v>43288</v>
      </c>
      <c r="I4517" s="24">
        <v>0.625</v>
      </c>
      <c r="J4517" s="25">
        <v>27.77</v>
      </c>
      <c r="K4517" s="10">
        <f t="shared" si="150"/>
        <v>53.040699999999994</v>
      </c>
      <c r="L4517" s="26">
        <v>53.68</v>
      </c>
      <c r="M4517" s="15">
        <f t="shared" si="151"/>
        <v>102.52879999999999</v>
      </c>
      <c r="N4517" s="25">
        <v>25.94</v>
      </c>
      <c r="O4517" s="10">
        <f t="shared" si="152"/>
        <v>49.545400000000001</v>
      </c>
    </row>
    <row r="4518" spans="1:15" x14ac:dyDescent="0.25">
      <c r="A4518" s="1">
        <v>43288</v>
      </c>
      <c r="B4518" s="2">
        <v>0.70833333333333337</v>
      </c>
      <c r="C4518" s="42">
        <v>31.91677</v>
      </c>
      <c r="D4518" s="42">
        <v>12.848979999999999</v>
      </c>
      <c r="E4518" s="42">
        <v>30.309619999999999</v>
      </c>
      <c r="F4518" s="42">
        <v>23.091149999999999</v>
      </c>
      <c r="H4518" s="23">
        <v>43288</v>
      </c>
      <c r="I4518" s="24">
        <v>0.66666666666666663</v>
      </c>
      <c r="J4518" s="25">
        <v>41.36</v>
      </c>
      <c r="K4518" s="10">
        <f t="shared" si="150"/>
        <v>78.997599999999991</v>
      </c>
      <c r="L4518" s="26">
        <v>77.8</v>
      </c>
      <c r="M4518" s="15">
        <f t="shared" si="151"/>
        <v>148.59799999999998</v>
      </c>
      <c r="N4518" s="25">
        <v>36.47</v>
      </c>
      <c r="O4518" s="10">
        <f t="shared" si="152"/>
        <v>69.657699999999991</v>
      </c>
    </row>
    <row r="4519" spans="1:15" x14ac:dyDescent="0.25">
      <c r="A4519" s="1">
        <v>43288</v>
      </c>
      <c r="B4519" s="2">
        <v>0.75</v>
      </c>
      <c r="C4519" s="42">
        <v>29.864920000000001</v>
      </c>
      <c r="D4519" s="42">
        <v>19.157589999999999</v>
      </c>
      <c r="E4519" s="42">
        <v>21.101050000000001</v>
      </c>
      <c r="F4519" s="42">
        <v>31.787970000000001</v>
      </c>
      <c r="H4519" s="23">
        <v>43288</v>
      </c>
      <c r="I4519" s="24">
        <v>0.70833333333333337</v>
      </c>
      <c r="J4519" s="25">
        <v>42.28</v>
      </c>
      <c r="K4519" s="10">
        <f t="shared" si="150"/>
        <v>80.754800000000003</v>
      </c>
      <c r="L4519" s="26">
        <v>78.650000000000006</v>
      </c>
      <c r="M4519" s="15">
        <f t="shared" si="151"/>
        <v>150.22149999999999</v>
      </c>
      <c r="N4519" s="25">
        <v>36.36</v>
      </c>
      <c r="O4519" s="10">
        <f t="shared" si="152"/>
        <v>69.447599999999994</v>
      </c>
    </row>
    <row r="4520" spans="1:15" x14ac:dyDescent="0.25">
      <c r="A4520" s="1">
        <v>43288</v>
      </c>
      <c r="B4520" s="2">
        <v>0.79166666666666663</v>
      </c>
      <c r="C4520" s="42">
        <v>32.935740000000003</v>
      </c>
      <c r="D4520" s="42">
        <v>18.015529999999998</v>
      </c>
      <c r="E4520" s="42">
        <v>23.339919999999999</v>
      </c>
      <c r="F4520" s="42">
        <v>9.9719599999999993</v>
      </c>
      <c r="H4520" s="23">
        <v>43288</v>
      </c>
      <c r="I4520" s="24">
        <v>0.75</v>
      </c>
      <c r="J4520" s="25">
        <v>37.25</v>
      </c>
      <c r="K4520" s="10">
        <f t="shared" si="150"/>
        <v>71.147499999999994</v>
      </c>
      <c r="L4520" s="26">
        <v>72.849999999999994</v>
      </c>
      <c r="M4520" s="15">
        <f t="shared" si="151"/>
        <v>139.14349999999999</v>
      </c>
      <c r="N4520" s="25">
        <v>35.630000000000003</v>
      </c>
      <c r="O4520" s="10">
        <f t="shared" si="152"/>
        <v>68.053300000000007</v>
      </c>
    </row>
    <row r="4521" spans="1:15" x14ac:dyDescent="0.25">
      <c r="A4521" s="1">
        <v>43288</v>
      </c>
      <c r="B4521" s="2">
        <v>0.83333333333333337</v>
      </c>
      <c r="C4521" s="42">
        <v>13.90986</v>
      </c>
      <c r="D4521" s="42">
        <v>5.7316799999999999</v>
      </c>
      <c r="E4521" s="42">
        <v>24.483699999999999</v>
      </c>
      <c r="F4521" s="42">
        <v>6.1415899999999999</v>
      </c>
      <c r="H4521" s="23">
        <v>43288</v>
      </c>
      <c r="I4521" s="24">
        <v>0.79166666666666663</v>
      </c>
      <c r="J4521" s="25">
        <v>53.24</v>
      </c>
      <c r="K4521" s="10">
        <f t="shared" si="150"/>
        <v>101.6884</v>
      </c>
      <c r="L4521" s="26">
        <v>93.6</v>
      </c>
      <c r="M4521" s="15">
        <f t="shared" si="151"/>
        <v>178.77599999999998</v>
      </c>
      <c r="N4521" s="25">
        <v>40.380000000000003</v>
      </c>
      <c r="O4521" s="10">
        <f t="shared" si="152"/>
        <v>77.125799999999998</v>
      </c>
    </row>
    <row r="4522" spans="1:15" x14ac:dyDescent="0.25">
      <c r="A4522" s="1">
        <v>43288</v>
      </c>
      <c r="B4522" s="2">
        <v>0.875</v>
      </c>
      <c r="C4522" s="42">
        <v>26.902760000000001</v>
      </c>
      <c r="D4522" s="42">
        <v>6.5491099999999998</v>
      </c>
      <c r="E4522" s="42">
        <v>25.478149999999999</v>
      </c>
      <c r="F4522" s="42">
        <v>11.56296</v>
      </c>
      <c r="H4522" s="23">
        <v>43288</v>
      </c>
      <c r="I4522" s="24">
        <v>0.83333333333333337</v>
      </c>
      <c r="J4522" s="25">
        <v>30.9</v>
      </c>
      <c r="K4522" s="10">
        <f t="shared" si="150"/>
        <v>59.018999999999998</v>
      </c>
      <c r="L4522" s="26">
        <v>58.93</v>
      </c>
      <c r="M4522" s="15">
        <f t="shared" si="151"/>
        <v>112.55629999999999</v>
      </c>
      <c r="N4522" s="25">
        <v>28.02</v>
      </c>
      <c r="O4522" s="10">
        <f t="shared" si="152"/>
        <v>53.5182</v>
      </c>
    </row>
    <row r="4523" spans="1:15" x14ac:dyDescent="0.25">
      <c r="A4523" s="1">
        <v>43288</v>
      </c>
      <c r="B4523" s="2">
        <v>0.91666666666666663</v>
      </c>
      <c r="C4523" s="42">
        <v>39.918509999999998</v>
      </c>
      <c r="D4523" s="42">
        <v>11.22001</v>
      </c>
      <c r="E4523" s="42">
        <v>25.628430000000002</v>
      </c>
      <c r="F4523" s="42">
        <v>22.433319999999998</v>
      </c>
      <c r="H4523" s="23">
        <v>43288</v>
      </c>
      <c r="I4523" s="24">
        <v>0.875</v>
      </c>
      <c r="J4523" s="25">
        <v>27.69</v>
      </c>
      <c r="K4523" s="10">
        <f t="shared" si="150"/>
        <v>52.887900000000002</v>
      </c>
      <c r="L4523" s="26">
        <v>57.95</v>
      </c>
      <c r="M4523" s="15">
        <f t="shared" si="151"/>
        <v>110.6845</v>
      </c>
      <c r="N4523" s="25">
        <v>30.26</v>
      </c>
      <c r="O4523" s="10">
        <f t="shared" si="152"/>
        <v>57.796599999999998</v>
      </c>
    </row>
    <row r="4524" spans="1:15" x14ac:dyDescent="0.25">
      <c r="A4524" s="1">
        <v>43288</v>
      </c>
      <c r="B4524" s="2">
        <v>0.95833333333333337</v>
      </c>
      <c r="C4524" s="42">
        <v>26.213339999999999</v>
      </c>
      <c r="D4524" s="42">
        <v>11.27126</v>
      </c>
      <c r="E4524" s="42">
        <v>32.198259999999998</v>
      </c>
      <c r="F4524" s="42">
        <v>22.456759999999999</v>
      </c>
      <c r="H4524" s="23">
        <v>43288</v>
      </c>
      <c r="I4524" s="24">
        <v>0.91666666666666663</v>
      </c>
      <c r="J4524" s="25">
        <v>20.73</v>
      </c>
      <c r="K4524" s="10">
        <f t="shared" si="150"/>
        <v>39.594299999999997</v>
      </c>
      <c r="L4524" s="26">
        <v>47.68</v>
      </c>
      <c r="M4524" s="15">
        <f t="shared" si="151"/>
        <v>91.068799999999996</v>
      </c>
      <c r="N4524" s="25">
        <v>26.96</v>
      </c>
      <c r="O4524" s="10">
        <f t="shared" si="152"/>
        <v>51.493600000000001</v>
      </c>
    </row>
    <row r="4525" spans="1:15" x14ac:dyDescent="0.25">
      <c r="A4525" s="1">
        <v>43288</v>
      </c>
      <c r="B4525" s="3">
        <v>1</v>
      </c>
      <c r="C4525" s="42">
        <v>22.07873</v>
      </c>
      <c r="D4525" s="42">
        <v>9.4412299999999991</v>
      </c>
      <c r="E4525" s="42">
        <v>27.570360000000001</v>
      </c>
      <c r="F4525" s="42">
        <v>15.332420000000001</v>
      </c>
      <c r="H4525" s="23">
        <v>43288</v>
      </c>
      <c r="I4525" s="24">
        <v>0.95833333333333337</v>
      </c>
      <c r="J4525" s="25">
        <v>26.02</v>
      </c>
      <c r="K4525" s="10">
        <f t="shared" si="150"/>
        <v>49.6982</v>
      </c>
      <c r="L4525" s="26">
        <v>51.63</v>
      </c>
      <c r="M4525" s="15">
        <f t="shared" si="151"/>
        <v>98.613299999999995</v>
      </c>
      <c r="N4525" s="25">
        <v>25.6</v>
      </c>
      <c r="O4525" s="10">
        <f t="shared" si="152"/>
        <v>48.896000000000001</v>
      </c>
    </row>
    <row r="4526" spans="1:15" x14ac:dyDescent="0.25">
      <c r="A4526" s="1">
        <v>43289</v>
      </c>
      <c r="B4526" s="2">
        <v>4.1666666666666664E-2</v>
      </c>
      <c r="C4526" s="42">
        <v>18.471440000000001</v>
      </c>
      <c r="D4526" s="42">
        <v>17.34666</v>
      </c>
      <c r="E4526" s="42">
        <v>32.199800000000003</v>
      </c>
      <c r="F4526" s="42">
        <v>24.467500000000001</v>
      </c>
      <c r="H4526" s="23">
        <v>43289</v>
      </c>
      <c r="I4526" s="24">
        <v>0</v>
      </c>
      <c r="J4526" s="25">
        <v>16.920000000000002</v>
      </c>
      <c r="K4526" s="10">
        <f t="shared" si="150"/>
        <v>32.3172</v>
      </c>
      <c r="L4526" s="26">
        <v>35.630000000000003</v>
      </c>
      <c r="M4526" s="15">
        <f t="shared" si="151"/>
        <v>68.053300000000007</v>
      </c>
      <c r="N4526" s="25">
        <v>18.7</v>
      </c>
      <c r="O4526" s="10">
        <f t="shared" si="152"/>
        <v>35.716999999999999</v>
      </c>
    </row>
    <row r="4527" spans="1:15" x14ac:dyDescent="0.25">
      <c r="A4527" s="1">
        <v>43289</v>
      </c>
      <c r="B4527" s="2">
        <v>8.3333333333333329E-2</v>
      </c>
      <c r="C4527" s="42">
        <v>39.044130000000003</v>
      </c>
      <c r="D4527" s="42">
        <v>25.958559999999999</v>
      </c>
      <c r="E4527" s="42">
        <v>36.315959999999997</v>
      </c>
      <c r="F4527" s="42">
        <v>23.53511</v>
      </c>
      <c r="H4527" s="23">
        <v>43289</v>
      </c>
      <c r="I4527" s="24">
        <v>4.1666666666666664E-2</v>
      </c>
      <c r="J4527" s="25">
        <v>16.920000000000002</v>
      </c>
      <c r="K4527" s="10">
        <f t="shared" si="150"/>
        <v>32.3172</v>
      </c>
      <c r="L4527" s="26">
        <v>35.700000000000003</v>
      </c>
      <c r="M4527" s="15">
        <f t="shared" si="151"/>
        <v>68.186999999999998</v>
      </c>
      <c r="N4527" s="25">
        <v>18.760000000000002</v>
      </c>
      <c r="O4527" s="10">
        <f t="shared" si="152"/>
        <v>35.831600000000002</v>
      </c>
    </row>
    <row r="4528" spans="1:15" x14ac:dyDescent="0.25">
      <c r="A4528" s="1">
        <v>43289</v>
      </c>
      <c r="B4528" s="2">
        <v>0.125</v>
      </c>
      <c r="C4528" s="42">
        <v>34.54336</v>
      </c>
      <c r="D4528" s="42">
        <v>32.760689999999997</v>
      </c>
      <c r="E4528" s="42">
        <v>26.640720000000002</v>
      </c>
      <c r="F4528" s="42">
        <v>27.25611</v>
      </c>
      <c r="H4528" s="23">
        <v>43289</v>
      </c>
      <c r="I4528" s="24">
        <v>8.3333333333333329E-2</v>
      </c>
      <c r="J4528" s="25">
        <v>13.66</v>
      </c>
      <c r="K4528" s="10">
        <f t="shared" si="150"/>
        <v>26.090599999999998</v>
      </c>
      <c r="L4528" s="26">
        <v>24.95</v>
      </c>
      <c r="M4528" s="15">
        <f t="shared" si="151"/>
        <v>47.654499999999999</v>
      </c>
      <c r="N4528" s="25">
        <v>11.29</v>
      </c>
      <c r="O4528" s="10">
        <f t="shared" si="152"/>
        <v>21.563899999999997</v>
      </c>
    </row>
    <row r="4529" spans="1:15" x14ac:dyDescent="0.25">
      <c r="A4529" s="1">
        <v>43289</v>
      </c>
      <c r="B4529" s="2">
        <v>0.16666666666666666</v>
      </c>
      <c r="C4529" s="42">
        <v>29.114699999999999</v>
      </c>
      <c r="D4529" s="42">
        <v>40.276760000000003</v>
      </c>
      <c r="E4529" s="42">
        <v>25.094539999999999</v>
      </c>
      <c r="F4529" s="42">
        <v>35.808259999999997</v>
      </c>
      <c r="H4529" s="23">
        <v>43289</v>
      </c>
      <c r="I4529" s="24">
        <v>0.125</v>
      </c>
      <c r="J4529" s="25">
        <v>21.49</v>
      </c>
      <c r="K4529" s="10">
        <f t="shared" si="150"/>
        <v>41.045899999999996</v>
      </c>
      <c r="L4529" s="26">
        <v>30.73</v>
      </c>
      <c r="M4529" s="15">
        <f t="shared" si="151"/>
        <v>58.694299999999998</v>
      </c>
      <c r="N4529" s="25">
        <v>9.25</v>
      </c>
      <c r="O4529" s="10">
        <f t="shared" si="152"/>
        <v>17.6675</v>
      </c>
    </row>
    <row r="4530" spans="1:15" x14ac:dyDescent="0.25">
      <c r="A4530" s="1">
        <v>43289</v>
      </c>
      <c r="B4530" s="2">
        <v>0.20833333333333334</v>
      </c>
      <c r="C4530" s="42">
        <v>27.19472</v>
      </c>
      <c r="D4530" s="42">
        <v>34.916980000000002</v>
      </c>
      <c r="E4530" s="42">
        <v>20.464580000000002</v>
      </c>
      <c r="F4530" s="42">
        <v>32.08372</v>
      </c>
      <c r="H4530" s="23">
        <v>43289</v>
      </c>
      <c r="I4530" s="24">
        <v>0.16666666666666666</v>
      </c>
      <c r="J4530" s="25">
        <v>13.44</v>
      </c>
      <c r="K4530" s="10">
        <f t="shared" si="150"/>
        <v>25.670399999999997</v>
      </c>
      <c r="L4530" s="26">
        <v>25.65</v>
      </c>
      <c r="M4530" s="15">
        <f t="shared" si="151"/>
        <v>48.991499999999995</v>
      </c>
      <c r="N4530" s="25">
        <v>12.17</v>
      </c>
      <c r="O4530" s="10">
        <f t="shared" si="152"/>
        <v>23.244699999999998</v>
      </c>
    </row>
    <row r="4531" spans="1:15" x14ac:dyDescent="0.25">
      <c r="A4531" s="1">
        <v>43289</v>
      </c>
      <c r="B4531" s="2">
        <v>0.25</v>
      </c>
      <c r="C4531" s="42">
        <v>26.244039999999998</v>
      </c>
      <c r="D4531" s="42">
        <v>25.033619999999999</v>
      </c>
      <c r="E4531" s="42">
        <v>16.787590000000002</v>
      </c>
      <c r="F4531" s="42">
        <v>20.896080000000001</v>
      </c>
      <c r="H4531" s="23">
        <v>43289</v>
      </c>
      <c r="I4531" s="24">
        <v>0.20833333333333334</v>
      </c>
      <c r="J4531" s="25">
        <v>19.989999999999998</v>
      </c>
      <c r="K4531" s="10">
        <f t="shared" si="150"/>
        <v>38.180899999999994</v>
      </c>
      <c r="L4531" s="26">
        <v>34.08</v>
      </c>
      <c r="M4531" s="15">
        <f t="shared" si="151"/>
        <v>65.092799999999997</v>
      </c>
      <c r="N4531" s="25">
        <v>14.07</v>
      </c>
      <c r="O4531" s="10">
        <f t="shared" si="152"/>
        <v>26.873699999999999</v>
      </c>
    </row>
    <row r="4532" spans="1:15" x14ac:dyDescent="0.25">
      <c r="A4532" s="1">
        <v>43289</v>
      </c>
      <c r="B4532" s="2">
        <v>0.29166666666666669</v>
      </c>
      <c r="C4532" s="42">
        <v>11.606780000000001</v>
      </c>
      <c r="D4532" s="42">
        <v>14.33886</v>
      </c>
      <c r="E4532" s="42">
        <v>10.45885</v>
      </c>
      <c r="F4532" s="42">
        <v>14.54449</v>
      </c>
      <c r="H4532" s="23">
        <v>43289</v>
      </c>
      <c r="I4532" s="24">
        <v>0.25</v>
      </c>
      <c r="J4532" s="25">
        <v>11.57</v>
      </c>
      <c r="K4532" s="10">
        <f t="shared" si="150"/>
        <v>22.098700000000001</v>
      </c>
      <c r="L4532" s="26">
        <v>21.93</v>
      </c>
      <c r="M4532" s="15">
        <f t="shared" si="151"/>
        <v>41.886299999999999</v>
      </c>
      <c r="N4532" s="25">
        <v>10.35</v>
      </c>
      <c r="O4532" s="10">
        <f t="shared" si="152"/>
        <v>19.7685</v>
      </c>
    </row>
    <row r="4533" spans="1:15" x14ac:dyDescent="0.25">
      <c r="A4533" s="1">
        <v>43289</v>
      </c>
      <c r="B4533" s="2">
        <v>0.33333333333333331</v>
      </c>
      <c r="C4533" s="42">
        <v>13.50962</v>
      </c>
      <c r="D4533" s="42">
        <v>6.9757499999999997</v>
      </c>
      <c r="E4533" s="42">
        <v>9.7112400000000001</v>
      </c>
      <c r="F4533" s="42">
        <v>11.50413</v>
      </c>
      <c r="H4533" s="23">
        <v>43289</v>
      </c>
      <c r="I4533" s="24">
        <v>0.29166666666666669</v>
      </c>
      <c r="J4533" s="25">
        <v>15.05</v>
      </c>
      <c r="K4533" s="10">
        <f t="shared" si="150"/>
        <v>28.7455</v>
      </c>
      <c r="L4533" s="26">
        <v>30.45</v>
      </c>
      <c r="M4533" s="15">
        <f t="shared" si="151"/>
        <v>58.159499999999994</v>
      </c>
      <c r="N4533" s="25">
        <v>15.43</v>
      </c>
      <c r="O4533" s="10">
        <f t="shared" si="152"/>
        <v>29.471299999999999</v>
      </c>
    </row>
    <row r="4534" spans="1:15" x14ac:dyDescent="0.25">
      <c r="A4534" s="1">
        <v>43289</v>
      </c>
      <c r="B4534" s="2">
        <v>0.375</v>
      </c>
      <c r="C4534" s="42">
        <v>9.79392</v>
      </c>
      <c r="D4534" s="42">
        <v>8.0828100000000003</v>
      </c>
      <c r="E4534" s="42">
        <v>11.65432</v>
      </c>
      <c r="F4534" s="42">
        <v>11.086080000000001</v>
      </c>
      <c r="H4534" s="23">
        <v>43289</v>
      </c>
      <c r="I4534" s="24">
        <v>0.33333333333333331</v>
      </c>
      <c r="J4534" s="25">
        <v>33.630000000000003</v>
      </c>
      <c r="K4534" s="10">
        <f t="shared" si="150"/>
        <v>64.2333</v>
      </c>
      <c r="L4534" s="26">
        <v>61.85</v>
      </c>
      <c r="M4534" s="15">
        <f t="shared" si="151"/>
        <v>118.1335</v>
      </c>
      <c r="N4534" s="25">
        <v>28.23</v>
      </c>
      <c r="O4534" s="10">
        <f t="shared" si="152"/>
        <v>53.9193</v>
      </c>
    </row>
    <row r="4535" spans="1:15" x14ac:dyDescent="0.25">
      <c r="A4535" s="1">
        <v>43289</v>
      </c>
      <c r="B4535" s="2">
        <v>0.41666666666666669</v>
      </c>
      <c r="C4535" s="42">
        <v>14.10061</v>
      </c>
      <c r="D4535" s="42">
        <v>8.9479699999999998</v>
      </c>
      <c r="E4535" s="42">
        <v>14.09474</v>
      </c>
      <c r="F4535" s="42">
        <v>15.819649999999999</v>
      </c>
      <c r="H4535" s="23">
        <v>43289</v>
      </c>
      <c r="I4535" s="24">
        <v>0.375</v>
      </c>
      <c r="J4535" s="25">
        <v>50.03</v>
      </c>
      <c r="K4535" s="10">
        <f t="shared" si="150"/>
        <v>95.557299999999998</v>
      </c>
      <c r="L4535" s="26">
        <v>74.5</v>
      </c>
      <c r="M4535" s="15">
        <f t="shared" si="151"/>
        <v>142.29499999999999</v>
      </c>
      <c r="N4535" s="25">
        <v>24.46</v>
      </c>
      <c r="O4535" s="10">
        <f t="shared" si="152"/>
        <v>46.718600000000002</v>
      </c>
    </row>
    <row r="4536" spans="1:15" x14ac:dyDescent="0.25">
      <c r="A4536" s="1">
        <v>43289</v>
      </c>
      <c r="B4536" s="2">
        <v>0.45833333333333331</v>
      </c>
      <c r="C4536" s="42">
        <v>15.563739999999999</v>
      </c>
      <c r="D4536" s="42">
        <v>10.34684</v>
      </c>
      <c r="E4536" s="42">
        <v>13.696099999999999</v>
      </c>
      <c r="F4536" s="42">
        <v>17.746479999999998</v>
      </c>
      <c r="H4536" s="23">
        <v>43289</v>
      </c>
      <c r="I4536" s="24">
        <v>0.41666666666666669</v>
      </c>
      <c r="J4536" s="25">
        <v>46.32</v>
      </c>
      <c r="K4536" s="10">
        <f t="shared" si="150"/>
        <v>88.471199999999996</v>
      </c>
      <c r="L4536" s="26">
        <v>70.03</v>
      </c>
      <c r="M4536" s="15">
        <f t="shared" si="151"/>
        <v>133.75729999999999</v>
      </c>
      <c r="N4536" s="25">
        <v>23.71</v>
      </c>
      <c r="O4536" s="10">
        <f t="shared" si="152"/>
        <v>45.286099999999998</v>
      </c>
    </row>
    <row r="4537" spans="1:15" x14ac:dyDescent="0.25">
      <c r="A4537" s="1">
        <v>43289</v>
      </c>
      <c r="B4537" s="2">
        <v>0.5</v>
      </c>
      <c r="C4537" s="42">
        <v>20.037459999999999</v>
      </c>
      <c r="D4537" s="42">
        <v>8.5653100000000002</v>
      </c>
      <c r="E4537" s="42">
        <v>18.628990000000002</v>
      </c>
      <c r="F4537" s="42">
        <v>23.1023</v>
      </c>
      <c r="H4537" s="23">
        <v>43289</v>
      </c>
      <c r="I4537" s="24">
        <v>0.45833333333333331</v>
      </c>
      <c r="J4537" s="25">
        <v>39.049999999999997</v>
      </c>
      <c r="K4537" s="10">
        <f t="shared" si="150"/>
        <v>74.585499999999996</v>
      </c>
      <c r="L4537" s="26">
        <v>69.650000000000006</v>
      </c>
      <c r="M4537" s="15">
        <f t="shared" si="151"/>
        <v>133.03149999999999</v>
      </c>
      <c r="N4537" s="25">
        <v>30.61</v>
      </c>
      <c r="O4537" s="10">
        <f t="shared" si="152"/>
        <v>58.4651</v>
      </c>
    </row>
    <row r="4538" spans="1:15" x14ac:dyDescent="0.25">
      <c r="A4538" s="1">
        <v>43289</v>
      </c>
      <c r="B4538" s="2">
        <v>0.54166666666666663</v>
      </c>
      <c r="C4538" s="42">
        <v>14.66445</v>
      </c>
      <c r="D4538" s="42">
        <v>8.4705999999999992</v>
      </c>
      <c r="E4538" s="42">
        <v>22.317969999999999</v>
      </c>
      <c r="F4538" s="42">
        <v>18.506589999999999</v>
      </c>
      <c r="H4538" s="23">
        <v>43289</v>
      </c>
      <c r="I4538" s="24">
        <v>0.5</v>
      </c>
      <c r="J4538" s="25">
        <v>34.29</v>
      </c>
      <c r="K4538" s="10">
        <f t="shared" si="150"/>
        <v>65.493899999999996</v>
      </c>
      <c r="L4538" s="26">
        <v>62.35</v>
      </c>
      <c r="M4538" s="15">
        <f t="shared" si="151"/>
        <v>119.0885</v>
      </c>
      <c r="N4538" s="25">
        <v>28.05</v>
      </c>
      <c r="O4538" s="10">
        <f t="shared" si="152"/>
        <v>53.575499999999998</v>
      </c>
    </row>
    <row r="4539" spans="1:15" x14ac:dyDescent="0.25">
      <c r="A4539" s="1">
        <v>43289</v>
      </c>
      <c r="B4539" s="2">
        <v>0.58333333333333337</v>
      </c>
      <c r="C4539" s="42">
        <v>15.43526</v>
      </c>
      <c r="D4539" s="42">
        <v>9.7276199999999999</v>
      </c>
      <c r="E4539" s="42">
        <v>17.780429999999999</v>
      </c>
      <c r="F4539" s="42">
        <v>20.369769999999999</v>
      </c>
      <c r="H4539" s="23">
        <v>43289</v>
      </c>
      <c r="I4539" s="24">
        <v>0.54166666666666663</v>
      </c>
      <c r="J4539" s="25">
        <v>39.380000000000003</v>
      </c>
      <c r="K4539" s="10">
        <f t="shared" si="150"/>
        <v>75.215800000000002</v>
      </c>
      <c r="L4539" s="26">
        <v>70.08</v>
      </c>
      <c r="M4539" s="15">
        <f t="shared" si="151"/>
        <v>133.8528</v>
      </c>
      <c r="N4539" s="25">
        <v>30.68</v>
      </c>
      <c r="O4539" s="10">
        <f t="shared" si="152"/>
        <v>58.598799999999997</v>
      </c>
    </row>
    <row r="4540" spans="1:15" x14ac:dyDescent="0.25">
      <c r="A4540" s="1">
        <v>43289</v>
      </c>
      <c r="B4540" s="2">
        <v>0.625</v>
      </c>
      <c r="C4540" s="42">
        <v>15.66512</v>
      </c>
      <c r="D4540" s="42">
        <v>10.5448</v>
      </c>
      <c r="E4540" s="42">
        <v>15.04082</v>
      </c>
      <c r="F4540" s="42">
        <v>20.684229999999999</v>
      </c>
      <c r="H4540" s="23">
        <v>43289</v>
      </c>
      <c r="I4540" s="24">
        <v>0.58333333333333337</v>
      </c>
      <c r="J4540" s="25">
        <v>39.159999999999997</v>
      </c>
      <c r="K4540" s="10">
        <f t="shared" si="150"/>
        <v>74.795599999999993</v>
      </c>
      <c r="L4540" s="26">
        <v>68.98</v>
      </c>
      <c r="M4540" s="15">
        <f t="shared" si="151"/>
        <v>131.7518</v>
      </c>
      <c r="N4540" s="25">
        <v>29.81</v>
      </c>
      <c r="O4540" s="10">
        <f t="shared" si="152"/>
        <v>56.937099999999994</v>
      </c>
    </row>
    <row r="4541" spans="1:15" x14ac:dyDescent="0.25">
      <c r="A4541" s="1">
        <v>43289</v>
      </c>
      <c r="B4541" s="2">
        <v>0.66666666666666663</v>
      </c>
      <c r="C4541" s="42">
        <v>18.641380000000002</v>
      </c>
      <c r="D4541" s="42">
        <v>12.04072</v>
      </c>
      <c r="E4541" s="42">
        <v>14.19478</v>
      </c>
      <c r="F4541" s="42">
        <v>22.71367</v>
      </c>
      <c r="H4541" s="23">
        <v>43289</v>
      </c>
      <c r="I4541" s="24">
        <v>0.625</v>
      </c>
      <c r="J4541" s="25">
        <v>29.51</v>
      </c>
      <c r="K4541" s="10">
        <f t="shared" si="150"/>
        <v>56.364100000000001</v>
      </c>
      <c r="L4541" s="26">
        <v>54.35</v>
      </c>
      <c r="M4541" s="15">
        <f t="shared" si="151"/>
        <v>103.8085</v>
      </c>
      <c r="N4541" s="25">
        <v>24.85</v>
      </c>
      <c r="O4541" s="10">
        <f t="shared" si="152"/>
        <v>47.463500000000003</v>
      </c>
    </row>
    <row r="4542" spans="1:15" x14ac:dyDescent="0.25">
      <c r="A4542" s="1">
        <v>43289</v>
      </c>
      <c r="B4542" s="2">
        <v>0.70833333333333337</v>
      </c>
      <c r="C4542" s="42">
        <v>21.908860000000001</v>
      </c>
      <c r="D4542" s="42">
        <v>6.9832299999999998</v>
      </c>
      <c r="E4542" s="42">
        <v>12.15109</v>
      </c>
      <c r="F4542" s="42">
        <v>16.64903</v>
      </c>
      <c r="H4542" s="23">
        <v>43289</v>
      </c>
      <c r="I4542" s="24">
        <v>0.66666666666666663</v>
      </c>
      <c r="J4542" s="25">
        <v>33.06</v>
      </c>
      <c r="K4542" s="10">
        <f t="shared" si="150"/>
        <v>63.144600000000004</v>
      </c>
      <c r="L4542" s="26">
        <v>60.55</v>
      </c>
      <c r="M4542" s="15">
        <f t="shared" si="151"/>
        <v>115.65049999999999</v>
      </c>
      <c r="N4542" s="25">
        <v>27.5</v>
      </c>
      <c r="O4542" s="10">
        <f t="shared" si="152"/>
        <v>52.524999999999999</v>
      </c>
    </row>
    <row r="4543" spans="1:15" x14ac:dyDescent="0.25">
      <c r="A4543" s="1">
        <v>43289</v>
      </c>
      <c r="B4543" s="2">
        <v>0.75</v>
      </c>
      <c r="C4543" s="42">
        <v>18.811229999999998</v>
      </c>
      <c r="D4543" s="42">
        <v>5.0097199999999997</v>
      </c>
      <c r="E4543" s="42">
        <v>13.89292</v>
      </c>
      <c r="F4543" s="42">
        <v>11.28172</v>
      </c>
      <c r="H4543" s="23">
        <v>43289</v>
      </c>
      <c r="I4543" s="24">
        <v>0.70833333333333337</v>
      </c>
      <c r="J4543" s="25">
        <v>25.61</v>
      </c>
      <c r="K4543" s="10">
        <f t="shared" si="150"/>
        <v>48.915099999999995</v>
      </c>
      <c r="L4543" s="26">
        <v>51.4</v>
      </c>
      <c r="M4543" s="15">
        <f t="shared" si="151"/>
        <v>98.173999999999992</v>
      </c>
      <c r="N4543" s="25">
        <v>25.79</v>
      </c>
      <c r="O4543" s="10">
        <f t="shared" si="152"/>
        <v>49.258899999999997</v>
      </c>
    </row>
    <row r="4544" spans="1:15" x14ac:dyDescent="0.25">
      <c r="A4544" s="1">
        <v>43289</v>
      </c>
      <c r="B4544" s="2">
        <v>0.79166666666666663</v>
      </c>
      <c r="C4544" s="42">
        <v>15.510910000000001</v>
      </c>
      <c r="D4544" s="42">
        <v>4.7215400000000001</v>
      </c>
      <c r="E4544" s="42">
        <v>14.788650000000001</v>
      </c>
      <c r="F4544" s="42">
        <v>5.5838299999999998</v>
      </c>
      <c r="H4544" s="23">
        <v>43289</v>
      </c>
      <c r="I4544" s="24">
        <v>0.75</v>
      </c>
      <c r="J4544" s="25">
        <v>46.36</v>
      </c>
      <c r="K4544" s="10">
        <f t="shared" si="150"/>
        <v>88.547599999999989</v>
      </c>
      <c r="L4544" s="26">
        <v>86.45</v>
      </c>
      <c r="M4544" s="15">
        <f t="shared" si="151"/>
        <v>165.11949999999999</v>
      </c>
      <c r="N4544" s="25">
        <v>40.090000000000003</v>
      </c>
      <c r="O4544" s="10">
        <f t="shared" si="152"/>
        <v>76.571899999999999</v>
      </c>
    </row>
    <row r="4545" spans="1:15" x14ac:dyDescent="0.25">
      <c r="A4545" s="1">
        <v>43289</v>
      </c>
      <c r="B4545" s="2">
        <v>0.83333333333333337</v>
      </c>
      <c r="C4545" s="42">
        <v>12.7844</v>
      </c>
      <c r="D4545" s="42">
        <v>5.0114299999999998</v>
      </c>
      <c r="E4545" s="42">
        <v>13.29513</v>
      </c>
      <c r="F4545" s="42">
        <v>6.4769500000000004</v>
      </c>
      <c r="H4545" s="23">
        <v>43289</v>
      </c>
      <c r="I4545" s="24">
        <v>0.79166666666666663</v>
      </c>
      <c r="J4545" s="25">
        <v>39.1</v>
      </c>
      <c r="K4545" s="10">
        <f t="shared" si="150"/>
        <v>74.680999999999997</v>
      </c>
      <c r="L4545" s="26">
        <v>71.650000000000006</v>
      </c>
      <c r="M4545" s="15">
        <f t="shared" si="151"/>
        <v>136.85150000000002</v>
      </c>
      <c r="N4545" s="25">
        <v>32.54</v>
      </c>
      <c r="O4545" s="10">
        <f t="shared" si="152"/>
        <v>62.151399999999995</v>
      </c>
    </row>
    <row r="4546" spans="1:15" x14ac:dyDescent="0.25">
      <c r="A4546" s="1">
        <v>43289</v>
      </c>
      <c r="B4546" s="2">
        <v>0.875</v>
      </c>
      <c r="C4546" s="42">
        <v>16.184640000000002</v>
      </c>
      <c r="D4546" s="42">
        <v>8.1442599999999992</v>
      </c>
      <c r="E4546" s="42">
        <v>9.6588799999999999</v>
      </c>
      <c r="F4546" s="42">
        <v>7.4004599999999998</v>
      </c>
      <c r="H4546" s="23">
        <v>43289</v>
      </c>
      <c r="I4546" s="24">
        <v>0.83333333333333337</v>
      </c>
      <c r="J4546" s="25">
        <v>18.100000000000001</v>
      </c>
      <c r="K4546" s="10">
        <f t="shared" si="150"/>
        <v>34.570999999999998</v>
      </c>
      <c r="L4546" s="26">
        <v>39.85</v>
      </c>
      <c r="M4546" s="15">
        <f t="shared" si="151"/>
        <v>76.113500000000002</v>
      </c>
      <c r="N4546" s="25">
        <v>21.73</v>
      </c>
      <c r="O4546" s="10">
        <f t="shared" si="152"/>
        <v>41.504300000000001</v>
      </c>
    </row>
    <row r="4547" spans="1:15" x14ac:dyDescent="0.25">
      <c r="A4547" s="1">
        <v>43289</v>
      </c>
      <c r="B4547" s="2">
        <v>0.91666666666666663</v>
      </c>
      <c r="C4547" s="42">
        <v>18.240179999999999</v>
      </c>
      <c r="D4547" s="42">
        <v>6.5041399999999996</v>
      </c>
      <c r="E4547" s="42">
        <v>15.28651</v>
      </c>
      <c r="F4547" s="42">
        <v>10.60426</v>
      </c>
      <c r="H4547" s="23">
        <v>43289</v>
      </c>
      <c r="I4547" s="24">
        <v>0.875</v>
      </c>
      <c r="J4547" s="25">
        <v>16.3</v>
      </c>
      <c r="K4547" s="10">
        <f t="shared" si="150"/>
        <v>31.132999999999999</v>
      </c>
      <c r="L4547" s="26">
        <v>33.049999999999997</v>
      </c>
      <c r="M4547" s="15">
        <f t="shared" si="151"/>
        <v>63.125499999999995</v>
      </c>
      <c r="N4547" s="25">
        <v>16.75</v>
      </c>
      <c r="O4547" s="10">
        <f t="shared" si="152"/>
        <v>31.9925</v>
      </c>
    </row>
    <row r="4548" spans="1:15" x14ac:dyDescent="0.25">
      <c r="A4548" s="1">
        <v>43289</v>
      </c>
      <c r="B4548" s="2">
        <v>0.95833333333333337</v>
      </c>
      <c r="C4548" s="42">
        <v>29.558610000000002</v>
      </c>
      <c r="D4548" s="42">
        <v>11.226330000000001</v>
      </c>
      <c r="E4548" s="42">
        <v>20.513280000000002</v>
      </c>
      <c r="F4548" s="42">
        <v>47.057560000000002</v>
      </c>
      <c r="H4548" s="23">
        <v>43289</v>
      </c>
      <c r="I4548" s="24">
        <v>0.91666666666666663</v>
      </c>
      <c r="J4548" s="25">
        <v>19.13</v>
      </c>
      <c r="K4548" s="10">
        <f t="shared" ref="K4548:K4611" si="153">IF(J4548&lt;&gt;"",J4548*1.91,NA())</f>
        <v>36.5383</v>
      </c>
      <c r="L4548" s="26">
        <v>41.45</v>
      </c>
      <c r="M4548" s="15">
        <f t="shared" si="151"/>
        <v>79.169499999999999</v>
      </c>
      <c r="N4548" s="25">
        <v>22.32</v>
      </c>
      <c r="O4548" s="10">
        <f t="shared" si="152"/>
        <v>42.6312</v>
      </c>
    </row>
    <row r="4549" spans="1:15" x14ac:dyDescent="0.25">
      <c r="A4549" s="1">
        <v>43289</v>
      </c>
      <c r="B4549" s="3">
        <v>1</v>
      </c>
      <c r="C4549" s="42">
        <v>26.92774</v>
      </c>
      <c r="D4549" s="42">
        <v>13.54092</v>
      </c>
      <c r="E4549" s="42">
        <v>11.30232</v>
      </c>
      <c r="F4549" s="42">
        <v>41.232410000000002</v>
      </c>
      <c r="H4549" s="23">
        <v>43289</v>
      </c>
      <c r="I4549" s="24">
        <v>0.95833333333333337</v>
      </c>
      <c r="J4549" s="25">
        <v>11.02</v>
      </c>
      <c r="K4549" s="10">
        <f t="shared" si="153"/>
        <v>21.048199999999998</v>
      </c>
      <c r="L4549" s="26">
        <v>33.78</v>
      </c>
      <c r="M4549" s="15">
        <f t="shared" si="151"/>
        <v>64.519800000000004</v>
      </c>
      <c r="N4549" s="25">
        <v>22.75</v>
      </c>
      <c r="O4549" s="10">
        <f t="shared" si="152"/>
        <v>43.452500000000001</v>
      </c>
    </row>
    <row r="4550" spans="1:15" x14ac:dyDescent="0.25">
      <c r="A4550" s="1">
        <v>43290</v>
      </c>
      <c r="B4550" s="2">
        <v>4.1666666666666664E-2</v>
      </c>
      <c r="C4550" s="42">
        <v>36.31371</v>
      </c>
      <c r="D4550" s="42">
        <v>28.478719999999999</v>
      </c>
      <c r="E4550" s="42">
        <v>21.193739999999998</v>
      </c>
      <c r="F4550" s="42">
        <v>26.038879999999999</v>
      </c>
      <c r="H4550" s="23">
        <v>43290</v>
      </c>
      <c r="I4550" s="24">
        <v>0</v>
      </c>
      <c r="J4550" s="25">
        <v>8.33</v>
      </c>
      <c r="K4550" s="10">
        <f t="shared" si="153"/>
        <v>15.910299999999999</v>
      </c>
      <c r="L4550" s="26">
        <v>28.63</v>
      </c>
      <c r="M4550" s="15">
        <f t="shared" si="151"/>
        <v>54.683299999999996</v>
      </c>
      <c r="N4550" s="25">
        <v>20.3</v>
      </c>
      <c r="O4550" s="10">
        <f t="shared" si="152"/>
        <v>38.773000000000003</v>
      </c>
    </row>
    <row r="4551" spans="1:15" x14ac:dyDescent="0.25">
      <c r="A4551" s="1">
        <v>43290</v>
      </c>
      <c r="B4551" s="2">
        <v>8.3333333333333329E-2</v>
      </c>
      <c r="C4551" s="42">
        <v>33.400620000000004</v>
      </c>
      <c r="D4551" s="42">
        <v>40.309350000000002</v>
      </c>
      <c r="E4551" s="42">
        <v>21.122479999999999</v>
      </c>
      <c r="F4551" s="42">
        <v>25.0474</v>
      </c>
      <c r="H4551" s="23">
        <v>43290</v>
      </c>
      <c r="I4551" s="24">
        <v>4.1666666666666664E-2</v>
      </c>
      <c r="J4551" s="25">
        <v>9.19</v>
      </c>
      <c r="K4551" s="10">
        <f t="shared" si="153"/>
        <v>17.552899999999998</v>
      </c>
      <c r="L4551" s="26">
        <v>32.93</v>
      </c>
      <c r="M4551" s="15">
        <f t="shared" si="151"/>
        <v>62.896299999999997</v>
      </c>
      <c r="N4551" s="25">
        <v>23.71</v>
      </c>
      <c r="O4551" s="10">
        <f t="shared" si="152"/>
        <v>45.286099999999998</v>
      </c>
    </row>
    <row r="4552" spans="1:15" x14ac:dyDescent="0.25">
      <c r="A4552" s="1">
        <v>43290</v>
      </c>
      <c r="B4552" s="2">
        <v>0.125</v>
      </c>
      <c r="C4552" s="42">
        <v>40.37988</v>
      </c>
      <c r="D4552" s="42">
        <v>39.392060000000001</v>
      </c>
      <c r="E4552" s="42">
        <v>28.74511</v>
      </c>
      <c r="F4552" s="42">
        <v>31.477419999999999</v>
      </c>
      <c r="H4552" s="23">
        <v>43290</v>
      </c>
      <c r="I4552" s="24">
        <v>8.3333333333333329E-2</v>
      </c>
      <c r="J4552" s="25">
        <v>12.61</v>
      </c>
      <c r="K4552" s="10">
        <f t="shared" si="153"/>
        <v>24.085099999999997</v>
      </c>
      <c r="L4552" s="26">
        <v>33.049999999999997</v>
      </c>
      <c r="M4552" s="15">
        <f t="shared" si="151"/>
        <v>63.125499999999995</v>
      </c>
      <c r="N4552" s="25">
        <v>20.47</v>
      </c>
      <c r="O4552" s="10">
        <f t="shared" si="152"/>
        <v>39.097699999999996</v>
      </c>
    </row>
    <row r="4553" spans="1:15" x14ac:dyDescent="0.25">
      <c r="A4553" s="1">
        <v>43290</v>
      </c>
      <c r="B4553" s="2">
        <v>0.16666666666666666</v>
      </c>
      <c r="C4553" s="42">
        <v>30.102609999999999</v>
      </c>
      <c r="D4553" s="42">
        <v>33.886020000000002</v>
      </c>
      <c r="E4553" s="42">
        <v>29.594249999999999</v>
      </c>
      <c r="F4553" s="42">
        <v>32.967910000000003</v>
      </c>
      <c r="H4553" s="23">
        <v>43290</v>
      </c>
      <c r="I4553" s="24">
        <v>0.125</v>
      </c>
      <c r="J4553" s="25">
        <v>18.899999999999999</v>
      </c>
      <c r="K4553" s="10">
        <f t="shared" si="153"/>
        <v>36.098999999999997</v>
      </c>
      <c r="L4553" s="26">
        <v>41.58</v>
      </c>
      <c r="M4553" s="15">
        <f t="shared" si="151"/>
        <v>79.4178</v>
      </c>
      <c r="N4553" s="25">
        <v>22.66</v>
      </c>
      <c r="O4553" s="10">
        <f t="shared" si="152"/>
        <v>43.2806</v>
      </c>
    </row>
    <row r="4554" spans="1:15" x14ac:dyDescent="0.25">
      <c r="A4554" s="1">
        <v>43290</v>
      </c>
      <c r="B4554" s="2">
        <v>0.20833333333333334</v>
      </c>
      <c r="C4554" s="42">
        <v>31.65335</v>
      </c>
      <c r="D4554" s="42">
        <v>35.171680000000002</v>
      </c>
      <c r="E4554" s="42">
        <v>31.045200000000001</v>
      </c>
      <c r="F4554" s="42">
        <v>35.851199999999999</v>
      </c>
      <c r="H4554" s="23">
        <v>43290</v>
      </c>
      <c r="I4554" s="24">
        <v>0.16666666666666666</v>
      </c>
      <c r="J4554" s="25">
        <v>77.36</v>
      </c>
      <c r="K4554" s="10">
        <f t="shared" si="153"/>
        <v>147.7576</v>
      </c>
      <c r="L4554" s="26">
        <v>103.75</v>
      </c>
      <c r="M4554" s="15">
        <f t="shared" si="151"/>
        <v>198.16249999999999</v>
      </c>
      <c r="N4554" s="25">
        <v>26.38</v>
      </c>
      <c r="O4554" s="10">
        <f t="shared" si="152"/>
        <v>50.385799999999996</v>
      </c>
    </row>
    <row r="4555" spans="1:15" x14ac:dyDescent="0.25">
      <c r="A4555" s="1">
        <v>43290</v>
      </c>
      <c r="B4555" s="2">
        <v>0.25</v>
      </c>
      <c r="C4555" s="42">
        <v>24.598120000000002</v>
      </c>
      <c r="D4555" s="42">
        <v>33.914670000000001</v>
      </c>
      <c r="E4555" s="42">
        <v>30.50067</v>
      </c>
      <c r="F4555" s="42">
        <v>43.698419999999999</v>
      </c>
      <c r="H4555" s="23">
        <v>43290</v>
      </c>
      <c r="I4555" s="24">
        <v>0.20833333333333334</v>
      </c>
      <c r="J4555" s="25">
        <v>86.47</v>
      </c>
      <c r="K4555" s="10">
        <f t="shared" si="153"/>
        <v>165.15769999999998</v>
      </c>
      <c r="L4555" s="26">
        <v>114.15</v>
      </c>
      <c r="M4555" s="15">
        <f t="shared" si="151"/>
        <v>218.0265</v>
      </c>
      <c r="N4555" s="25">
        <v>27.67</v>
      </c>
      <c r="O4555" s="10">
        <f t="shared" si="152"/>
        <v>52.849699999999999</v>
      </c>
    </row>
    <row r="4556" spans="1:15" x14ac:dyDescent="0.25">
      <c r="A4556" s="1">
        <v>43290</v>
      </c>
      <c r="B4556" s="2">
        <v>0.29166666666666669</v>
      </c>
      <c r="C4556" s="42">
        <v>28.83962</v>
      </c>
      <c r="D4556" s="42">
        <v>24.110109999999999</v>
      </c>
      <c r="E4556" s="42">
        <v>29.511140000000001</v>
      </c>
      <c r="F4556" s="42">
        <v>37.658470000000001</v>
      </c>
      <c r="H4556" s="23">
        <v>43290</v>
      </c>
      <c r="I4556" s="24">
        <v>0.25</v>
      </c>
      <c r="J4556" s="25">
        <v>69.959999999999994</v>
      </c>
      <c r="K4556" s="10">
        <f t="shared" si="153"/>
        <v>133.62359999999998</v>
      </c>
      <c r="L4556" s="26">
        <v>93.93</v>
      </c>
      <c r="M4556" s="15">
        <f t="shared" si="151"/>
        <v>179.40630000000002</v>
      </c>
      <c r="N4556" s="25">
        <v>23.97</v>
      </c>
      <c r="O4556" s="10">
        <f t="shared" si="152"/>
        <v>45.782699999999998</v>
      </c>
    </row>
    <row r="4557" spans="1:15" x14ac:dyDescent="0.25">
      <c r="A4557" s="1">
        <v>43290</v>
      </c>
      <c r="B4557" s="2">
        <v>0.33333333333333331</v>
      </c>
      <c r="C4557" s="42">
        <v>29.809799999999999</v>
      </c>
      <c r="D4557" s="42">
        <v>28.121559999999999</v>
      </c>
      <c r="E4557" s="42">
        <v>27.62124</v>
      </c>
      <c r="F4557" s="42">
        <v>46.360840000000003</v>
      </c>
      <c r="H4557" s="23">
        <v>43290</v>
      </c>
      <c r="I4557" s="24">
        <v>0.29166666666666669</v>
      </c>
      <c r="J4557" s="25">
        <v>87.44</v>
      </c>
      <c r="K4557" s="10">
        <f t="shared" si="153"/>
        <v>167.01039999999998</v>
      </c>
      <c r="L4557" s="26">
        <v>119.38</v>
      </c>
      <c r="M4557" s="15">
        <f t="shared" si="151"/>
        <v>228.01579999999998</v>
      </c>
      <c r="N4557" s="25">
        <v>31.92</v>
      </c>
      <c r="O4557" s="10">
        <f t="shared" si="152"/>
        <v>60.967199999999998</v>
      </c>
    </row>
    <row r="4558" spans="1:15" x14ac:dyDescent="0.25">
      <c r="A4558" s="1">
        <v>43290</v>
      </c>
      <c r="B4558" s="2">
        <v>0.375</v>
      </c>
      <c r="C4558" s="42">
        <v>30.203330000000001</v>
      </c>
      <c r="D4558" s="42">
        <v>23.76042</v>
      </c>
      <c r="E4558" s="42">
        <v>23.185179999999999</v>
      </c>
      <c r="F4558" s="42">
        <v>31.732869999999998</v>
      </c>
      <c r="H4558" s="23">
        <v>43290</v>
      </c>
      <c r="I4558" s="24">
        <v>0.33333333333333331</v>
      </c>
      <c r="J4558" s="25">
        <v>93.25</v>
      </c>
      <c r="K4558" s="10">
        <f t="shared" si="153"/>
        <v>178.10749999999999</v>
      </c>
      <c r="L4558" s="26">
        <v>137.75</v>
      </c>
      <c r="M4558" s="15">
        <f t="shared" si="151"/>
        <v>263.10249999999996</v>
      </c>
      <c r="N4558" s="25">
        <v>44.5</v>
      </c>
      <c r="O4558" s="10">
        <f t="shared" si="152"/>
        <v>84.99499999999999</v>
      </c>
    </row>
    <row r="4559" spans="1:15" x14ac:dyDescent="0.25">
      <c r="A4559" s="1">
        <v>43290</v>
      </c>
      <c r="B4559" s="2">
        <v>0.41666666666666669</v>
      </c>
      <c r="C4559" s="42">
        <v>23.785990000000002</v>
      </c>
      <c r="D4559" s="42">
        <v>18.667739999999998</v>
      </c>
      <c r="E4559" s="42">
        <v>25.674530000000001</v>
      </c>
      <c r="F4559" s="42">
        <v>23.647690000000001</v>
      </c>
      <c r="H4559" s="23">
        <v>43290</v>
      </c>
      <c r="I4559" s="24">
        <v>0.375</v>
      </c>
      <c r="J4559" s="25">
        <v>90.39</v>
      </c>
      <c r="K4559" s="10">
        <f t="shared" si="153"/>
        <v>172.64490000000001</v>
      </c>
      <c r="L4559" s="26">
        <v>119.68</v>
      </c>
      <c r="M4559" s="15">
        <f t="shared" ref="M4559:M4622" si="154">IF(L4559&lt;&gt;"",L4559*1.91,NA())</f>
        <v>228.58879999999999</v>
      </c>
      <c r="N4559" s="25">
        <v>29.31</v>
      </c>
      <c r="O4559" s="10">
        <f t="shared" ref="O4559:O4622" si="155">IF(N4559&lt;&gt;"",N4559*1.91,NA())</f>
        <v>55.982099999999996</v>
      </c>
    </row>
    <row r="4560" spans="1:15" x14ac:dyDescent="0.25">
      <c r="A4560" s="1">
        <v>43290</v>
      </c>
      <c r="B4560" s="2">
        <v>0.45833333333333331</v>
      </c>
      <c r="C4560" s="42">
        <v>23.410409999999999</v>
      </c>
      <c r="D4560" s="42">
        <v>14.29241</v>
      </c>
      <c r="E4560" s="42">
        <v>23.679790000000001</v>
      </c>
      <c r="F4560" s="42">
        <v>32.665300000000002</v>
      </c>
      <c r="H4560" s="23">
        <v>43290</v>
      </c>
      <c r="I4560" s="24">
        <v>0.41666666666666669</v>
      </c>
      <c r="J4560" s="25">
        <v>72.64</v>
      </c>
      <c r="K4560" s="10">
        <f t="shared" si="153"/>
        <v>138.7424</v>
      </c>
      <c r="L4560" s="26">
        <v>108.73</v>
      </c>
      <c r="M4560" s="15">
        <f t="shared" si="154"/>
        <v>207.67429999999999</v>
      </c>
      <c r="N4560" s="25">
        <v>36.090000000000003</v>
      </c>
      <c r="O4560" s="10">
        <f t="shared" si="155"/>
        <v>68.931899999999999</v>
      </c>
    </row>
    <row r="4561" spans="1:15" x14ac:dyDescent="0.25">
      <c r="A4561" s="1">
        <v>43290</v>
      </c>
      <c r="B4561" s="2">
        <v>0.5</v>
      </c>
      <c r="C4561" s="42">
        <v>19.690729999999999</v>
      </c>
      <c r="D4561" s="42">
        <v>17.04157</v>
      </c>
      <c r="E4561" s="42">
        <v>18.393429999999999</v>
      </c>
      <c r="F4561" s="42">
        <v>34.94265</v>
      </c>
      <c r="H4561" s="23">
        <v>43290</v>
      </c>
      <c r="I4561" s="24">
        <v>0.45833333333333331</v>
      </c>
      <c r="J4561" s="25">
        <v>78.02</v>
      </c>
      <c r="K4561" s="10">
        <f t="shared" si="153"/>
        <v>149.01819999999998</v>
      </c>
      <c r="L4561" s="26">
        <v>113.08</v>
      </c>
      <c r="M4561" s="15">
        <f t="shared" si="154"/>
        <v>215.9828</v>
      </c>
      <c r="N4561" s="25">
        <v>35.03</v>
      </c>
      <c r="O4561" s="10">
        <f t="shared" si="155"/>
        <v>66.907300000000006</v>
      </c>
    </row>
    <row r="4562" spans="1:15" x14ac:dyDescent="0.25">
      <c r="A4562" s="1">
        <v>43290</v>
      </c>
      <c r="B4562" s="2">
        <v>0.54166666666666663</v>
      </c>
      <c r="C4562" s="42">
        <v>23.16703</v>
      </c>
      <c r="D4562" s="42">
        <v>12.89987</v>
      </c>
      <c r="E4562" s="42">
        <v>14.60505</v>
      </c>
      <c r="F4562" s="42">
        <v>29.209119999999999</v>
      </c>
      <c r="H4562" s="23">
        <v>43290</v>
      </c>
      <c r="I4562" s="24">
        <v>0.5</v>
      </c>
      <c r="J4562" s="25">
        <v>64.63</v>
      </c>
      <c r="K4562" s="10">
        <f t="shared" si="153"/>
        <v>123.44329999999998</v>
      </c>
      <c r="L4562" s="26">
        <v>103.18</v>
      </c>
      <c r="M4562" s="15">
        <f t="shared" si="154"/>
        <v>197.07380000000001</v>
      </c>
      <c r="N4562" s="25">
        <v>38.56</v>
      </c>
      <c r="O4562" s="10">
        <f t="shared" si="155"/>
        <v>73.649600000000007</v>
      </c>
    </row>
    <row r="4563" spans="1:15" x14ac:dyDescent="0.25">
      <c r="A4563" s="1">
        <v>43290</v>
      </c>
      <c r="B4563" s="2">
        <v>0.58333333333333337</v>
      </c>
      <c r="C4563" s="42">
        <v>15.883139999999999</v>
      </c>
      <c r="D4563" s="42">
        <v>11.98626</v>
      </c>
      <c r="E4563" s="42">
        <v>14.65476</v>
      </c>
      <c r="F4563" s="42">
        <v>13.93276</v>
      </c>
      <c r="H4563" s="23">
        <v>43290</v>
      </c>
      <c r="I4563" s="24">
        <v>0.54166666666666663</v>
      </c>
      <c r="J4563" s="25">
        <v>47.79</v>
      </c>
      <c r="K4563" s="10">
        <f t="shared" si="153"/>
        <v>91.278899999999993</v>
      </c>
      <c r="L4563" s="26">
        <v>73.599999999999994</v>
      </c>
      <c r="M4563" s="15">
        <f t="shared" si="154"/>
        <v>140.57599999999999</v>
      </c>
      <c r="N4563" s="25">
        <v>25.8</v>
      </c>
      <c r="O4563" s="10">
        <f t="shared" si="155"/>
        <v>49.277999999999999</v>
      </c>
    </row>
    <row r="4564" spans="1:15" x14ac:dyDescent="0.25">
      <c r="A4564" s="1">
        <v>43290</v>
      </c>
      <c r="B4564" s="2">
        <v>0.625</v>
      </c>
      <c r="C4564" s="42">
        <v>22.20533</v>
      </c>
      <c r="D4564" s="42">
        <v>9.7270900000000005</v>
      </c>
      <c r="E4564" s="42">
        <v>19.535879999999999</v>
      </c>
      <c r="F4564" s="42">
        <v>17.132110000000001</v>
      </c>
      <c r="H4564" s="23">
        <v>43290</v>
      </c>
      <c r="I4564" s="24">
        <v>0.58333333333333337</v>
      </c>
      <c r="J4564" s="25">
        <v>76.08</v>
      </c>
      <c r="K4564" s="10">
        <f t="shared" si="153"/>
        <v>145.31279999999998</v>
      </c>
      <c r="L4564" s="26">
        <v>116</v>
      </c>
      <c r="M4564" s="15">
        <f t="shared" si="154"/>
        <v>221.56</v>
      </c>
      <c r="N4564" s="25">
        <v>39.92</v>
      </c>
      <c r="O4564" s="10">
        <f t="shared" si="155"/>
        <v>76.247200000000007</v>
      </c>
    </row>
    <row r="4565" spans="1:15" x14ac:dyDescent="0.25">
      <c r="A4565" s="1">
        <v>43290</v>
      </c>
      <c r="B4565" s="2">
        <v>0.66666666666666663</v>
      </c>
      <c r="C4565" s="42">
        <v>15.361739999999999</v>
      </c>
      <c r="D4565" s="42">
        <v>5.9246499999999997</v>
      </c>
      <c r="E4565" s="42">
        <v>17.544350000000001</v>
      </c>
      <c r="F4565" s="42">
        <v>14.53538</v>
      </c>
      <c r="H4565" s="23">
        <v>43290</v>
      </c>
      <c r="I4565" s="24">
        <v>0.625</v>
      </c>
      <c r="J4565" s="25">
        <v>72.11</v>
      </c>
      <c r="K4565" s="10">
        <f t="shared" si="153"/>
        <v>137.73009999999999</v>
      </c>
      <c r="L4565" s="26">
        <v>104.6</v>
      </c>
      <c r="M4565" s="15">
        <f t="shared" si="154"/>
        <v>199.78599999999997</v>
      </c>
      <c r="N4565" s="25">
        <v>32.479999999999997</v>
      </c>
      <c r="O4565" s="10">
        <f t="shared" si="155"/>
        <v>62.036799999999992</v>
      </c>
    </row>
    <row r="4566" spans="1:15" x14ac:dyDescent="0.25">
      <c r="A4566" s="1">
        <v>43290</v>
      </c>
      <c r="B4566" s="2">
        <v>0.70833333333333337</v>
      </c>
      <c r="C4566" s="42">
        <v>19.262309999999999</v>
      </c>
      <c r="D4566" s="42">
        <v>4.5256400000000001</v>
      </c>
      <c r="E4566" s="42">
        <v>16.697579999999999</v>
      </c>
      <c r="F4566" s="42">
        <v>12.22701</v>
      </c>
      <c r="H4566" s="23">
        <v>43290</v>
      </c>
      <c r="I4566" s="24">
        <v>0.66666666666666663</v>
      </c>
      <c r="J4566" s="25">
        <v>59.86</v>
      </c>
      <c r="K4566" s="10">
        <f t="shared" si="153"/>
        <v>114.3326</v>
      </c>
      <c r="L4566" s="26">
        <v>89.13</v>
      </c>
      <c r="M4566" s="15">
        <f t="shared" si="154"/>
        <v>170.23829999999998</v>
      </c>
      <c r="N4566" s="25">
        <v>29.26</v>
      </c>
      <c r="O4566" s="10">
        <f t="shared" si="155"/>
        <v>55.886600000000001</v>
      </c>
    </row>
    <row r="4567" spans="1:15" x14ac:dyDescent="0.25">
      <c r="A4567" s="1">
        <v>43290</v>
      </c>
      <c r="B4567" s="2">
        <v>0.75</v>
      </c>
      <c r="C4567" s="42">
        <v>13.248390000000001</v>
      </c>
      <c r="D4567" s="42">
        <v>4.33378</v>
      </c>
      <c r="E4567" s="42">
        <v>14.90104</v>
      </c>
      <c r="F4567" s="42">
        <v>16.483910000000002</v>
      </c>
      <c r="H4567" s="23">
        <v>43290</v>
      </c>
      <c r="I4567" s="24">
        <v>0.70833333333333337</v>
      </c>
      <c r="J4567" s="25">
        <v>61.5</v>
      </c>
      <c r="K4567" s="10">
        <f t="shared" si="153"/>
        <v>117.46499999999999</v>
      </c>
      <c r="L4567" s="26">
        <v>92.28</v>
      </c>
      <c r="M4567" s="15">
        <f t="shared" si="154"/>
        <v>176.25479999999999</v>
      </c>
      <c r="N4567" s="25">
        <v>30.78</v>
      </c>
      <c r="O4567" s="10">
        <f t="shared" si="155"/>
        <v>58.7898</v>
      </c>
    </row>
    <row r="4568" spans="1:15" x14ac:dyDescent="0.25">
      <c r="A4568" s="1">
        <v>43290</v>
      </c>
      <c r="B4568" s="2">
        <v>0.79166666666666663</v>
      </c>
      <c r="C4568" s="42">
        <v>9.3257899999999996</v>
      </c>
      <c r="D4568" s="42">
        <v>4.0926400000000003</v>
      </c>
      <c r="E4568" s="42">
        <v>13.20518</v>
      </c>
      <c r="F4568" s="42">
        <v>11.909330000000001</v>
      </c>
      <c r="H4568" s="23">
        <v>43290</v>
      </c>
      <c r="I4568" s="24">
        <v>0.75</v>
      </c>
      <c r="J4568" s="25">
        <v>39.880000000000003</v>
      </c>
      <c r="K4568" s="10">
        <f t="shared" si="153"/>
        <v>76.1708</v>
      </c>
      <c r="L4568" s="26">
        <v>57.7</v>
      </c>
      <c r="M4568" s="15">
        <f t="shared" si="154"/>
        <v>110.20700000000001</v>
      </c>
      <c r="N4568" s="25">
        <v>17.86</v>
      </c>
      <c r="O4568" s="10">
        <f t="shared" si="155"/>
        <v>34.1126</v>
      </c>
    </row>
    <row r="4569" spans="1:15" x14ac:dyDescent="0.25">
      <c r="A4569" s="1">
        <v>43290</v>
      </c>
      <c r="B4569" s="2">
        <v>0.83333333333333337</v>
      </c>
      <c r="C4569" s="42">
        <v>9.8678000000000008</v>
      </c>
      <c r="D4569" s="42">
        <v>4.2863800000000003</v>
      </c>
      <c r="E4569" s="42">
        <v>13.802569999999999</v>
      </c>
      <c r="F4569" s="42">
        <v>9.4723400000000009</v>
      </c>
      <c r="H4569" s="23">
        <v>43290</v>
      </c>
      <c r="I4569" s="24">
        <v>0.79166666666666663</v>
      </c>
      <c r="J4569" s="25">
        <v>36.630000000000003</v>
      </c>
      <c r="K4569" s="10">
        <f t="shared" si="153"/>
        <v>69.963300000000004</v>
      </c>
      <c r="L4569" s="26">
        <v>49.9</v>
      </c>
      <c r="M4569" s="15">
        <f t="shared" si="154"/>
        <v>95.308999999999997</v>
      </c>
      <c r="N4569" s="25">
        <v>13.28</v>
      </c>
      <c r="O4569" s="10">
        <f t="shared" si="155"/>
        <v>25.364799999999999</v>
      </c>
    </row>
    <row r="4570" spans="1:15" x14ac:dyDescent="0.25">
      <c r="A4570" s="1">
        <v>43290</v>
      </c>
      <c r="B4570" s="2">
        <v>0.875</v>
      </c>
      <c r="C4570" s="42">
        <v>8.35304</v>
      </c>
      <c r="D4570" s="42">
        <v>3.8523399999999999</v>
      </c>
      <c r="E4570" s="42">
        <v>13.00535</v>
      </c>
      <c r="F4570" s="42">
        <v>4.8375300000000001</v>
      </c>
      <c r="H4570" s="23">
        <v>43290</v>
      </c>
      <c r="I4570" s="24">
        <v>0.83333333333333337</v>
      </c>
      <c r="J4570" s="25">
        <v>43.44</v>
      </c>
      <c r="K4570" s="10">
        <f t="shared" si="153"/>
        <v>82.970399999999998</v>
      </c>
      <c r="L4570" s="26">
        <v>60.98</v>
      </c>
      <c r="M4570" s="15">
        <f t="shared" si="154"/>
        <v>116.47179999999999</v>
      </c>
      <c r="N4570" s="25">
        <v>17.53</v>
      </c>
      <c r="O4570" s="10">
        <f t="shared" si="155"/>
        <v>33.482300000000002</v>
      </c>
    </row>
    <row r="4571" spans="1:15" x14ac:dyDescent="0.25">
      <c r="A4571" s="1">
        <v>43290</v>
      </c>
      <c r="B4571" s="2">
        <v>0.91666666666666663</v>
      </c>
      <c r="C4571" s="42">
        <v>5.6253099999999998</v>
      </c>
      <c r="D4571" s="42">
        <v>3.6118299999999999</v>
      </c>
      <c r="E4571" s="42">
        <v>12.557079999999999</v>
      </c>
      <c r="F4571" s="42">
        <v>5.0429500000000003</v>
      </c>
      <c r="H4571" s="23">
        <v>43290</v>
      </c>
      <c r="I4571" s="24">
        <v>0.875</v>
      </c>
      <c r="J4571" s="25">
        <v>22.87</v>
      </c>
      <c r="K4571" s="10">
        <f t="shared" si="153"/>
        <v>43.681699999999999</v>
      </c>
      <c r="L4571" s="26">
        <v>34.08</v>
      </c>
      <c r="M4571" s="15">
        <f t="shared" si="154"/>
        <v>65.092799999999997</v>
      </c>
      <c r="N4571" s="25">
        <v>11.2</v>
      </c>
      <c r="O4571" s="10">
        <f t="shared" si="155"/>
        <v>21.391999999999999</v>
      </c>
    </row>
    <row r="4572" spans="1:15" x14ac:dyDescent="0.25">
      <c r="A4572" s="1">
        <v>43290</v>
      </c>
      <c r="B4572" s="2">
        <v>0.95833333333333337</v>
      </c>
      <c r="C4572" s="42">
        <v>5.7810199999999998</v>
      </c>
      <c r="D4572" s="42">
        <v>2.7940499999999999</v>
      </c>
      <c r="E4572" s="42">
        <v>9.9159799999999994</v>
      </c>
      <c r="F4572" s="42">
        <v>5.7123400000000002</v>
      </c>
      <c r="H4572" s="23">
        <v>43290</v>
      </c>
      <c r="I4572" s="24">
        <v>0.91666666666666663</v>
      </c>
      <c r="J4572" s="25">
        <v>16.63</v>
      </c>
      <c r="K4572" s="10">
        <f t="shared" si="153"/>
        <v>31.763299999999997</v>
      </c>
      <c r="L4572" s="26">
        <v>26.2</v>
      </c>
      <c r="M4572" s="15">
        <f t="shared" si="154"/>
        <v>50.041999999999994</v>
      </c>
      <c r="N4572" s="25">
        <v>9.59</v>
      </c>
      <c r="O4572" s="10">
        <f t="shared" si="155"/>
        <v>18.3169</v>
      </c>
    </row>
    <row r="4573" spans="1:15" x14ac:dyDescent="0.25">
      <c r="A4573" s="1">
        <v>43290</v>
      </c>
      <c r="B4573" s="3">
        <v>1</v>
      </c>
      <c r="C4573" s="42">
        <v>4.5742799999999999</v>
      </c>
      <c r="D4573" s="42">
        <v>2.6487400000000001</v>
      </c>
      <c r="E4573" s="42">
        <v>7.1747800000000002</v>
      </c>
      <c r="F4573" s="42">
        <v>9.0061699999999991</v>
      </c>
      <c r="H4573" s="23">
        <v>43290</v>
      </c>
      <c r="I4573" s="24">
        <v>0.95833333333333337</v>
      </c>
      <c r="J4573" s="25">
        <v>25.69</v>
      </c>
      <c r="K4573" s="10">
        <f t="shared" si="153"/>
        <v>49.067900000000002</v>
      </c>
      <c r="L4573" s="26">
        <v>46.93</v>
      </c>
      <c r="M4573" s="15">
        <f t="shared" si="154"/>
        <v>89.636299999999991</v>
      </c>
      <c r="N4573" s="25">
        <v>21.23</v>
      </c>
      <c r="O4573" s="10">
        <f t="shared" si="155"/>
        <v>40.549300000000002</v>
      </c>
    </row>
    <row r="4574" spans="1:15" x14ac:dyDescent="0.25">
      <c r="A4574" s="1">
        <v>43291</v>
      </c>
      <c r="B4574" s="2">
        <v>4.1666666666666664E-2</v>
      </c>
      <c r="C4574" s="42">
        <v>2.6371000000000002</v>
      </c>
      <c r="D4574" s="42">
        <v>6.8148600000000004</v>
      </c>
      <c r="E4574" s="42">
        <v>5.3172100000000002</v>
      </c>
      <c r="F4574" s="42">
        <v>7.9389500000000002</v>
      </c>
      <c r="H4574" s="23">
        <v>43291</v>
      </c>
      <c r="I4574" s="24">
        <v>0</v>
      </c>
      <c r="J4574" s="25">
        <v>9.1</v>
      </c>
      <c r="K4574" s="10">
        <f t="shared" si="153"/>
        <v>17.381</v>
      </c>
      <c r="L4574" s="26">
        <v>13.08</v>
      </c>
      <c r="M4574" s="15">
        <f t="shared" si="154"/>
        <v>24.982799999999997</v>
      </c>
      <c r="N4574" s="25">
        <v>3.98</v>
      </c>
      <c r="O4574" s="10">
        <f t="shared" si="155"/>
        <v>7.6017999999999999</v>
      </c>
    </row>
    <row r="4575" spans="1:15" x14ac:dyDescent="0.25">
      <c r="A4575" s="1">
        <v>43291</v>
      </c>
      <c r="B4575" s="2">
        <v>8.3333333333333329E-2</v>
      </c>
      <c r="C4575" s="42">
        <v>5.2426300000000001</v>
      </c>
      <c r="D4575" s="42">
        <v>9.5167000000000002</v>
      </c>
      <c r="E4575" s="42">
        <v>4.3206100000000003</v>
      </c>
      <c r="F4575" s="42">
        <v>5.7030399999999997</v>
      </c>
      <c r="H4575" s="23">
        <v>43291</v>
      </c>
      <c r="I4575" s="24">
        <v>4.1666666666666664E-2</v>
      </c>
      <c r="J4575" s="25">
        <v>12.68</v>
      </c>
      <c r="K4575" s="10">
        <f t="shared" si="153"/>
        <v>24.218799999999998</v>
      </c>
      <c r="L4575" s="26">
        <v>20.45</v>
      </c>
      <c r="M4575" s="15">
        <f t="shared" si="154"/>
        <v>39.0595</v>
      </c>
      <c r="N4575" s="25">
        <v>7.77</v>
      </c>
      <c r="O4575" s="10">
        <f t="shared" si="155"/>
        <v>14.840699999999998</v>
      </c>
    </row>
    <row r="4576" spans="1:15" x14ac:dyDescent="0.25">
      <c r="A4576" s="1">
        <v>43291</v>
      </c>
      <c r="B4576" s="2">
        <v>0.125</v>
      </c>
      <c r="C4576" s="42">
        <v>4.9715100000000003</v>
      </c>
      <c r="D4576" s="42">
        <v>18.135840000000002</v>
      </c>
      <c r="E4576" s="42">
        <v>5.0860200000000004</v>
      </c>
      <c r="F4576" s="42">
        <v>6.8571799999999996</v>
      </c>
      <c r="H4576" s="23">
        <v>43291</v>
      </c>
      <c r="I4576" s="24">
        <v>8.3333333333333329E-2</v>
      </c>
      <c r="J4576" s="25">
        <v>27.28</v>
      </c>
      <c r="K4576" s="10">
        <f t="shared" si="153"/>
        <v>52.104799999999997</v>
      </c>
      <c r="L4576" s="26">
        <v>36.53</v>
      </c>
      <c r="M4576" s="15">
        <f t="shared" si="154"/>
        <v>69.772300000000001</v>
      </c>
      <c r="N4576" s="25">
        <v>9.26</v>
      </c>
      <c r="O4576" s="10">
        <f t="shared" si="155"/>
        <v>17.686599999999999</v>
      </c>
    </row>
    <row r="4577" spans="1:15" x14ac:dyDescent="0.25">
      <c r="A4577" s="1">
        <v>43291</v>
      </c>
      <c r="B4577" s="2">
        <v>0.16666666666666666</v>
      </c>
      <c r="C4577" s="42">
        <v>7.4296699999999998</v>
      </c>
      <c r="D4577" s="42">
        <v>19.387219999999999</v>
      </c>
      <c r="E4577" s="42">
        <v>6.7305999999999999</v>
      </c>
      <c r="F4577" s="42">
        <v>8.6790699999999994</v>
      </c>
      <c r="H4577" s="23">
        <v>43291</v>
      </c>
      <c r="I4577" s="24">
        <v>0.125</v>
      </c>
      <c r="J4577" s="25">
        <v>22.37</v>
      </c>
      <c r="K4577" s="10">
        <f t="shared" si="153"/>
        <v>42.726700000000001</v>
      </c>
      <c r="L4577" s="26">
        <v>33.700000000000003</v>
      </c>
      <c r="M4577" s="15">
        <f t="shared" si="154"/>
        <v>64.367000000000004</v>
      </c>
      <c r="N4577" s="25">
        <v>11.35</v>
      </c>
      <c r="O4577" s="10">
        <f t="shared" si="155"/>
        <v>21.6785</v>
      </c>
    </row>
    <row r="4578" spans="1:15" x14ac:dyDescent="0.25">
      <c r="A4578" s="1">
        <v>43291</v>
      </c>
      <c r="B4578" s="2">
        <v>0.20833333333333334</v>
      </c>
      <c r="C4578" s="42">
        <v>15.39246</v>
      </c>
      <c r="D4578" s="42">
        <v>15.86171</v>
      </c>
      <c r="E4578" s="42">
        <v>11.31654</v>
      </c>
      <c r="F4578" s="42">
        <v>20.962340000000001</v>
      </c>
      <c r="H4578" s="23">
        <v>43291</v>
      </c>
      <c r="I4578" s="24">
        <v>0.16666666666666666</v>
      </c>
      <c r="J4578" s="25">
        <v>76.989999999999995</v>
      </c>
      <c r="K4578" s="10">
        <f t="shared" si="153"/>
        <v>147.05089999999998</v>
      </c>
      <c r="L4578" s="26">
        <v>101.08</v>
      </c>
      <c r="M4578" s="15">
        <f t="shared" si="154"/>
        <v>193.06279999999998</v>
      </c>
      <c r="N4578" s="25">
        <v>24.08</v>
      </c>
      <c r="O4578" s="10">
        <f t="shared" si="155"/>
        <v>45.992799999999995</v>
      </c>
    </row>
    <row r="4579" spans="1:15" x14ac:dyDescent="0.25">
      <c r="A4579" s="1">
        <v>43291</v>
      </c>
      <c r="B4579" s="2">
        <v>0.25</v>
      </c>
      <c r="C4579" s="42">
        <v>23.612639999999999</v>
      </c>
      <c r="D4579" s="42">
        <v>17.736840000000001</v>
      </c>
      <c r="E4579" s="42">
        <v>18.59732</v>
      </c>
      <c r="F4579" s="42">
        <v>26.449739999999998</v>
      </c>
      <c r="H4579" s="23">
        <v>43291</v>
      </c>
      <c r="I4579" s="24">
        <v>0.20833333333333334</v>
      </c>
      <c r="J4579" s="25">
        <v>84.47</v>
      </c>
      <c r="K4579" s="10">
        <f t="shared" si="153"/>
        <v>161.33769999999998</v>
      </c>
      <c r="L4579" s="26">
        <v>114.6</v>
      </c>
      <c r="M4579" s="15">
        <f t="shared" si="154"/>
        <v>218.88599999999997</v>
      </c>
      <c r="N4579" s="25">
        <v>30.13</v>
      </c>
      <c r="O4579" s="10">
        <f t="shared" si="155"/>
        <v>57.548299999999998</v>
      </c>
    </row>
    <row r="4580" spans="1:15" x14ac:dyDescent="0.25">
      <c r="A4580" s="1">
        <v>43291</v>
      </c>
      <c r="B4580" s="2">
        <v>0.29166666666666669</v>
      </c>
      <c r="C4580" s="42">
        <v>21.12462</v>
      </c>
      <c r="D4580" s="42">
        <v>16.755199999999999</v>
      </c>
      <c r="E4580" s="42">
        <v>16.40954</v>
      </c>
      <c r="F4580" s="42">
        <v>55.780149999999999</v>
      </c>
      <c r="H4580" s="23">
        <v>43291</v>
      </c>
      <c r="I4580" s="24">
        <v>0.25</v>
      </c>
      <c r="J4580" s="25">
        <v>110.32</v>
      </c>
      <c r="K4580" s="10">
        <f t="shared" si="153"/>
        <v>210.71119999999999</v>
      </c>
      <c r="L4580" s="26">
        <v>142.6</v>
      </c>
      <c r="M4580" s="15">
        <f t="shared" si="154"/>
        <v>272.36599999999999</v>
      </c>
      <c r="N4580" s="25">
        <v>32.29</v>
      </c>
      <c r="O4580" s="10">
        <f t="shared" si="155"/>
        <v>61.673899999999996</v>
      </c>
    </row>
    <row r="4581" spans="1:15" x14ac:dyDescent="0.25">
      <c r="A4581" s="1">
        <v>43291</v>
      </c>
      <c r="B4581" s="2">
        <v>0.33333333333333331</v>
      </c>
      <c r="C4581" s="42">
        <v>21.808330000000002</v>
      </c>
      <c r="D4581" s="42">
        <v>14.00797</v>
      </c>
      <c r="E4581" s="42">
        <v>16.260179999999998</v>
      </c>
      <c r="F4581" s="42">
        <v>28.743490000000001</v>
      </c>
      <c r="H4581" s="23">
        <v>43291</v>
      </c>
      <c r="I4581" s="24">
        <v>0.29166666666666669</v>
      </c>
      <c r="J4581" s="25">
        <v>89.59</v>
      </c>
      <c r="K4581" s="10">
        <f t="shared" si="153"/>
        <v>171.11689999999999</v>
      </c>
      <c r="L4581" s="26">
        <v>112.78</v>
      </c>
      <c r="M4581" s="15">
        <f t="shared" si="154"/>
        <v>215.40979999999999</v>
      </c>
      <c r="N4581" s="25">
        <v>23.21</v>
      </c>
      <c r="O4581" s="10">
        <f t="shared" si="155"/>
        <v>44.331099999999999</v>
      </c>
    </row>
    <row r="4582" spans="1:15" x14ac:dyDescent="0.25">
      <c r="A4582" s="1">
        <v>43291</v>
      </c>
      <c r="B4582" s="2">
        <v>0.375</v>
      </c>
      <c r="C4582" s="42">
        <v>20.134930000000001</v>
      </c>
      <c r="D4582" s="42">
        <v>15.937849999999999</v>
      </c>
      <c r="E4582" s="42">
        <v>16.460940000000001</v>
      </c>
      <c r="F4582" s="42">
        <v>48.548699999999997</v>
      </c>
      <c r="H4582" s="23">
        <v>43291</v>
      </c>
      <c r="I4582" s="24">
        <v>0.33333333333333331</v>
      </c>
      <c r="J4582" s="25">
        <v>90.77</v>
      </c>
      <c r="K4582" s="10">
        <f t="shared" si="153"/>
        <v>173.37069999999997</v>
      </c>
      <c r="L4582" s="26">
        <v>120.18</v>
      </c>
      <c r="M4582" s="15">
        <f t="shared" si="154"/>
        <v>229.5438</v>
      </c>
      <c r="N4582" s="25">
        <v>29.42</v>
      </c>
      <c r="O4582" s="10">
        <f t="shared" si="155"/>
        <v>56.1922</v>
      </c>
    </row>
    <row r="4583" spans="1:15" x14ac:dyDescent="0.25">
      <c r="A4583" s="1">
        <v>43291</v>
      </c>
      <c r="B4583" s="2">
        <v>0.41666666666666669</v>
      </c>
      <c r="C4583" s="42">
        <v>18.059239999999999</v>
      </c>
      <c r="D4583" s="42">
        <v>13.241300000000001</v>
      </c>
      <c r="E4583" s="42">
        <v>17.657979999999998</v>
      </c>
      <c r="F4583" s="42">
        <v>21.401029999999999</v>
      </c>
      <c r="H4583" s="23">
        <v>43291</v>
      </c>
      <c r="I4583" s="24">
        <v>0.375</v>
      </c>
      <c r="J4583" s="25">
        <v>75.989999999999995</v>
      </c>
      <c r="K4583" s="10">
        <f t="shared" si="153"/>
        <v>145.14089999999999</v>
      </c>
      <c r="L4583" s="26">
        <v>103.53</v>
      </c>
      <c r="M4583" s="15">
        <f t="shared" si="154"/>
        <v>197.7423</v>
      </c>
      <c r="N4583" s="25">
        <v>27.52</v>
      </c>
      <c r="O4583" s="10">
        <f t="shared" si="155"/>
        <v>52.563199999999995</v>
      </c>
    </row>
    <row r="4584" spans="1:15" x14ac:dyDescent="0.25">
      <c r="A4584" s="1">
        <v>43291</v>
      </c>
      <c r="B4584" s="2">
        <v>0.45833333333333331</v>
      </c>
      <c r="C4584" s="42">
        <v>17.26633</v>
      </c>
      <c r="D4584" s="42">
        <v>9.9203899999999994</v>
      </c>
      <c r="E4584" s="42">
        <v>15.61816</v>
      </c>
      <c r="F4584" s="42">
        <v>18.043330000000001</v>
      </c>
      <c r="H4584" s="23">
        <v>43291</v>
      </c>
      <c r="I4584" s="24">
        <v>0.41666666666666669</v>
      </c>
      <c r="J4584" s="25">
        <v>67.650000000000006</v>
      </c>
      <c r="K4584" s="10">
        <f t="shared" si="153"/>
        <v>129.2115</v>
      </c>
      <c r="L4584" s="26">
        <v>93.75</v>
      </c>
      <c r="M4584" s="15">
        <f t="shared" si="154"/>
        <v>179.0625</v>
      </c>
      <c r="N4584" s="25">
        <v>26.1</v>
      </c>
      <c r="O4584" s="10">
        <f t="shared" si="155"/>
        <v>49.850999999999999</v>
      </c>
    </row>
    <row r="4585" spans="1:15" x14ac:dyDescent="0.25">
      <c r="A4585" s="1">
        <v>43291</v>
      </c>
      <c r="B4585" s="2">
        <v>0.5</v>
      </c>
      <c r="C4585" s="42" t="s">
        <v>9</v>
      </c>
      <c r="D4585" s="42">
        <v>9.9664000000000001</v>
      </c>
      <c r="E4585" s="42">
        <v>16.168019999999999</v>
      </c>
      <c r="F4585" s="42">
        <v>20.468699999999998</v>
      </c>
      <c r="H4585" s="23">
        <v>43291</v>
      </c>
      <c r="I4585" s="24">
        <v>0.45833333333333331</v>
      </c>
      <c r="J4585" s="25">
        <v>64.010000000000005</v>
      </c>
      <c r="K4585" s="10">
        <f t="shared" si="153"/>
        <v>122.2591</v>
      </c>
      <c r="L4585" s="26">
        <v>91.28</v>
      </c>
      <c r="M4585" s="15">
        <f t="shared" si="154"/>
        <v>174.34479999999999</v>
      </c>
      <c r="N4585" s="25">
        <v>27.24</v>
      </c>
      <c r="O4585" s="10">
        <f t="shared" si="155"/>
        <v>52.028399999999998</v>
      </c>
    </row>
    <row r="4586" spans="1:15" x14ac:dyDescent="0.25">
      <c r="A4586" s="1">
        <v>43291</v>
      </c>
      <c r="B4586" s="2">
        <v>0.54166666666666663</v>
      </c>
      <c r="C4586" s="42">
        <v>12.55781</v>
      </c>
      <c r="D4586" s="42">
        <v>8.5212199999999996</v>
      </c>
      <c r="E4586" s="42">
        <v>13.466139999999999</v>
      </c>
      <c r="F4586" s="42">
        <v>16.42005</v>
      </c>
      <c r="H4586" s="23">
        <v>43291</v>
      </c>
      <c r="I4586" s="24">
        <v>0.5</v>
      </c>
      <c r="J4586" s="25">
        <v>59.3</v>
      </c>
      <c r="K4586" s="10">
        <f t="shared" si="153"/>
        <v>113.26299999999999</v>
      </c>
      <c r="L4586" s="26">
        <v>86.13</v>
      </c>
      <c r="M4586" s="15">
        <f t="shared" si="154"/>
        <v>164.50829999999999</v>
      </c>
      <c r="N4586" s="25">
        <v>26.83</v>
      </c>
      <c r="O4586" s="10">
        <f t="shared" si="155"/>
        <v>51.245299999999993</v>
      </c>
    </row>
    <row r="4587" spans="1:15" x14ac:dyDescent="0.25">
      <c r="A4587" s="1">
        <v>43291</v>
      </c>
      <c r="B4587" s="2">
        <v>0.58333333333333337</v>
      </c>
      <c r="C4587" s="42">
        <v>17.819369999999999</v>
      </c>
      <c r="D4587" s="42">
        <v>8.3282399999999992</v>
      </c>
      <c r="E4587" s="42">
        <v>12.76735</v>
      </c>
      <c r="F4587" s="42">
        <v>20.063849999999999</v>
      </c>
      <c r="H4587" s="23">
        <v>43291</v>
      </c>
      <c r="I4587" s="24">
        <v>0.54166666666666663</v>
      </c>
      <c r="J4587" s="25">
        <v>58.07</v>
      </c>
      <c r="K4587" s="10">
        <f t="shared" si="153"/>
        <v>110.91369999999999</v>
      </c>
      <c r="L4587" s="26">
        <v>86.63</v>
      </c>
      <c r="M4587" s="15">
        <f t="shared" si="154"/>
        <v>165.46329999999998</v>
      </c>
      <c r="N4587" s="25">
        <v>28.56</v>
      </c>
      <c r="O4587" s="10">
        <f t="shared" si="155"/>
        <v>54.549599999999998</v>
      </c>
    </row>
    <row r="4588" spans="1:15" x14ac:dyDescent="0.25">
      <c r="A4588" s="1">
        <v>43291</v>
      </c>
      <c r="B4588" s="2">
        <v>0.625</v>
      </c>
      <c r="C4588" s="42">
        <v>20.472670000000001</v>
      </c>
      <c r="D4588" s="42">
        <v>7.3685900000000002</v>
      </c>
      <c r="E4588" s="42">
        <v>13.4648</v>
      </c>
      <c r="F4588" s="42">
        <v>28.15222</v>
      </c>
      <c r="H4588" s="23">
        <v>43291</v>
      </c>
      <c r="I4588" s="24">
        <v>0.58333333333333337</v>
      </c>
      <c r="J4588" s="25">
        <v>80.19</v>
      </c>
      <c r="K4588" s="10">
        <f t="shared" si="153"/>
        <v>153.16289999999998</v>
      </c>
      <c r="L4588" s="26">
        <v>111.73</v>
      </c>
      <c r="M4588" s="15">
        <f t="shared" si="154"/>
        <v>213.40430000000001</v>
      </c>
      <c r="N4588" s="25">
        <v>31.55</v>
      </c>
      <c r="O4588" s="10">
        <f t="shared" si="155"/>
        <v>60.2605</v>
      </c>
    </row>
    <row r="4589" spans="1:15" x14ac:dyDescent="0.25">
      <c r="A4589" s="1">
        <v>43291</v>
      </c>
      <c r="B4589" s="2">
        <v>0.66666666666666663</v>
      </c>
      <c r="C4589" s="42">
        <v>16.7758</v>
      </c>
      <c r="D4589" s="42">
        <v>6.3592599999999999</v>
      </c>
      <c r="E4589" s="42">
        <v>16.254909999999999</v>
      </c>
      <c r="F4589" s="42">
        <v>25.64256</v>
      </c>
      <c r="H4589" s="23">
        <v>43291</v>
      </c>
      <c r="I4589" s="24">
        <v>0.625</v>
      </c>
      <c r="J4589" s="25">
        <v>74.930000000000007</v>
      </c>
      <c r="K4589" s="10">
        <f t="shared" si="153"/>
        <v>143.1163</v>
      </c>
      <c r="L4589" s="26">
        <v>106.48</v>
      </c>
      <c r="M4589" s="15">
        <f t="shared" si="154"/>
        <v>203.3768</v>
      </c>
      <c r="N4589" s="25">
        <v>31.55</v>
      </c>
      <c r="O4589" s="10">
        <f t="shared" si="155"/>
        <v>60.2605</v>
      </c>
    </row>
    <row r="4590" spans="1:15" x14ac:dyDescent="0.25">
      <c r="A4590" s="1">
        <v>43291</v>
      </c>
      <c r="B4590" s="2">
        <v>0.70833333333333337</v>
      </c>
      <c r="C4590" s="42">
        <v>25.40692</v>
      </c>
      <c r="D4590" s="42">
        <v>8.2897599999999994</v>
      </c>
      <c r="E4590" s="42">
        <v>19.200299999999999</v>
      </c>
      <c r="F4590" s="42">
        <v>27.604959999999998</v>
      </c>
      <c r="H4590" s="23">
        <v>43291</v>
      </c>
      <c r="I4590" s="24">
        <v>0.66666666666666663</v>
      </c>
      <c r="J4590" s="25">
        <v>47.45</v>
      </c>
      <c r="K4590" s="10">
        <f t="shared" si="153"/>
        <v>90.629500000000007</v>
      </c>
      <c r="L4590" s="26">
        <v>75.38</v>
      </c>
      <c r="M4590" s="15">
        <f t="shared" si="154"/>
        <v>143.97579999999999</v>
      </c>
      <c r="N4590" s="25">
        <v>27.93</v>
      </c>
      <c r="O4590" s="10">
        <f t="shared" si="155"/>
        <v>53.346299999999999</v>
      </c>
    </row>
    <row r="4591" spans="1:15" x14ac:dyDescent="0.25">
      <c r="A4591" s="1">
        <v>43291</v>
      </c>
      <c r="B4591" s="2">
        <v>0.75</v>
      </c>
      <c r="C4591" s="42">
        <v>22.64228</v>
      </c>
      <c r="D4591" s="42">
        <v>6.6996399999999996</v>
      </c>
      <c r="E4591" s="42">
        <v>12.81413</v>
      </c>
      <c r="F4591" s="42">
        <v>9.9798899999999993</v>
      </c>
      <c r="H4591" s="23">
        <v>43291</v>
      </c>
      <c r="I4591" s="24">
        <v>0.70833333333333337</v>
      </c>
      <c r="J4591" s="25">
        <v>60.98</v>
      </c>
      <c r="K4591" s="10">
        <f t="shared" si="153"/>
        <v>116.47179999999999</v>
      </c>
      <c r="L4591" s="26">
        <v>97.7</v>
      </c>
      <c r="M4591" s="15">
        <f t="shared" si="154"/>
        <v>186.607</v>
      </c>
      <c r="N4591" s="25">
        <v>36.729999999999997</v>
      </c>
      <c r="O4591" s="10">
        <f t="shared" si="155"/>
        <v>70.154299999999992</v>
      </c>
    </row>
    <row r="4592" spans="1:15" x14ac:dyDescent="0.25">
      <c r="A4592" s="1">
        <v>43291</v>
      </c>
      <c r="B4592" s="2">
        <v>0.79166666666666663</v>
      </c>
      <c r="C4592" s="42">
        <v>24.567979999999999</v>
      </c>
      <c r="D4592" s="42">
        <v>6.1233199999999997</v>
      </c>
      <c r="E4592" s="42">
        <v>13.51066</v>
      </c>
      <c r="F4592" s="42">
        <v>15.23612</v>
      </c>
      <c r="H4592" s="23">
        <v>43291</v>
      </c>
      <c r="I4592" s="24">
        <v>0.75</v>
      </c>
      <c r="J4592" s="25">
        <v>44.25</v>
      </c>
      <c r="K4592" s="10">
        <f t="shared" si="153"/>
        <v>84.517499999999998</v>
      </c>
      <c r="L4592" s="26">
        <v>76.63</v>
      </c>
      <c r="M4592" s="15">
        <f t="shared" si="154"/>
        <v>146.36329999999998</v>
      </c>
      <c r="N4592" s="25">
        <v>32.380000000000003</v>
      </c>
      <c r="O4592" s="10">
        <f t="shared" si="155"/>
        <v>61.845800000000004</v>
      </c>
    </row>
    <row r="4593" spans="1:15" x14ac:dyDescent="0.25">
      <c r="A4593" s="1">
        <v>43291</v>
      </c>
      <c r="B4593" s="2">
        <v>0.83333333333333337</v>
      </c>
      <c r="C4593" s="42">
        <v>14.639200000000001</v>
      </c>
      <c r="D4593" s="42">
        <v>5.5928000000000004</v>
      </c>
      <c r="E4593" s="42">
        <v>14.70641</v>
      </c>
      <c r="F4593" s="42">
        <v>7.1043200000000004</v>
      </c>
      <c r="H4593" s="23">
        <v>43291</v>
      </c>
      <c r="I4593" s="24">
        <v>0.79166666666666663</v>
      </c>
      <c r="J4593" s="25">
        <v>42.77</v>
      </c>
      <c r="K4593" s="10">
        <f t="shared" si="153"/>
        <v>81.690700000000007</v>
      </c>
      <c r="L4593" s="26">
        <v>71.3</v>
      </c>
      <c r="M4593" s="15">
        <f t="shared" si="154"/>
        <v>136.18299999999999</v>
      </c>
      <c r="N4593" s="25">
        <v>28.51</v>
      </c>
      <c r="O4593" s="10">
        <f t="shared" si="155"/>
        <v>54.454100000000004</v>
      </c>
    </row>
    <row r="4594" spans="1:15" x14ac:dyDescent="0.25">
      <c r="A4594" s="1">
        <v>43291</v>
      </c>
      <c r="B4594" s="2">
        <v>0.875</v>
      </c>
      <c r="C4594" s="42">
        <v>12.6418</v>
      </c>
      <c r="D4594" s="42">
        <v>5.3992000000000004</v>
      </c>
      <c r="E4594" s="42">
        <v>16.79918</v>
      </c>
      <c r="F4594" s="42">
        <v>10.58975</v>
      </c>
      <c r="H4594" s="23">
        <v>43291</v>
      </c>
      <c r="I4594" s="24">
        <v>0.83333333333333337</v>
      </c>
      <c r="J4594" s="25">
        <v>28.59</v>
      </c>
      <c r="K4594" s="10">
        <f t="shared" si="153"/>
        <v>54.606899999999996</v>
      </c>
      <c r="L4594" s="26">
        <v>49.93</v>
      </c>
      <c r="M4594" s="15">
        <f t="shared" si="154"/>
        <v>95.366299999999995</v>
      </c>
      <c r="N4594" s="25">
        <v>21.34</v>
      </c>
      <c r="O4594" s="10">
        <f t="shared" si="155"/>
        <v>40.759399999999999</v>
      </c>
    </row>
    <row r="4595" spans="1:15" x14ac:dyDescent="0.25">
      <c r="A4595" s="1">
        <v>43291</v>
      </c>
      <c r="B4595" s="2">
        <v>0.91666666666666663</v>
      </c>
      <c r="C4595" s="42">
        <v>9.1126000000000005</v>
      </c>
      <c r="D4595" s="42">
        <v>5.2530400000000004</v>
      </c>
      <c r="E4595" s="42">
        <v>13.459849999999999</v>
      </c>
      <c r="F4595" s="42">
        <v>10.72705</v>
      </c>
      <c r="H4595" s="23">
        <v>43291</v>
      </c>
      <c r="I4595" s="24">
        <v>0.875</v>
      </c>
      <c r="J4595" s="25">
        <v>35.78</v>
      </c>
      <c r="K4595" s="10">
        <f t="shared" si="153"/>
        <v>68.339799999999997</v>
      </c>
      <c r="L4595" s="26">
        <v>53.2</v>
      </c>
      <c r="M4595" s="15">
        <f t="shared" si="154"/>
        <v>101.61199999999999</v>
      </c>
      <c r="N4595" s="25">
        <v>17.41</v>
      </c>
      <c r="O4595" s="10">
        <f t="shared" si="155"/>
        <v>33.253099999999996</v>
      </c>
    </row>
    <row r="4596" spans="1:15" x14ac:dyDescent="0.25">
      <c r="A4596" s="1">
        <v>43291</v>
      </c>
      <c r="B4596" s="2">
        <v>0.95833333333333337</v>
      </c>
      <c r="C4596" s="42">
        <v>6.7061700000000002</v>
      </c>
      <c r="D4596" s="42">
        <v>3.51797</v>
      </c>
      <c r="E4596" s="42">
        <v>12.014099999999999</v>
      </c>
      <c r="F4596" s="42">
        <v>10.67787</v>
      </c>
      <c r="H4596" s="23">
        <v>43291</v>
      </c>
      <c r="I4596" s="24">
        <v>0.91666666666666663</v>
      </c>
      <c r="J4596" s="25">
        <v>31.24</v>
      </c>
      <c r="K4596" s="10">
        <f t="shared" si="153"/>
        <v>59.668399999999991</v>
      </c>
      <c r="L4596" s="26">
        <v>45.63</v>
      </c>
      <c r="M4596" s="15">
        <f t="shared" si="154"/>
        <v>87.153300000000002</v>
      </c>
      <c r="N4596" s="25">
        <v>14.37</v>
      </c>
      <c r="O4596" s="10">
        <f t="shared" si="155"/>
        <v>27.446699999999996</v>
      </c>
    </row>
    <row r="4597" spans="1:15" x14ac:dyDescent="0.25">
      <c r="A4597" s="1">
        <v>43291</v>
      </c>
      <c r="B4597" s="3">
        <v>1</v>
      </c>
      <c r="C4597" s="42">
        <v>7.1110100000000003</v>
      </c>
      <c r="D4597" s="42">
        <v>5.7864000000000004</v>
      </c>
      <c r="E4597" s="42">
        <v>9.8703500000000002</v>
      </c>
      <c r="F4597" s="42">
        <v>13.674770000000001</v>
      </c>
      <c r="H4597" s="23">
        <v>43291</v>
      </c>
      <c r="I4597" s="24">
        <v>0.95833333333333337</v>
      </c>
      <c r="J4597" s="25">
        <v>16.96</v>
      </c>
      <c r="K4597" s="10">
        <f t="shared" si="153"/>
        <v>32.393599999999999</v>
      </c>
      <c r="L4597" s="26">
        <v>30.2</v>
      </c>
      <c r="M4597" s="15">
        <f t="shared" si="154"/>
        <v>57.681999999999995</v>
      </c>
      <c r="N4597" s="25">
        <v>13.23</v>
      </c>
      <c r="O4597" s="10">
        <f t="shared" si="155"/>
        <v>25.269300000000001</v>
      </c>
    </row>
    <row r="4598" spans="1:15" x14ac:dyDescent="0.25">
      <c r="A4598" s="1">
        <v>43292</v>
      </c>
      <c r="B4598" s="2">
        <v>4.1666666666666664E-2</v>
      </c>
      <c r="C4598" s="42">
        <v>6.6977200000000003</v>
      </c>
      <c r="D4598" s="42">
        <v>10.48634</v>
      </c>
      <c r="E4598" s="42" t="s">
        <v>9</v>
      </c>
      <c r="F4598" s="42">
        <v>15.85247</v>
      </c>
      <c r="H4598" s="23">
        <v>43292</v>
      </c>
      <c r="I4598" s="24">
        <v>0</v>
      </c>
      <c r="J4598" s="25">
        <v>14.28</v>
      </c>
      <c r="K4598" s="10">
        <f t="shared" si="153"/>
        <v>27.274799999999999</v>
      </c>
      <c r="L4598" s="26">
        <v>24.45</v>
      </c>
      <c r="M4598" s="15">
        <f t="shared" si="154"/>
        <v>46.699499999999993</v>
      </c>
      <c r="N4598" s="25">
        <v>10.17</v>
      </c>
      <c r="O4598" s="10">
        <f t="shared" si="155"/>
        <v>19.424699999999998</v>
      </c>
    </row>
    <row r="4599" spans="1:15" x14ac:dyDescent="0.25">
      <c r="A4599" s="1">
        <v>43292</v>
      </c>
      <c r="B4599" s="2">
        <v>8.3333333333333329E-2</v>
      </c>
      <c r="C4599" s="42">
        <v>10.977410000000001</v>
      </c>
      <c r="D4599" s="42">
        <v>19.365369999999999</v>
      </c>
      <c r="E4599" s="42">
        <v>10.175700000000001</v>
      </c>
      <c r="F4599" s="42">
        <v>8.7882999999999996</v>
      </c>
      <c r="H4599" s="23">
        <v>43292</v>
      </c>
      <c r="I4599" s="24">
        <v>4.1666666666666664E-2</v>
      </c>
      <c r="J4599" s="25">
        <v>21.24</v>
      </c>
      <c r="K4599" s="10">
        <f t="shared" si="153"/>
        <v>40.568399999999997</v>
      </c>
      <c r="L4599" s="26">
        <v>33.83</v>
      </c>
      <c r="M4599" s="15">
        <f t="shared" si="154"/>
        <v>64.615299999999991</v>
      </c>
      <c r="N4599" s="25">
        <v>12.61</v>
      </c>
      <c r="O4599" s="10">
        <f t="shared" si="155"/>
        <v>24.085099999999997</v>
      </c>
    </row>
    <row r="4600" spans="1:15" x14ac:dyDescent="0.25">
      <c r="A4600" s="1">
        <v>43292</v>
      </c>
      <c r="B4600" s="2">
        <v>0.125</v>
      </c>
      <c r="C4600" s="42">
        <v>14.854039999999999</v>
      </c>
      <c r="D4600" s="42">
        <v>20.892700000000001</v>
      </c>
      <c r="E4600" s="42">
        <v>8.0828399999999991</v>
      </c>
      <c r="F4600" s="42">
        <v>14.63912</v>
      </c>
      <c r="H4600" s="23">
        <v>43292</v>
      </c>
      <c r="I4600" s="24">
        <v>8.3333333333333329E-2</v>
      </c>
      <c r="J4600" s="25">
        <v>15.18</v>
      </c>
      <c r="K4600" s="10">
        <f t="shared" si="153"/>
        <v>28.993799999999997</v>
      </c>
      <c r="L4600" s="26">
        <v>25.15</v>
      </c>
      <c r="M4600" s="15">
        <f t="shared" si="154"/>
        <v>48.036499999999997</v>
      </c>
      <c r="N4600" s="25">
        <v>9.98</v>
      </c>
      <c r="O4600" s="10">
        <f t="shared" si="155"/>
        <v>19.061800000000002</v>
      </c>
    </row>
    <row r="4601" spans="1:15" x14ac:dyDescent="0.25">
      <c r="A4601" s="1">
        <v>43292</v>
      </c>
      <c r="B4601" s="2">
        <v>0.16666666666666666</v>
      </c>
      <c r="C4601" s="42">
        <v>9.2619399999999992</v>
      </c>
      <c r="D4601" s="42">
        <v>21.808779999999999</v>
      </c>
      <c r="E4601" s="42">
        <v>6.6842199999999998</v>
      </c>
      <c r="F4601" s="42">
        <v>15.916309999999999</v>
      </c>
      <c r="H4601" s="23">
        <v>43292</v>
      </c>
      <c r="I4601" s="24">
        <v>0.125</v>
      </c>
      <c r="J4601" s="25">
        <v>41.25</v>
      </c>
      <c r="K4601" s="10">
        <f t="shared" si="153"/>
        <v>78.787499999999994</v>
      </c>
      <c r="L4601" s="26">
        <v>57.6</v>
      </c>
      <c r="M4601" s="15">
        <f t="shared" si="154"/>
        <v>110.01599999999999</v>
      </c>
      <c r="N4601" s="25">
        <v>16.350000000000001</v>
      </c>
      <c r="O4601" s="10">
        <f t="shared" si="155"/>
        <v>31.2285</v>
      </c>
    </row>
    <row r="4602" spans="1:15" x14ac:dyDescent="0.25">
      <c r="A4602" s="1">
        <v>43292</v>
      </c>
      <c r="B4602" s="2">
        <v>0.20833333333333334</v>
      </c>
      <c r="C4602" s="42">
        <v>12.58541</v>
      </c>
      <c r="D4602" s="42">
        <v>12.54368</v>
      </c>
      <c r="E4602" s="42">
        <v>10.526439999999999</v>
      </c>
      <c r="F4602" s="42">
        <v>23.24765</v>
      </c>
      <c r="H4602" s="23">
        <v>43292</v>
      </c>
      <c r="I4602" s="24">
        <v>0.16666666666666666</v>
      </c>
      <c r="J4602" s="25">
        <v>58.98</v>
      </c>
      <c r="K4602" s="10">
        <f t="shared" si="153"/>
        <v>112.65179999999999</v>
      </c>
      <c r="L4602" s="26">
        <v>84.75</v>
      </c>
      <c r="M4602" s="15">
        <f t="shared" si="154"/>
        <v>161.8725</v>
      </c>
      <c r="N4602" s="25">
        <v>25.76</v>
      </c>
      <c r="O4602" s="10">
        <f t="shared" si="155"/>
        <v>49.201599999999999</v>
      </c>
    </row>
    <row r="4603" spans="1:15" x14ac:dyDescent="0.25">
      <c r="A4603" s="1">
        <v>43292</v>
      </c>
      <c r="B4603" s="2">
        <v>0.25</v>
      </c>
      <c r="C4603" s="42">
        <v>22.414929999999998</v>
      </c>
      <c r="D4603" s="42">
        <v>15.53009</v>
      </c>
      <c r="E4603" s="42">
        <v>14.966749999999999</v>
      </c>
      <c r="F4603" s="42">
        <v>37.907260000000001</v>
      </c>
      <c r="H4603" s="23">
        <v>43292</v>
      </c>
      <c r="I4603" s="24">
        <v>0.20833333333333334</v>
      </c>
      <c r="J4603" s="25">
        <v>73.66</v>
      </c>
      <c r="K4603" s="10">
        <f t="shared" si="153"/>
        <v>140.69059999999999</v>
      </c>
      <c r="L4603" s="26">
        <v>104.6</v>
      </c>
      <c r="M4603" s="15">
        <f t="shared" si="154"/>
        <v>199.78599999999997</v>
      </c>
      <c r="N4603" s="25">
        <v>30.92</v>
      </c>
      <c r="O4603" s="10">
        <f t="shared" si="155"/>
        <v>59.057200000000002</v>
      </c>
    </row>
    <row r="4604" spans="1:15" x14ac:dyDescent="0.25">
      <c r="A4604" s="1">
        <v>43292</v>
      </c>
      <c r="B4604" s="2">
        <v>0.29166666666666669</v>
      </c>
      <c r="C4604" s="42">
        <v>31.31701</v>
      </c>
      <c r="D4604" s="42">
        <v>18.074940000000002</v>
      </c>
      <c r="E4604" s="42">
        <v>19.208469999999998</v>
      </c>
      <c r="F4604" s="42">
        <v>47.50806</v>
      </c>
      <c r="H4604" s="23">
        <v>43292</v>
      </c>
      <c r="I4604" s="24">
        <v>0.25</v>
      </c>
      <c r="J4604" s="25">
        <v>129.34</v>
      </c>
      <c r="K4604" s="10">
        <f t="shared" si="153"/>
        <v>247.0394</v>
      </c>
      <c r="L4604" s="26">
        <v>174.48</v>
      </c>
      <c r="M4604" s="15">
        <f t="shared" si="154"/>
        <v>333.25679999999994</v>
      </c>
      <c r="N4604" s="25">
        <v>45.12</v>
      </c>
      <c r="O4604" s="10">
        <f t="shared" si="155"/>
        <v>86.179199999999994</v>
      </c>
    </row>
    <row r="4605" spans="1:15" x14ac:dyDescent="0.25">
      <c r="A4605" s="1">
        <v>43292</v>
      </c>
      <c r="B4605" s="2">
        <v>0.33333333333333331</v>
      </c>
      <c r="C4605" s="42" t="s">
        <v>9</v>
      </c>
      <c r="D4605" s="42">
        <v>21.24549</v>
      </c>
      <c r="E4605" s="42">
        <v>23.357250000000001</v>
      </c>
      <c r="F4605" s="42" t="s">
        <v>9</v>
      </c>
      <c r="H4605" s="23">
        <v>43292</v>
      </c>
      <c r="I4605" s="24">
        <v>0.29166666666666669</v>
      </c>
      <c r="J4605" s="25">
        <v>122.21</v>
      </c>
      <c r="K4605" s="10">
        <f t="shared" si="153"/>
        <v>233.42109999999997</v>
      </c>
      <c r="L4605" s="26">
        <v>162.05000000000001</v>
      </c>
      <c r="M4605" s="15">
        <f t="shared" si="154"/>
        <v>309.51550000000003</v>
      </c>
      <c r="N4605" s="25">
        <v>39.85</v>
      </c>
      <c r="O4605" s="10">
        <f t="shared" si="155"/>
        <v>76.113500000000002</v>
      </c>
    </row>
    <row r="4606" spans="1:15" x14ac:dyDescent="0.25">
      <c r="A4606" s="1">
        <v>43292</v>
      </c>
      <c r="B4606" s="2">
        <v>0.375</v>
      </c>
      <c r="C4606" s="42" t="s">
        <v>9</v>
      </c>
      <c r="D4606" s="42">
        <v>15.08497</v>
      </c>
      <c r="E4606" s="42">
        <v>25.353850000000001</v>
      </c>
      <c r="F4606" s="42">
        <v>28.686450000000001</v>
      </c>
      <c r="H4606" s="23">
        <v>43292</v>
      </c>
      <c r="I4606" s="24">
        <v>0.33333333333333331</v>
      </c>
      <c r="J4606" s="25">
        <v>115.59</v>
      </c>
      <c r="K4606" s="10">
        <f t="shared" si="153"/>
        <v>220.77689999999998</v>
      </c>
      <c r="L4606" s="26">
        <v>161.94999999999999</v>
      </c>
      <c r="M4606" s="15">
        <f t="shared" si="154"/>
        <v>309.32449999999994</v>
      </c>
      <c r="N4606" s="25">
        <v>46.36</v>
      </c>
      <c r="O4606" s="10">
        <f t="shared" si="155"/>
        <v>88.547599999999989</v>
      </c>
    </row>
    <row r="4607" spans="1:15" x14ac:dyDescent="0.25">
      <c r="A4607" s="1">
        <v>43292</v>
      </c>
      <c r="B4607" s="2">
        <v>0.41666666666666669</v>
      </c>
      <c r="C4607" s="42">
        <v>19.8889</v>
      </c>
      <c r="D4607" s="42">
        <v>13.72912</v>
      </c>
      <c r="E4607" s="42">
        <v>17.318739999999998</v>
      </c>
      <c r="F4607" s="42">
        <v>20.338229999999999</v>
      </c>
      <c r="H4607" s="23">
        <v>43292</v>
      </c>
      <c r="I4607" s="24">
        <v>0.375</v>
      </c>
      <c r="J4607" s="25">
        <v>76.5</v>
      </c>
      <c r="K4607" s="10">
        <f t="shared" si="153"/>
        <v>146.11499999999998</v>
      </c>
      <c r="L4607" s="26">
        <v>106.05</v>
      </c>
      <c r="M4607" s="15">
        <f t="shared" si="154"/>
        <v>202.55549999999999</v>
      </c>
      <c r="N4607" s="25">
        <v>29.56</v>
      </c>
      <c r="O4607" s="10">
        <f t="shared" si="155"/>
        <v>56.459599999999995</v>
      </c>
    </row>
    <row r="4608" spans="1:15" x14ac:dyDescent="0.25">
      <c r="A4608" s="1">
        <v>43292</v>
      </c>
      <c r="B4608" s="2">
        <v>0.45833333333333331</v>
      </c>
      <c r="C4608" s="42">
        <v>21.51266</v>
      </c>
      <c r="D4608" s="42">
        <v>9.7237500000000008</v>
      </c>
      <c r="E4608" s="42">
        <v>16.119810000000001</v>
      </c>
      <c r="F4608" s="42">
        <v>21.26446</v>
      </c>
      <c r="H4608" s="23">
        <v>43292</v>
      </c>
      <c r="I4608" s="24">
        <v>0.41666666666666669</v>
      </c>
      <c r="J4608" s="25">
        <v>72.959999999999994</v>
      </c>
      <c r="K4608" s="10">
        <f t="shared" si="153"/>
        <v>139.35359999999997</v>
      </c>
      <c r="L4608" s="26">
        <v>102.63</v>
      </c>
      <c r="M4608" s="15">
        <f t="shared" si="154"/>
        <v>196.02329999999998</v>
      </c>
      <c r="N4608" s="25">
        <v>29.67</v>
      </c>
      <c r="O4608" s="10">
        <f t="shared" si="155"/>
        <v>56.669699999999999</v>
      </c>
    </row>
    <row r="4609" spans="1:15" x14ac:dyDescent="0.25">
      <c r="A4609" s="1">
        <v>43292</v>
      </c>
      <c r="B4609" s="2">
        <v>0.5</v>
      </c>
      <c r="C4609" s="42">
        <v>18.08606</v>
      </c>
      <c r="D4609" s="42">
        <v>12.085459999999999</v>
      </c>
      <c r="E4609" s="42">
        <v>16.021059999999999</v>
      </c>
      <c r="F4609" s="42">
        <v>21.698219999999999</v>
      </c>
      <c r="H4609" s="23">
        <v>43292</v>
      </c>
      <c r="I4609" s="24">
        <v>0.45833333333333331</v>
      </c>
      <c r="J4609" s="25">
        <v>63.96</v>
      </c>
      <c r="K4609" s="10">
        <f t="shared" si="153"/>
        <v>122.1636</v>
      </c>
      <c r="L4609" s="26">
        <v>92.58</v>
      </c>
      <c r="M4609" s="15">
        <f t="shared" si="154"/>
        <v>176.8278</v>
      </c>
      <c r="N4609" s="25">
        <v>28.63</v>
      </c>
      <c r="O4609" s="10">
        <f t="shared" si="155"/>
        <v>54.683299999999996</v>
      </c>
    </row>
    <row r="4610" spans="1:15" x14ac:dyDescent="0.25">
      <c r="A4610" s="1">
        <v>43292</v>
      </c>
      <c r="B4610" s="2">
        <v>0.54166666666666663</v>
      </c>
      <c r="C4610" s="42" t="s">
        <v>9</v>
      </c>
      <c r="D4610" s="42">
        <v>10.645189999999999</v>
      </c>
      <c r="E4610" s="42">
        <v>16.866250000000001</v>
      </c>
      <c r="F4610" s="42">
        <v>17.010919999999999</v>
      </c>
      <c r="H4610" s="23">
        <v>43292</v>
      </c>
      <c r="I4610" s="24">
        <v>0.5</v>
      </c>
      <c r="J4610" s="25">
        <v>71.77</v>
      </c>
      <c r="K4610" s="10">
        <f t="shared" si="153"/>
        <v>137.08069999999998</v>
      </c>
      <c r="L4610" s="26">
        <v>96.45</v>
      </c>
      <c r="M4610" s="15">
        <f t="shared" si="154"/>
        <v>184.21950000000001</v>
      </c>
      <c r="N4610" s="25">
        <v>24.68</v>
      </c>
      <c r="O4610" s="10">
        <f t="shared" si="155"/>
        <v>47.138799999999996</v>
      </c>
    </row>
    <row r="4611" spans="1:15" x14ac:dyDescent="0.25">
      <c r="A4611" s="1">
        <v>43292</v>
      </c>
      <c r="B4611" s="2">
        <v>0.58333333333333337</v>
      </c>
      <c r="C4611" s="42">
        <v>25.264060000000001</v>
      </c>
      <c r="D4611" s="42">
        <v>5.6375200000000003</v>
      </c>
      <c r="E4611" s="42">
        <v>15.66705</v>
      </c>
      <c r="F4611" s="42">
        <v>8.7663600000000006</v>
      </c>
      <c r="H4611" s="23">
        <v>43292</v>
      </c>
      <c r="I4611" s="24">
        <v>0.54166666666666663</v>
      </c>
      <c r="J4611" s="25">
        <v>69.36</v>
      </c>
      <c r="K4611" s="10">
        <f t="shared" si="153"/>
        <v>132.4776</v>
      </c>
      <c r="L4611" s="26">
        <v>102.03</v>
      </c>
      <c r="M4611" s="15">
        <f t="shared" si="154"/>
        <v>194.87729999999999</v>
      </c>
      <c r="N4611" s="25">
        <v>32.68</v>
      </c>
      <c r="O4611" s="10">
        <f t="shared" si="155"/>
        <v>62.418799999999997</v>
      </c>
    </row>
    <row r="4612" spans="1:15" x14ac:dyDescent="0.25">
      <c r="A4612" s="1">
        <v>43292</v>
      </c>
      <c r="B4612" s="2">
        <v>0.625</v>
      </c>
      <c r="C4612" s="42">
        <v>25.794910000000002</v>
      </c>
      <c r="D4612" s="42">
        <v>4.0004099999999996</v>
      </c>
      <c r="E4612" s="42">
        <v>15.11636</v>
      </c>
      <c r="F4612" s="42">
        <v>12.59524</v>
      </c>
      <c r="H4612" s="23">
        <v>43292</v>
      </c>
      <c r="I4612" s="24">
        <v>0.58333333333333337</v>
      </c>
      <c r="J4612" s="25">
        <v>50.88</v>
      </c>
      <c r="K4612" s="10">
        <f t="shared" ref="K4612:K4675" si="156">IF(J4612&lt;&gt;"",J4612*1.91,NA())</f>
        <v>97.180800000000005</v>
      </c>
      <c r="L4612" s="26">
        <v>82.43</v>
      </c>
      <c r="M4612" s="15">
        <f t="shared" si="154"/>
        <v>157.44130000000001</v>
      </c>
      <c r="N4612" s="25">
        <v>31.54</v>
      </c>
      <c r="O4612" s="10">
        <f t="shared" si="155"/>
        <v>60.241399999999999</v>
      </c>
    </row>
    <row r="4613" spans="1:15" x14ac:dyDescent="0.25">
      <c r="A4613" s="1">
        <v>43292</v>
      </c>
      <c r="B4613" s="2">
        <v>0.66666666666666663</v>
      </c>
      <c r="C4613" s="42">
        <v>15.733280000000001</v>
      </c>
      <c r="D4613" s="42">
        <v>5.15862</v>
      </c>
      <c r="E4613" s="42">
        <v>21.2529</v>
      </c>
      <c r="F4613" s="42">
        <v>23.904599999999999</v>
      </c>
      <c r="H4613" s="23">
        <v>43292</v>
      </c>
      <c r="I4613" s="24">
        <v>0.625</v>
      </c>
      <c r="J4613" s="25">
        <v>65.400000000000006</v>
      </c>
      <c r="K4613" s="10">
        <f t="shared" si="156"/>
        <v>124.914</v>
      </c>
      <c r="L4613" s="26">
        <v>101.03</v>
      </c>
      <c r="M4613" s="15">
        <f t="shared" si="154"/>
        <v>192.96729999999999</v>
      </c>
      <c r="N4613" s="25">
        <v>35.6</v>
      </c>
      <c r="O4613" s="10">
        <f t="shared" si="155"/>
        <v>67.995999999999995</v>
      </c>
    </row>
    <row r="4614" spans="1:15" x14ac:dyDescent="0.25">
      <c r="A4614" s="1">
        <v>43292</v>
      </c>
      <c r="B4614" s="2">
        <v>0.70833333333333337</v>
      </c>
      <c r="C4614" s="42">
        <v>26.6083</v>
      </c>
      <c r="D4614" s="42">
        <v>4.6771399999999996</v>
      </c>
      <c r="E4614" s="42">
        <v>23.149550000000001</v>
      </c>
      <c r="F4614" s="42">
        <v>10.757300000000001</v>
      </c>
      <c r="H4614" s="23">
        <v>43292</v>
      </c>
      <c r="I4614" s="24">
        <v>0.66666666666666663</v>
      </c>
      <c r="J4614" s="25">
        <v>73.05</v>
      </c>
      <c r="K4614" s="10">
        <f t="shared" si="156"/>
        <v>139.52549999999999</v>
      </c>
      <c r="L4614" s="26">
        <v>118.05</v>
      </c>
      <c r="M4614" s="15">
        <f t="shared" si="154"/>
        <v>225.47549999999998</v>
      </c>
      <c r="N4614" s="25">
        <v>45.01</v>
      </c>
      <c r="O4614" s="10">
        <f t="shared" si="155"/>
        <v>85.969099999999997</v>
      </c>
    </row>
    <row r="4615" spans="1:15" x14ac:dyDescent="0.25">
      <c r="A4615" s="1">
        <v>43292</v>
      </c>
      <c r="B4615" s="2">
        <v>0.75</v>
      </c>
      <c r="C4615" s="42">
        <v>26.667280000000002</v>
      </c>
      <c r="D4615" s="42">
        <v>4.3893300000000002</v>
      </c>
      <c r="E4615" s="42">
        <v>22.09798</v>
      </c>
      <c r="F4615" s="42">
        <v>8.4374400000000005</v>
      </c>
      <c r="H4615" s="23">
        <v>43292</v>
      </c>
      <c r="I4615" s="24">
        <v>0.70833333333333337</v>
      </c>
      <c r="J4615" s="25">
        <v>79.36</v>
      </c>
      <c r="K4615" s="10">
        <f t="shared" si="156"/>
        <v>151.57759999999999</v>
      </c>
      <c r="L4615" s="26">
        <v>115.98</v>
      </c>
      <c r="M4615" s="15">
        <f t="shared" si="154"/>
        <v>221.52179999999998</v>
      </c>
      <c r="N4615" s="25">
        <v>36.619999999999997</v>
      </c>
      <c r="O4615" s="10">
        <f t="shared" si="155"/>
        <v>69.944199999999995</v>
      </c>
    </row>
    <row r="4616" spans="1:15" x14ac:dyDescent="0.25">
      <c r="A4616" s="1">
        <v>43292</v>
      </c>
      <c r="B4616" s="2">
        <v>0.79166666666666663</v>
      </c>
      <c r="C4616" s="42">
        <v>14.71968</v>
      </c>
      <c r="D4616" s="42">
        <v>3.8589899999999999</v>
      </c>
      <c r="E4616" s="42">
        <v>16.26108</v>
      </c>
      <c r="F4616" s="42">
        <v>6.3315799999999998</v>
      </c>
      <c r="H4616" s="23">
        <v>43292</v>
      </c>
      <c r="I4616" s="24">
        <v>0.75</v>
      </c>
      <c r="J4616" s="25">
        <v>35.409999999999997</v>
      </c>
      <c r="K4616" s="10">
        <f t="shared" si="156"/>
        <v>67.633099999999985</v>
      </c>
      <c r="L4616" s="26">
        <v>58.25</v>
      </c>
      <c r="M4616" s="15">
        <f t="shared" si="154"/>
        <v>111.25749999999999</v>
      </c>
      <c r="N4616" s="25">
        <v>22.81</v>
      </c>
      <c r="O4616" s="10">
        <f t="shared" si="155"/>
        <v>43.567099999999996</v>
      </c>
    </row>
    <row r="4617" spans="1:15" x14ac:dyDescent="0.25">
      <c r="A4617" s="1">
        <v>43292</v>
      </c>
      <c r="B4617" s="2">
        <v>0.83333333333333337</v>
      </c>
      <c r="C4617" s="42">
        <v>9.0717400000000001</v>
      </c>
      <c r="D4617" s="42">
        <v>4.6304600000000002</v>
      </c>
      <c r="E4617" s="42">
        <v>12.22125</v>
      </c>
      <c r="F4617" s="42">
        <v>4.7873999999999999</v>
      </c>
      <c r="H4617" s="23">
        <v>43292</v>
      </c>
      <c r="I4617" s="24">
        <v>0.79166666666666663</v>
      </c>
      <c r="J4617" s="25">
        <v>15.98</v>
      </c>
      <c r="K4617" s="10">
        <f t="shared" si="156"/>
        <v>30.521799999999999</v>
      </c>
      <c r="L4617" s="26">
        <v>30.88</v>
      </c>
      <c r="M4617" s="15">
        <f t="shared" si="154"/>
        <v>58.980799999999995</v>
      </c>
      <c r="N4617" s="25">
        <v>14.87</v>
      </c>
      <c r="O4617" s="10">
        <f t="shared" si="155"/>
        <v>28.401699999999998</v>
      </c>
    </row>
    <row r="4618" spans="1:15" x14ac:dyDescent="0.25">
      <c r="A4618" s="1">
        <v>43292</v>
      </c>
      <c r="B4618" s="2">
        <v>0.875</v>
      </c>
      <c r="C4618" s="42">
        <v>13.235900000000001</v>
      </c>
      <c r="D4618" s="42">
        <v>5.9344700000000001</v>
      </c>
      <c r="E4618" s="42">
        <v>10.524900000000001</v>
      </c>
      <c r="F4618" s="42">
        <v>4.7215100000000003</v>
      </c>
      <c r="H4618" s="23">
        <v>43292</v>
      </c>
      <c r="I4618" s="24">
        <v>0.83333333333333337</v>
      </c>
      <c r="J4618" s="25">
        <v>11.6</v>
      </c>
      <c r="K4618" s="10">
        <f t="shared" si="156"/>
        <v>22.155999999999999</v>
      </c>
      <c r="L4618" s="26">
        <v>23.23</v>
      </c>
      <c r="M4618" s="15">
        <f t="shared" si="154"/>
        <v>44.369299999999996</v>
      </c>
      <c r="N4618" s="25">
        <v>11.64</v>
      </c>
      <c r="O4618" s="10">
        <f t="shared" si="155"/>
        <v>22.232399999999998</v>
      </c>
    </row>
    <row r="4619" spans="1:15" x14ac:dyDescent="0.25">
      <c r="A4619" s="1">
        <v>43292</v>
      </c>
      <c r="B4619" s="2">
        <v>0.91666666666666663</v>
      </c>
      <c r="C4619" s="42">
        <v>11.53619</v>
      </c>
      <c r="D4619" s="42">
        <v>6.3684799999999999</v>
      </c>
      <c r="E4619" s="42">
        <v>15.71302</v>
      </c>
      <c r="F4619" s="42">
        <v>4.4050700000000003</v>
      </c>
      <c r="H4619" s="23">
        <v>43292</v>
      </c>
      <c r="I4619" s="24">
        <v>0.875</v>
      </c>
      <c r="J4619" s="25">
        <v>26.49</v>
      </c>
      <c r="K4619" s="10">
        <f t="shared" si="156"/>
        <v>50.595899999999993</v>
      </c>
      <c r="L4619" s="26">
        <v>44.43</v>
      </c>
      <c r="M4619" s="15">
        <f t="shared" si="154"/>
        <v>84.8613</v>
      </c>
      <c r="N4619" s="25">
        <v>17.920000000000002</v>
      </c>
      <c r="O4619" s="10">
        <f t="shared" si="155"/>
        <v>34.227200000000003</v>
      </c>
    </row>
    <row r="4620" spans="1:15" x14ac:dyDescent="0.25">
      <c r="A4620" s="1">
        <v>43292</v>
      </c>
      <c r="B4620" s="2">
        <v>0.95833333333333337</v>
      </c>
      <c r="C4620" s="42">
        <v>15.032450000000001</v>
      </c>
      <c r="D4620" s="42">
        <v>4.4377899999999997</v>
      </c>
      <c r="E4620" s="42">
        <v>18.255870000000002</v>
      </c>
      <c r="F4620" s="42">
        <v>4.7936399999999999</v>
      </c>
      <c r="H4620" s="23">
        <v>43292</v>
      </c>
      <c r="I4620" s="24">
        <v>0.91666666666666663</v>
      </c>
      <c r="J4620" s="25">
        <v>21.43</v>
      </c>
      <c r="K4620" s="10">
        <f t="shared" si="156"/>
        <v>40.9313</v>
      </c>
      <c r="L4620" s="26">
        <v>33.799999999999997</v>
      </c>
      <c r="M4620" s="15">
        <f t="shared" si="154"/>
        <v>64.557999999999993</v>
      </c>
      <c r="N4620" s="25">
        <v>12.39</v>
      </c>
      <c r="O4620" s="10">
        <f t="shared" si="155"/>
        <v>23.664899999999999</v>
      </c>
    </row>
    <row r="4621" spans="1:15" x14ac:dyDescent="0.25">
      <c r="A4621" s="1">
        <v>43292</v>
      </c>
      <c r="B4621" s="3">
        <v>1</v>
      </c>
      <c r="C4621" s="42">
        <v>9.8792899999999992</v>
      </c>
      <c r="D4621" s="42">
        <v>3.56799</v>
      </c>
      <c r="E4621" s="42">
        <v>9.6270000000000007</v>
      </c>
      <c r="F4621" s="42">
        <v>5.0288000000000004</v>
      </c>
      <c r="H4621" s="23">
        <v>43292</v>
      </c>
      <c r="I4621" s="24">
        <v>0.95833333333333337</v>
      </c>
      <c r="J4621" s="25">
        <v>11.71</v>
      </c>
      <c r="K4621" s="10">
        <f t="shared" si="156"/>
        <v>22.366099999999999</v>
      </c>
      <c r="L4621" s="26">
        <v>21.15</v>
      </c>
      <c r="M4621" s="15">
        <f t="shared" si="154"/>
        <v>40.396499999999996</v>
      </c>
      <c r="N4621" s="25">
        <v>9.44</v>
      </c>
      <c r="O4621" s="10">
        <f t="shared" si="155"/>
        <v>18.030399999999997</v>
      </c>
    </row>
    <row r="4622" spans="1:15" x14ac:dyDescent="0.25">
      <c r="A4622" s="1">
        <v>43293</v>
      </c>
      <c r="B4622" s="2">
        <v>4.1666666666666664E-2</v>
      </c>
      <c r="C4622" s="42">
        <v>8.8980499999999996</v>
      </c>
      <c r="D4622" s="42">
        <v>4.3082200000000004</v>
      </c>
      <c r="E4622" s="42">
        <v>6.78756</v>
      </c>
      <c r="F4622" s="42">
        <v>5.57958</v>
      </c>
      <c r="H4622" s="23">
        <v>43293</v>
      </c>
      <c r="I4622" s="24">
        <v>0</v>
      </c>
      <c r="J4622" s="25">
        <v>12.72</v>
      </c>
      <c r="K4622" s="10">
        <f t="shared" si="156"/>
        <v>24.295200000000001</v>
      </c>
      <c r="L4622" s="26">
        <v>22.35</v>
      </c>
      <c r="M4622" s="15">
        <f t="shared" si="154"/>
        <v>42.688499999999998</v>
      </c>
      <c r="N4622" s="25">
        <v>9.64</v>
      </c>
      <c r="O4622" s="10">
        <f t="shared" si="155"/>
        <v>18.412400000000002</v>
      </c>
    </row>
    <row r="4623" spans="1:15" x14ac:dyDescent="0.25">
      <c r="A4623" s="1">
        <v>43293</v>
      </c>
      <c r="B4623" s="2">
        <v>8.3333333333333329E-2</v>
      </c>
      <c r="C4623" s="42" t="s">
        <v>9</v>
      </c>
      <c r="D4623" s="42">
        <v>2.6360800000000002</v>
      </c>
      <c r="E4623" s="42">
        <v>5.3897300000000001</v>
      </c>
      <c r="F4623" s="42">
        <v>5.9512700000000001</v>
      </c>
      <c r="H4623" s="23">
        <v>43293</v>
      </c>
      <c r="I4623" s="24">
        <v>4.1666666666666664E-2</v>
      </c>
      <c r="J4623" s="25">
        <v>4.0199999999999996</v>
      </c>
      <c r="K4623" s="10">
        <f t="shared" si="156"/>
        <v>7.6781999999999986</v>
      </c>
      <c r="L4623" s="26">
        <v>7.33</v>
      </c>
      <c r="M4623" s="15">
        <f t="shared" ref="M4623:M4686" si="157">IF(L4623&lt;&gt;"",L4623*1.91,NA())</f>
        <v>14.000299999999999</v>
      </c>
      <c r="N4623" s="25">
        <v>3.29</v>
      </c>
      <c r="O4623" s="10">
        <f t="shared" ref="O4623:O4686" si="158">IF(N4623&lt;&gt;"",N4623*1.91,NA())</f>
        <v>6.2839</v>
      </c>
    </row>
    <row r="4624" spans="1:15" x14ac:dyDescent="0.25">
      <c r="A4624" s="1">
        <v>43293</v>
      </c>
      <c r="B4624" s="2">
        <v>0.125</v>
      </c>
      <c r="C4624" s="42">
        <v>1.9564600000000001</v>
      </c>
      <c r="D4624" s="42">
        <v>3.3269700000000002</v>
      </c>
      <c r="E4624" s="42">
        <v>4.84091</v>
      </c>
      <c r="F4624" s="42">
        <v>8.7171699999999994</v>
      </c>
      <c r="H4624" s="23">
        <v>43293</v>
      </c>
      <c r="I4624" s="24">
        <v>8.3333333333333329E-2</v>
      </c>
      <c r="J4624" s="25">
        <v>8.23</v>
      </c>
      <c r="K4624" s="10">
        <f t="shared" si="156"/>
        <v>15.7193</v>
      </c>
      <c r="L4624" s="26">
        <v>19.3</v>
      </c>
      <c r="M4624" s="15">
        <f t="shared" si="157"/>
        <v>36.863</v>
      </c>
      <c r="N4624" s="25">
        <v>11.07</v>
      </c>
      <c r="O4624" s="10">
        <f t="shared" si="158"/>
        <v>21.143699999999999</v>
      </c>
    </row>
    <row r="4625" spans="1:15" x14ac:dyDescent="0.25">
      <c r="A4625" s="1">
        <v>43293</v>
      </c>
      <c r="B4625" s="2">
        <v>0.16666666666666666</v>
      </c>
      <c r="C4625" s="42">
        <v>1.72255</v>
      </c>
      <c r="D4625" s="42">
        <v>4.9689199999999998</v>
      </c>
      <c r="E4625" s="42">
        <v>6.2378799999999996</v>
      </c>
      <c r="F4625" s="42">
        <v>14.360480000000001</v>
      </c>
      <c r="H4625" s="23">
        <v>43293</v>
      </c>
      <c r="I4625" s="24">
        <v>0.125</v>
      </c>
      <c r="J4625" s="25">
        <v>15.59</v>
      </c>
      <c r="K4625" s="10">
        <f t="shared" si="156"/>
        <v>29.776899999999998</v>
      </c>
      <c r="L4625" s="26">
        <v>25.75</v>
      </c>
      <c r="M4625" s="15">
        <f t="shared" si="157"/>
        <v>49.182499999999997</v>
      </c>
      <c r="N4625" s="25">
        <v>10.15</v>
      </c>
      <c r="O4625" s="10">
        <f t="shared" si="158"/>
        <v>19.386500000000002</v>
      </c>
    </row>
    <row r="4626" spans="1:15" x14ac:dyDescent="0.25">
      <c r="A4626" s="1">
        <v>43293</v>
      </c>
      <c r="B4626" s="2">
        <v>0.20833333333333334</v>
      </c>
      <c r="C4626" s="42">
        <v>9.7646599999999992</v>
      </c>
      <c r="D4626" s="42">
        <v>9.8934200000000008</v>
      </c>
      <c r="E4626" s="42">
        <v>8.8834300000000006</v>
      </c>
      <c r="F4626" s="42">
        <v>23.163599999999999</v>
      </c>
      <c r="H4626" s="23">
        <v>43293</v>
      </c>
      <c r="I4626" s="24">
        <v>0.16666666666666666</v>
      </c>
      <c r="J4626" s="25">
        <v>36.04</v>
      </c>
      <c r="K4626" s="10">
        <f t="shared" si="156"/>
        <v>68.836399999999998</v>
      </c>
      <c r="L4626" s="26">
        <v>50.95</v>
      </c>
      <c r="M4626" s="15">
        <f t="shared" si="157"/>
        <v>97.314499999999995</v>
      </c>
      <c r="N4626" s="25">
        <v>14.93</v>
      </c>
      <c r="O4626" s="10">
        <f t="shared" si="158"/>
        <v>28.516299999999998</v>
      </c>
    </row>
    <row r="4627" spans="1:15" x14ac:dyDescent="0.25">
      <c r="A4627" s="1">
        <v>43293</v>
      </c>
      <c r="B4627" s="2">
        <v>0.25</v>
      </c>
      <c r="C4627" s="42">
        <v>17.885590000000001</v>
      </c>
      <c r="D4627" s="42">
        <v>7.3299500000000002</v>
      </c>
      <c r="E4627" s="42">
        <v>12.67652</v>
      </c>
      <c r="F4627" s="42">
        <v>34.149850000000001</v>
      </c>
      <c r="H4627" s="23">
        <v>43293</v>
      </c>
      <c r="I4627" s="24">
        <v>0.20833333333333334</v>
      </c>
      <c r="J4627" s="25">
        <v>72.23</v>
      </c>
      <c r="K4627" s="10">
        <f t="shared" si="156"/>
        <v>137.95930000000001</v>
      </c>
      <c r="L4627" s="26">
        <v>108.88</v>
      </c>
      <c r="M4627" s="15">
        <f t="shared" si="157"/>
        <v>207.96079999999998</v>
      </c>
      <c r="N4627" s="25">
        <v>36.659999999999997</v>
      </c>
      <c r="O4627" s="10">
        <f t="shared" si="158"/>
        <v>70.020599999999988</v>
      </c>
    </row>
    <row r="4628" spans="1:15" x14ac:dyDescent="0.25">
      <c r="A4628" s="1">
        <v>43293</v>
      </c>
      <c r="B4628" s="2">
        <v>0.29166666666666669</v>
      </c>
      <c r="C4628" s="42">
        <v>29.050419999999999</v>
      </c>
      <c r="D4628" s="42">
        <v>8.9263200000000005</v>
      </c>
      <c r="E4628" s="42">
        <v>16.220870000000001</v>
      </c>
      <c r="F4628" s="42">
        <v>44.26493</v>
      </c>
      <c r="H4628" s="23">
        <v>43293</v>
      </c>
      <c r="I4628" s="24">
        <v>0.25</v>
      </c>
      <c r="J4628" s="25">
        <v>96.76</v>
      </c>
      <c r="K4628" s="10">
        <f t="shared" si="156"/>
        <v>184.8116</v>
      </c>
      <c r="L4628" s="26">
        <v>135.63</v>
      </c>
      <c r="M4628" s="15">
        <f t="shared" si="157"/>
        <v>259.05329999999998</v>
      </c>
      <c r="N4628" s="25">
        <v>38.85</v>
      </c>
      <c r="O4628" s="10">
        <f t="shared" si="158"/>
        <v>74.203500000000005</v>
      </c>
    </row>
    <row r="4629" spans="1:15" x14ac:dyDescent="0.25">
      <c r="A4629" s="1">
        <v>43293</v>
      </c>
      <c r="B4629" s="2">
        <v>0.33333333333333331</v>
      </c>
      <c r="C4629" s="42">
        <v>32.417850000000001</v>
      </c>
      <c r="D4629" s="42">
        <v>10.46861</v>
      </c>
      <c r="E4629" s="42">
        <v>26.212250000000001</v>
      </c>
      <c r="F4629" s="42">
        <v>71.427850000000007</v>
      </c>
      <c r="H4629" s="23">
        <v>43293</v>
      </c>
      <c r="I4629" s="24">
        <v>0.29166666666666669</v>
      </c>
      <c r="J4629" s="25">
        <v>95.5</v>
      </c>
      <c r="K4629" s="10">
        <f t="shared" si="156"/>
        <v>182.405</v>
      </c>
      <c r="L4629" s="26">
        <v>131.15</v>
      </c>
      <c r="M4629" s="15">
        <f t="shared" si="157"/>
        <v>250.4965</v>
      </c>
      <c r="N4629" s="25">
        <v>35.65</v>
      </c>
      <c r="O4629" s="10">
        <f t="shared" si="158"/>
        <v>68.091499999999996</v>
      </c>
    </row>
    <row r="4630" spans="1:15" x14ac:dyDescent="0.25">
      <c r="A4630" s="1">
        <v>43293</v>
      </c>
      <c r="B4630" s="2">
        <v>0.375</v>
      </c>
      <c r="C4630" s="42">
        <v>38.919159999999998</v>
      </c>
      <c r="D4630" s="42">
        <v>14.2798</v>
      </c>
      <c r="E4630" s="42">
        <v>33.771500000000003</v>
      </c>
      <c r="F4630" s="42">
        <v>48.844380000000001</v>
      </c>
      <c r="H4630" s="23">
        <v>43293</v>
      </c>
      <c r="I4630" s="24">
        <v>0.33333333333333331</v>
      </c>
      <c r="J4630" s="25">
        <v>118.49</v>
      </c>
      <c r="K4630" s="10">
        <f t="shared" si="156"/>
        <v>226.31589999999997</v>
      </c>
      <c r="L4630" s="26">
        <v>157.05000000000001</v>
      </c>
      <c r="M4630" s="15">
        <f t="shared" si="157"/>
        <v>299.96550000000002</v>
      </c>
      <c r="N4630" s="25">
        <v>38.54</v>
      </c>
      <c r="O4630" s="10">
        <f t="shared" si="158"/>
        <v>73.611399999999989</v>
      </c>
    </row>
    <row r="4631" spans="1:15" x14ac:dyDescent="0.25">
      <c r="A4631" s="1">
        <v>43293</v>
      </c>
      <c r="B4631" s="2">
        <v>0.41666666666666669</v>
      </c>
      <c r="C4631" s="42">
        <v>39.601599999999998</v>
      </c>
      <c r="D4631" s="42">
        <v>12.82925</v>
      </c>
      <c r="E4631" s="42">
        <v>19.521830000000001</v>
      </c>
      <c r="F4631" s="42">
        <v>33.668349999999997</v>
      </c>
      <c r="H4631" s="23">
        <v>43293</v>
      </c>
      <c r="I4631" s="24">
        <v>0.375</v>
      </c>
      <c r="J4631" s="25">
        <v>102.47</v>
      </c>
      <c r="K4631" s="10">
        <f t="shared" si="156"/>
        <v>195.71769999999998</v>
      </c>
      <c r="L4631" s="26">
        <v>138.72999999999999</v>
      </c>
      <c r="M4631" s="15">
        <f t="shared" si="157"/>
        <v>264.97429999999997</v>
      </c>
      <c r="N4631" s="25">
        <v>36.26</v>
      </c>
      <c r="O4631" s="10">
        <f t="shared" si="158"/>
        <v>69.256599999999992</v>
      </c>
    </row>
    <row r="4632" spans="1:15" x14ac:dyDescent="0.25">
      <c r="A4632" s="1">
        <v>43293</v>
      </c>
      <c r="B4632" s="2">
        <v>0.45833333333333331</v>
      </c>
      <c r="C4632" s="42">
        <v>26.23967</v>
      </c>
      <c r="D4632" s="42">
        <v>11.47296</v>
      </c>
      <c r="E4632" s="42">
        <v>13.580299999999999</v>
      </c>
      <c r="F4632" s="42">
        <v>17.956779999999998</v>
      </c>
      <c r="H4632" s="23">
        <v>43293</v>
      </c>
      <c r="I4632" s="24">
        <v>0.41666666666666669</v>
      </c>
      <c r="J4632" s="25">
        <v>69.78</v>
      </c>
      <c r="K4632" s="10">
        <f t="shared" si="156"/>
        <v>133.27979999999999</v>
      </c>
      <c r="L4632" s="26">
        <v>96</v>
      </c>
      <c r="M4632" s="15">
        <f t="shared" si="157"/>
        <v>183.35999999999999</v>
      </c>
      <c r="N4632" s="25">
        <v>26.23</v>
      </c>
      <c r="O4632" s="10">
        <f t="shared" si="158"/>
        <v>50.099299999999999</v>
      </c>
    </row>
    <row r="4633" spans="1:15" x14ac:dyDescent="0.25">
      <c r="A4633" s="1">
        <v>43293</v>
      </c>
      <c r="B4633" s="2">
        <v>0.5</v>
      </c>
      <c r="C4633" s="42">
        <v>27.075430000000001</v>
      </c>
      <c r="D4633" s="42">
        <v>6.7477999999999998</v>
      </c>
      <c r="E4633" s="42">
        <v>18.174759999999999</v>
      </c>
      <c r="F4633" s="42">
        <v>20.078209999999999</v>
      </c>
      <c r="H4633" s="23">
        <v>43293</v>
      </c>
      <c r="I4633" s="24">
        <v>0.45833333333333331</v>
      </c>
      <c r="J4633" s="25">
        <v>67.569999999999993</v>
      </c>
      <c r="K4633" s="10">
        <f t="shared" si="156"/>
        <v>129.05869999999999</v>
      </c>
      <c r="L4633" s="26">
        <v>98.05</v>
      </c>
      <c r="M4633" s="15">
        <f t="shared" si="157"/>
        <v>187.27549999999999</v>
      </c>
      <c r="N4633" s="25">
        <v>30.48</v>
      </c>
      <c r="O4633" s="10">
        <f t="shared" si="158"/>
        <v>58.216799999999999</v>
      </c>
    </row>
    <row r="4634" spans="1:15" x14ac:dyDescent="0.25">
      <c r="A4634" s="1">
        <v>43293</v>
      </c>
      <c r="B4634" s="2">
        <v>0.54166666666666663</v>
      </c>
      <c r="C4634" s="42">
        <v>15.7616</v>
      </c>
      <c r="D4634" s="42">
        <v>8.0986700000000003</v>
      </c>
      <c r="E4634" s="42">
        <v>16.376940000000001</v>
      </c>
      <c r="F4634" s="42">
        <v>9.6391799999999996</v>
      </c>
      <c r="H4634" s="23">
        <v>43293</v>
      </c>
      <c r="I4634" s="24">
        <v>0.5</v>
      </c>
      <c r="J4634" s="25">
        <v>55.4</v>
      </c>
      <c r="K4634" s="10">
        <f t="shared" si="156"/>
        <v>105.81399999999999</v>
      </c>
      <c r="L4634" s="26">
        <v>86.95</v>
      </c>
      <c r="M4634" s="15">
        <f t="shared" si="157"/>
        <v>166.0745</v>
      </c>
      <c r="N4634" s="25">
        <v>31.57</v>
      </c>
      <c r="O4634" s="10">
        <f t="shared" si="158"/>
        <v>60.298699999999997</v>
      </c>
    </row>
    <row r="4635" spans="1:15" x14ac:dyDescent="0.25">
      <c r="A4635" s="1">
        <v>43293</v>
      </c>
      <c r="B4635" s="2">
        <v>0.58333333333333337</v>
      </c>
      <c r="C4635" s="42">
        <v>29.583860000000001</v>
      </c>
      <c r="D4635" s="42">
        <v>7.0871599999999999</v>
      </c>
      <c r="E4635" s="42">
        <v>16.27619</v>
      </c>
      <c r="F4635" s="42">
        <v>22.703029999999998</v>
      </c>
      <c r="H4635" s="23">
        <v>43293</v>
      </c>
      <c r="I4635" s="24">
        <v>0.54166666666666663</v>
      </c>
      <c r="J4635" s="25">
        <v>84.27</v>
      </c>
      <c r="K4635" s="10">
        <f t="shared" si="156"/>
        <v>160.95569999999998</v>
      </c>
      <c r="L4635" s="26">
        <v>121.88</v>
      </c>
      <c r="M4635" s="15">
        <f t="shared" si="157"/>
        <v>232.79079999999999</v>
      </c>
      <c r="N4635" s="25">
        <v>37.6</v>
      </c>
      <c r="O4635" s="10">
        <f t="shared" si="158"/>
        <v>71.816000000000003</v>
      </c>
    </row>
    <row r="4636" spans="1:15" x14ac:dyDescent="0.25">
      <c r="A4636" s="1">
        <v>43293</v>
      </c>
      <c r="B4636" s="2">
        <v>0.625</v>
      </c>
      <c r="C4636" s="42">
        <v>21.56155</v>
      </c>
      <c r="D4636" s="42">
        <v>6.4140499999999996</v>
      </c>
      <c r="E4636" s="42">
        <v>13.77765</v>
      </c>
      <c r="F4636" s="42">
        <v>24.208130000000001</v>
      </c>
      <c r="H4636" s="23">
        <v>43293</v>
      </c>
      <c r="I4636" s="24">
        <v>0.58333333333333337</v>
      </c>
      <c r="J4636" s="25">
        <v>57.87</v>
      </c>
      <c r="K4636" s="10">
        <f t="shared" si="156"/>
        <v>110.53169999999999</v>
      </c>
      <c r="L4636" s="26">
        <v>95.35</v>
      </c>
      <c r="M4636" s="15">
        <f t="shared" si="157"/>
        <v>182.11849999999998</v>
      </c>
      <c r="N4636" s="25">
        <v>37.51</v>
      </c>
      <c r="O4636" s="10">
        <f t="shared" si="158"/>
        <v>71.644099999999995</v>
      </c>
    </row>
    <row r="4637" spans="1:15" x14ac:dyDescent="0.25">
      <c r="A4637" s="1">
        <v>43293</v>
      </c>
      <c r="B4637" s="2">
        <v>0.66666666666666663</v>
      </c>
      <c r="C4637" s="42">
        <v>22.541239999999998</v>
      </c>
      <c r="D4637" s="42">
        <v>9.6966000000000001</v>
      </c>
      <c r="E4637" s="42">
        <v>19.866119999999999</v>
      </c>
      <c r="F4637" s="42">
        <v>39.824249999999999</v>
      </c>
      <c r="H4637" s="23">
        <v>43293</v>
      </c>
      <c r="I4637" s="24">
        <v>0.625</v>
      </c>
      <c r="J4637" s="25">
        <v>57.37</v>
      </c>
      <c r="K4637" s="10">
        <f t="shared" si="156"/>
        <v>109.57669999999999</v>
      </c>
      <c r="L4637" s="26">
        <v>91.9</v>
      </c>
      <c r="M4637" s="15">
        <f t="shared" si="157"/>
        <v>175.529</v>
      </c>
      <c r="N4637" s="25">
        <v>34.54</v>
      </c>
      <c r="O4637" s="10">
        <f t="shared" si="158"/>
        <v>65.971400000000003</v>
      </c>
    </row>
    <row r="4638" spans="1:15" x14ac:dyDescent="0.25">
      <c r="A4638" s="1">
        <v>43293</v>
      </c>
      <c r="B4638" s="2">
        <v>0.70833333333333337</v>
      </c>
      <c r="C4638" s="42">
        <v>21.692779999999999</v>
      </c>
      <c r="D4638" s="42">
        <v>8.0075199999999995</v>
      </c>
      <c r="E4638" s="42">
        <v>20.11767</v>
      </c>
      <c r="F4638" s="42">
        <v>26.416879999999999</v>
      </c>
      <c r="H4638" s="23">
        <v>43293</v>
      </c>
      <c r="I4638" s="24">
        <v>0.66666666666666663</v>
      </c>
      <c r="J4638" s="25">
        <v>61.89</v>
      </c>
      <c r="K4638" s="10">
        <f t="shared" si="156"/>
        <v>118.20989999999999</v>
      </c>
      <c r="L4638" s="26">
        <v>109.65</v>
      </c>
      <c r="M4638" s="15">
        <f t="shared" si="157"/>
        <v>209.4315</v>
      </c>
      <c r="N4638" s="25">
        <v>47.78</v>
      </c>
      <c r="O4638" s="10">
        <f t="shared" si="158"/>
        <v>91.259799999999998</v>
      </c>
    </row>
    <row r="4639" spans="1:15" x14ac:dyDescent="0.25">
      <c r="A4639" s="1">
        <v>43293</v>
      </c>
      <c r="B4639" s="2">
        <v>0.75</v>
      </c>
      <c r="C4639" s="42">
        <v>22.660540000000001</v>
      </c>
      <c r="D4639" s="42">
        <v>7.0927699999999998</v>
      </c>
      <c r="E4639" s="42">
        <v>16.818719999999999</v>
      </c>
      <c r="F4639" s="42">
        <v>27.856960000000001</v>
      </c>
      <c r="H4639" s="23">
        <v>43293</v>
      </c>
      <c r="I4639" s="24">
        <v>0.70833333333333337</v>
      </c>
      <c r="J4639" s="25">
        <v>70.55</v>
      </c>
      <c r="K4639" s="10">
        <f t="shared" si="156"/>
        <v>134.75049999999999</v>
      </c>
      <c r="L4639" s="26">
        <v>123.48</v>
      </c>
      <c r="M4639" s="15">
        <f t="shared" si="157"/>
        <v>235.8468</v>
      </c>
      <c r="N4639" s="25">
        <v>52.93</v>
      </c>
      <c r="O4639" s="10">
        <f t="shared" si="158"/>
        <v>101.0963</v>
      </c>
    </row>
    <row r="4640" spans="1:15" x14ac:dyDescent="0.25">
      <c r="A4640" s="1">
        <v>43293</v>
      </c>
      <c r="B4640" s="2">
        <v>0.79166666666666663</v>
      </c>
      <c r="C4640" s="42">
        <v>20.555319999999998</v>
      </c>
      <c r="D4640" s="42">
        <v>5.0181699999999996</v>
      </c>
      <c r="E4640" s="42">
        <v>17.267610000000001</v>
      </c>
      <c r="F4640" s="42">
        <v>16.93984</v>
      </c>
      <c r="H4640" s="23">
        <v>43293</v>
      </c>
      <c r="I4640" s="24">
        <v>0.75</v>
      </c>
      <c r="J4640" s="25">
        <v>73.94</v>
      </c>
      <c r="K4640" s="10">
        <f t="shared" si="156"/>
        <v>141.22539999999998</v>
      </c>
      <c r="L4640" s="26">
        <v>122.35</v>
      </c>
      <c r="M4640" s="15">
        <f t="shared" si="157"/>
        <v>233.68849999999998</v>
      </c>
      <c r="N4640" s="25">
        <v>48.41</v>
      </c>
      <c r="O4640" s="10">
        <f t="shared" si="158"/>
        <v>92.463099999999983</v>
      </c>
    </row>
    <row r="4641" spans="1:15" x14ac:dyDescent="0.25">
      <c r="A4641" s="1">
        <v>43293</v>
      </c>
      <c r="B4641" s="2">
        <v>0.83333333333333337</v>
      </c>
      <c r="C4641" s="42">
        <v>15.20492</v>
      </c>
      <c r="D4641" s="42">
        <v>5.1639999999999997</v>
      </c>
      <c r="E4641" s="42">
        <v>18.51652</v>
      </c>
      <c r="F4641" s="42">
        <v>9.4621600000000008</v>
      </c>
      <c r="H4641" s="23">
        <v>43293</v>
      </c>
      <c r="I4641" s="24">
        <v>0.79166666666666663</v>
      </c>
      <c r="J4641" s="25">
        <v>43.69</v>
      </c>
      <c r="K4641" s="10">
        <f t="shared" si="156"/>
        <v>83.44789999999999</v>
      </c>
      <c r="L4641" s="26">
        <v>78.400000000000006</v>
      </c>
      <c r="M4641" s="15">
        <f t="shared" si="157"/>
        <v>149.744</v>
      </c>
      <c r="N4641" s="25">
        <v>34.69</v>
      </c>
      <c r="O4641" s="10">
        <f t="shared" si="158"/>
        <v>66.257899999999992</v>
      </c>
    </row>
    <row r="4642" spans="1:15" x14ac:dyDescent="0.25">
      <c r="A4642" s="1">
        <v>43293</v>
      </c>
      <c r="B4642" s="2">
        <v>0.875</v>
      </c>
      <c r="C4642" s="42">
        <v>17.55508</v>
      </c>
      <c r="D4642" s="42">
        <v>4.8740899999999998</v>
      </c>
      <c r="E4642" s="42">
        <v>16.770900000000001</v>
      </c>
      <c r="F4642" s="42">
        <v>6.7151699999999996</v>
      </c>
      <c r="H4642" s="23">
        <v>43293</v>
      </c>
      <c r="I4642" s="24">
        <v>0.83333333333333337</v>
      </c>
      <c r="J4642" s="25">
        <v>26.71</v>
      </c>
      <c r="K4642" s="10">
        <f t="shared" si="156"/>
        <v>51.016100000000002</v>
      </c>
      <c r="L4642" s="26">
        <v>47.6</v>
      </c>
      <c r="M4642" s="15">
        <f t="shared" si="157"/>
        <v>90.915999999999997</v>
      </c>
      <c r="N4642" s="25">
        <v>20.91</v>
      </c>
      <c r="O4642" s="10">
        <f t="shared" si="158"/>
        <v>39.938099999999999</v>
      </c>
    </row>
    <row r="4643" spans="1:15" x14ac:dyDescent="0.25">
      <c r="A4643" s="1">
        <v>43293</v>
      </c>
      <c r="B4643" s="2">
        <v>0.91666666666666663</v>
      </c>
      <c r="C4643" s="42">
        <v>9.4246400000000001</v>
      </c>
      <c r="D4643" s="42">
        <v>4.3431199999999999</v>
      </c>
      <c r="E4643" s="42">
        <v>15.52361</v>
      </c>
      <c r="F4643" s="42">
        <v>5.5221600000000004</v>
      </c>
      <c r="H4643" s="23">
        <v>43293</v>
      </c>
      <c r="I4643" s="24">
        <v>0.875</v>
      </c>
      <c r="J4643" s="25">
        <v>15.34</v>
      </c>
      <c r="K4643" s="10">
        <f t="shared" si="156"/>
        <v>29.299399999999999</v>
      </c>
      <c r="L4643" s="26">
        <v>30.6</v>
      </c>
      <c r="M4643" s="15">
        <f t="shared" si="157"/>
        <v>58.445999999999998</v>
      </c>
      <c r="N4643" s="25">
        <v>15.26</v>
      </c>
      <c r="O4643" s="10">
        <f t="shared" si="158"/>
        <v>29.146599999999999</v>
      </c>
    </row>
    <row r="4644" spans="1:15" x14ac:dyDescent="0.25">
      <c r="A4644" s="1">
        <v>43293</v>
      </c>
      <c r="B4644" s="2">
        <v>0.95833333333333337</v>
      </c>
      <c r="C4644" s="42">
        <v>15.900690000000001</v>
      </c>
      <c r="D4644" s="42">
        <v>5.2605700000000004</v>
      </c>
      <c r="E4644" s="42">
        <v>14.17704</v>
      </c>
      <c r="F4644" s="42">
        <v>5.3854699999999998</v>
      </c>
      <c r="H4644" s="23">
        <v>43293</v>
      </c>
      <c r="I4644" s="24">
        <v>0.91666666666666663</v>
      </c>
      <c r="J4644" s="25">
        <v>17.8</v>
      </c>
      <c r="K4644" s="10">
        <f t="shared" si="156"/>
        <v>33.997999999999998</v>
      </c>
      <c r="L4644" s="26">
        <v>28</v>
      </c>
      <c r="M4644" s="15">
        <f t="shared" si="157"/>
        <v>53.48</v>
      </c>
      <c r="N4644" s="25">
        <v>10.19</v>
      </c>
      <c r="O4644" s="10">
        <f t="shared" si="158"/>
        <v>19.462899999999998</v>
      </c>
    </row>
    <row r="4645" spans="1:15" x14ac:dyDescent="0.25">
      <c r="A4645" s="1">
        <v>43293</v>
      </c>
      <c r="B4645" s="3">
        <v>1</v>
      </c>
      <c r="C4645" s="42">
        <v>11.606249999999999</v>
      </c>
      <c r="D4645" s="42">
        <v>4.1501700000000001</v>
      </c>
      <c r="E4645" s="42">
        <v>14.92548</v>
      </c>
      <c r="F4645" s="42">
        <v>5.1013099999999998</v>
      </c>
      <c r="H4645" s="23">
        <v>43293</v>
      </c>
      <c r="I4645" s="24">
        <v>0.95833333333333337</v>
      </c>
      <c r="J4645" s="25">
        <v>11.12</v>
      </c>
      <c r="K4645" s="10">
        <f t="shared" si="156"/>
        <v>21.239199999999997</v>
      </c>
      <c r="L4645" s="26">
        <v>22.83</v>
      </c>
      <c r="M4645" s="15">
        <f t="shared" si="157"/>
        <v>43.605299999999993</v>
      </c>
      <c r="N4645" s="25">
        <v>11.71</v>
      </c>
      <c r="O4645" s="10">
        <f t="shared" si="158"/>
        <v>22.366099999999999</v>
      </c>
    </row>
    <row r="4646" spans="1:15" x14ac:dyDescent="0.25">
      <c r="A4646" s="1">
        <v>43294</v>
      </c>
      <c r="B4646" s="2">
        <v>4.1666666666666664E-2</v>
      </c>
      <c r="C4646" s="42">
        <v>6.7434200000000004</v>
      </c>
      <c r="D4646" s="42">
        <v>2.5731000000000002</v>
      </c>
      <c r="E4646" s="42">
        <v>11.58475</v>
      </c>
      <c r="F4646" s="42">
        <v>5.1416399999999998</v>
      </c>
      <c r="H4646" s="23">
        <v>43294</v>
      </c>
      <c r="I4646" s="24">
        <v>0</v>
      </c>
      <c r="J4646" s="25">
        <v>9.14</v>
      </c>
      <c r="K4646" s="10">
        <f t="shared" si="156"/>
        <v>17.4574</v>
      </c>
      <c r="L4646" s="26">
        <v>15.33</v>
      </c>
      <c r="M4646" s="15">
        <f t="shared" si="157"/>
        <v>29.2803</v>
      </c>
      <c r="N4646" s="25">
        <v>6.16</v>
      </c>
      <c r="O4646" s="10">
        <f t="shared" si="158"/>
        <v>11.765599999999999</v>
      </c>
    </row>
    <row r="4647" spans="1:15" x14ac:dyDescent="0.25">
      <c r="A4647" s="1">
        <v>43294</v>
      </c>
      <c r="B4647" s="2">
        <v>8.3333333333333329E-2</v>
      </c>
      <c r="C4647" s="42">
        <v>6.4251699999999996</v>
      </c>
      <c r="D4647" s="42">
        <v>3.9908600000000001</v>
      </c>
      <c r="E4647" s="42">
        <v>10.31934</v>
      </c>
      <c r="F4647" s="42">
        <v>7.7979900000000004</v>
      </c>
      <c r="H4647" s="23">
        <v>43294</v>
      </c>
      <c r="I4647" s="24">
        <v>4.1666666666666664E-2</v>
      </c>
      <c r="J4647" s="25">
        <v>6.88</v>
      </c>
      <c r="K4647" s="10">
        <f t="shared" si="156"/>
        <v>13.140799999999999</v>
      </c>
      <c r="L4647" s="26">
        <v>12.65</v>
      </c>
      <c r="M4647" s="15">
        <f t="shared" si="157"/>
        <v>24.1615</v>
      </c>
      <c r="N4647" s="25">
        <v>5.79</v>
      </c>
      <c r="O4647" s="10">
        <f t="shared" si="158"/>
        <v>11.0589</v>
      </c>
    </row>
    <row r="4648" spans="1:15" x14ac:dyDescent="0.25">
      <c r="A4648" s="1">
        <v>43294</v>
      </c>
      <c r="B4648" s="2">
        <v>0.125</v>
      </c>
      <c r="C4648" s="42">
        <v>3.04169</v>
      </c>
      <c r="D4648" s="42">
        <v>3.0891899999999999</v>
      </c>
      <c r="E4648" s="42">
        <v>12.68318</v>
      </c>
      <c r="F4648" s="42">
        <v>4.9708800000000002</v>
      </c>
      <c r="H4648" s="23">
        <v>43294</v>
      </c>
      <c r="I4648" s="24">
        <v>8.3333333333333329E-2</v>
      </c>
      <c r="J4648" s="25">
        <v>11.25</v>
      </c>
      <c r="K4648" s="10">
        <f t="shared" si="156"/>
        <v>21.487500000000001</v>
      </c>
      <c r="L4648" s="26">
        <v>18.68</v>
      </c>
      <c r="M4648" s="15">
        <f t="shared" si="157"/>
        <v>35.678799999999995</v>
      </c>
      <c r="N4648" s="25">
        <v>7.44</v>
      </c>
      <c r="O4648" s="10">
        <f t="shared" si="158"/>
        <v>14.2104</v>
      </c>
    </row>
    <row r="4649" spans="1:15" x14ac:dyDescent="0.25">
      <c r="A4649" s="1">
        <v>43294</v>
      </c>
      <c r="B4649" s="2">
        <v>0.16666666666666666</v>
      </c>
      <c r="C4649" s="42">
        <v>4.3706199999999997</v>
      </c>
      <c r="D4649" s="42">
        <v>3.42753</v>
      </c>
      <c r="E4649" s="42">
        <v>14.829890000000001</v>
      </c>
      <c r="F4649" s="42">
        <v>7.5632799999999998</v>
      </c>
      <c r="H4649" s="23">
        <v>43294</v>
      </c>
      <c r="I4649" s="24">
        <v>0.125</v>
      </c>
      <c r="J4649" s="25">
        <v>8.17</v>
      </c>
      <c r="K4649" s="10">
        <f t="shared" si="156"/>
        <v>15.604699999999999</v>
      </c>
      <c r="L4649" s="26">
        <v>18.600000000000001</v>
      </c>
      <c r="M4649" s="15">
        <f t="shared" si="157"/>
        <v>35.526000000000003</v>
      </c>
      <c r="N4649" s="25">
        <v>10.43</v>
      </c>
      <c r="O4649" s="10">
        <f t="shared" si="158"/>
        <v>19.921299999999999</v>
      </c>
    </row>
    <row r="4650" spans="1:15" x14ac:dyDescent="0.25">
      <c r="A4650" s="1">
        <v>43294</v>
      </c>
      <c r="B4650" s="2">
        <v>0.20833333333333334</v>
      </c>
      <c r="C4650" s="42">
        <v>9.4882799999999996</v>
      </c>
      <c r="D4650" s="42">
        <v>4.3449799999999996</v>
      </c>
      <c r="E4650" s="42">
        <v>22.37473</v>
      </c>
      <c r="F4650" s="42">
        <v>13.66788</v>
      </c>
      <c r="H4650" s="23">
        <v>43294</v>
      </c>
      <c r="I4650" s="24">
        <v>0.16666666666666666</v>
      </c>
      <c r="J4650" s="25">
        <v>34.39</v>
      </c>
      <c r="K4650" s="10">
        <f t="shared" si="156"/>
        <v>65.684899999999999</v>
      </c>
      <c r="L4650" s="26">
        <v>53.48</v>
      </c>
      <c r="M4650" s="15">
        <f t="shared" si="157"/>
        <v>102.14679999999998</v>
      </c>
      <c r="N4650" s="25">
        <v>19.11</v>
      </c>
      <c r="O4650" s="10">
        <f t="shared" si="158"/>
        <v>36.500099999999996</v>
      </c>
    </row>
    <row r="4651" spans="1:15" x14ac:dyDescent="0.25">
      <c r="A4651" s="1">
        <v>43294</v>
      </c>
      <c r="B4651" s="2">
        <v>0.25</v>
      </c>
      <c r="C4651" s="42">
        <v>15.640269999999999</v>
      </c>
      <c r="D4651" s="42">
        <v>3.81304</v>
      </c>
      <c r="E4651" s="42">
        <v>19.67726</v>
      </c>
      <c r="F4651" s="42">
        <v>9.3836600000000008</v>
      </c>
      <c r="H4651" s="23">
        <v>43294</v>
      </c>
      <c r="I4651" s="24">
        <v>0.20833333333333334</v>
      </c>
      <c r="J4651" s="25">
        <v>53.45</v>
      </c>
      <c r="K4651" s="10">
        <f t="shared" si="156"/>
        <v>102.0895</v>
      </c>
      <c r="L4651" s="26">
        <v>77.930000000000007</v>
      </c>
      <c r="M4651" s="15">
        <f t="shared" si="157"/>
        <v>148.84630000000001</v>
      </c>
      <c r="N4651" s="25">
        <v>24.5</v>
      </c>
      <c r="O4651" s="10">
        <f t="shared" si="158"/>
        <v>46.794999999999995</v>
      </c>
    </row>
    <row r="4652" spans="1:15" x14ac:dyDescent="0.25">
      <c r="A4652" s="1">
        <v>43294</v>
      </c>
      <c r="B4652" s="2">
        <v>0.29166666666666669</v>
      </c>
      <c r="C4652" s="42">
        <v>20.676369999999999</v>
      </c>
      <c r="D4652" s="42">
        <v>3.42489</v>
      </c>
      <c r="E4652" s="42">
        <v>22.679069999999999</v>
      </c>
      <c r="F4652" s="42">
        <v>16.15474</v>
      </c>
      <c r="H4652" s="23">
        <v>43294</v>
      </c>
      <c r="I4652" s="24">
        <v>0.25</v>
      </c>
      <c r="J4652" s="25">
        <v>92.91</v>
      </c>
      <c r="K4652" s="10">
        <f t="shared" si="156"/>
        <v>177.45809999999997</v>
      </c>
      <c r="L4652" s="26">
        <v>121.63</v>
      </c>
      <c r="M4652" s="15">
        <f t="shared" si="157"/>
        <v>232.31329999999997</v>
      </c>
      <c r="N4652" s="25">
        <v>28.72</v>
      </c>
      <c r="O4652" s="10">
        <f t="shared" si="158"/>
        <v>54.855199999999996</v>
      </c>
    </row>
    <row r="4653" spans="1:15" x14ac:dyDescent="0.25">
      <c r="A4653" s="1">
        <v>43294</v>
      </c>
      <c r="B4653" s="2">
        <v>0.33333333333333331</v>
      </c>
      <c r="C4653" s="42">
        <v>25.366389999999999</v>
      </c>
      <c r="D4653" s="42">
        <v>3.6181199999999998</v>
      </c>
      <c r="E4653" s="42">
        <v>25.885480000000001</v>
      </c>
      <c r="F4653" s="42">
        <v>10.990130000000001</v>
      </c>
      <c r="H4653" s="23">
        <v>43294</v>
      </c>
      <c r="I4653" s="24">
        <v>0.29166666666666669</v>
      </c>
      <c r="J4653" s="25">
        <v>91.78</v>
      </c>
      <c r="K4653" s="10">
        <f t="shared" si="156"/>
        <v>175.2998</v>
      </c>
      <c r="L4653" s="26">
        <v>128</v>
      </c>
      <c r="M4653" s="15">
        <f t="shared" si="157"/>
        <v>244.48</v>
      </c>
      <c r="N4653" s="25">
        <v>36.21</v>
      </c>
      <c r="O4653" s="10">
        <f t="shared" si="158"/>
        <v>69.161100000000005</v>
      </c>
    </row>
    <row r="4654" spans="1:15" x14ac:dyDescent="0.25">
      <c r="A4654" s="1">
        <v>43294</v>
      </c>
      <c r="B4654" s="2">
        <v>0.375</v>
      </c>
      <c r="C4654" s="42">
        <v>24.46265</v>
      </c>
      <c r="D4654" s="42">
        <v>3.42489</v>
      </c>
      <c r="E4654" s="42">
        <v>28.480129999999999</v>
      </c>
      <c r="F4654" s="42">
        <v>9.4571699999999996</v>
      </c>
      <c r="H4654" s="23">
        <v>43294</v>
      </c>
      <c r="I4654" s="24">
        <v>0.33333333333333331</v>
      </c>
      <c r="J4654" s="25">
        <v>87.73</v>
      </c>
      <c r="K4654" s="10">
        <f t="shared" si="156"/>
        <v>167.5643</v>
      </c>
      <c r="L4654" s="26">
        <v>119.5</v>
      </c>
      <c r="M4654" s="15">
        <f t="shared" si="157"/>
        <v>228.245</v>
      </c>
      <c r="N4654" s="25">
        <v>31.78</v>
      </c>
      <c r="O4654" s="10">
        <f t="shared" si="158"/>
        <v>60.699799999999996</v>
      </c>
    </row>
    <row r="4655" spans="1:15" x14ac:dyDescent="0.25">
      <c r="A4655" s="1">
        <v>43294</v>
      </c>
      <c r="B4655" s="2">
        <v>0.41666666666666669</v>
      </c>
      <c r="C4655" s="42">
        <v>24.229299999999999</v>
      </c>
      <c r="D4655" s="42">
        <v>3.47282</v>
      </c>
      <c r="E4655" s="42">
        <v>20.230419999999999</v>
      </c>
      <c r="F4655" s="42">
        <v>14.98171</v>
      </c>
      <c r="H4655" s="23">
        <v>43294</v>
      </c>
      <c r="I4655" s="24">
        <v>0.375</v>
      </c>
      <c r="J4655" s="25">
        <v>64.17</v>
      </c>
      <c r="K4655" s="10">
        <f t="shared" si="156"/>
        <v>122.5647</v>
      </c>
      <c r="L4655" s="26">
        <v>96.38</v>
      </c>
      <c r="M4655" s="15">
        <f t="shared" si="157"/>
        <v>184.08579999999998</v>
      </c>
      <c r="N4655" s="25">
        <v>32.21</v>
      </c>
      <c r="O4655" s="10">
        <f t="shared" si="158"/>
        <v>61.521099999999997</v>
      </c>
    </row>
    <row r="4656" spans="1:15" x14ac:dyDescent="0.25">
      <c r="A4656" s="1">
        <v>43294</v>
      </c>
      <c r="B4656" s="2">
        <v>0.45833333333333331</v>
      </c>
      <c r="C4656" s="42">
        <v>22.96884</v>
      </c>
      <c r="D4656" s="42">
        <v>4.58162</v>
      </c>
      <c r="E4656" s="42">
        <v>14.884779999999999</v>
      </c>
      <c r="F4656" s="42">
        <v>17.356580000000001</v>
      </c>
      <c r="H4656" s="23">
        <v>43294</v>
      </c>
      <c r="I4656" s="24">
        <v>0.41666666666666669</v>
      </c>
      <c r="J4656" s="25">
        <v>70.430000000000007</v>
      </c>
      <c r="K4656" s="10">
        <f t="shared" si="156"/>
        <v>134.5213</v>
      </c>
      <c r="L4656" s="26">
        <v>94.98</v>
      </c>
      <c r="M4656" s="15">
        <f t="shared" si="157"/>
        <v>181.4118</v>
      </c>
      <c r="N4656" s="25">
        <v>24.57</v>
      </c>
      <c r="O4656" s="10">
        <f t="shared" si="158"/>
        <v>46.928699999999999</v>
      </c>
    </row>
    <row r="4657" spans="1:15" x14ac:dyDescent="0.25">
      <c r="A4657" s="1">
        <v>43294</v>
      </c>
      <c r="B4657" s="2">
        <v>0.5</v>
      </c>
      <c r="C4657" s="42">
        <v>26.381959999999999</v>
      </c>
      <c r="D4657" s="42">
        <v>4.1972399999999999</v>
      </c>
      <c r="E4657" s="42">
        <v>21.084430000000001</v>
      </c>
      <c r="F4657" s="42">
        <v>15.27725</v>
      </c>
      <c r="H4657" s="23">
        <v>43294</v>
      </c>
      <c r="I4657" s="24">
        <v>0.45833333333333331</v>
      </c>
      <c r="J4657" s="25">
        <v>62.1</v>
      </c>
      <c r="K4657" s="10">
        <f t="shared" si="156"/>
        <v>118.611</v>
      </c>
      <c r="L4657" s="26">
        <v>93.08</v>
      </c>
      <c r="M4657" s="15">
        <f t="shared" si="157"/>
        <v>177.78279999999998</v>
      </c>
      <c r="N4657" s="25">
        <v>31</v>
      </c>
      <c r="O4657" s="10">
        <f t="shared" si="158"/>
        <v>59.21</v>
      </c>
    </row>
    <row r="4658" spans="1:15" x14ac:dyDescent="0.25">
      <c r="A4658" s="1">
        <v>43294</v>
      </c>
      <c r="B4658" s="2">
        <v>0.54166666666666663</v>
      </c>
      <c r="C4658" s="42">
        <v>27.215199999999999</v>
      </c>
      <c r="D4658" s="42">
        <v>4.1494999999999997</v>
      </c>
      <c r="E4658" s="42">
        <v>14.4397</v>
      </c>
      <c r="F4658" s="42">
        <v>15.62706</v>
      </c>
      <c r="H4658" s="23">
        <v>43294</v>
      </c>
      <c r="I4658" s="24">
        <v>0.5</v>
      </c>
      <c r="J4658" s="25">
        <v>54.8</v>
      </c>
      <c r="K4658" s="10">
        <f t="shared" si="156"/>
        <v>104.66799999999999</v>
      </c>
      <c r="L4658" s="26">
        <v>82.73</v>
      </c>
      <c r="M4658" s="15">
        <f t="shared" si="157"/>
        <v>158.01429999999999</v>
      </c>
      <c r="N4658" s="25">
        <v>27.92</v>
      </c>
      <c r="O4658" s="10">
        <f t="shared" si="158"/>
        <v>53.327199999999998</v>
      </c>
    </row>
    <row r="4659" spans="1:15" x14ac:dyDescent="0.25">
      <c r="A4659" s="1">
        <v>43294</v>
      </c>
      <c r="B4659" s="2">
        <v>0.58333333333333337</v>
      </c>
      <c r="C4659" s="42">
        <v>21.50759</v>
      </c>
      <c r="D4659" s="42">
        <v>4.1491199999999999</v>
      </c>
      <c r="E4659" s="42">
        <v>20.384070000000001</v>
      </c>
      <c r="F4659" s="42">
        <v>13.51286</v>
      </c>
      <c r="H4659" s="23">
        <v>43294</v>
      </c>
      <c r="I4659" s="24">
        <v>0.54166666666666663</v>
      </c>
      <c r="J4659" s="25">
        <v>45.22</v>
      </c>
      <c r="K4659" s="10">
        <f t="shared" si="156"/>
        <v>86.370199999999997</v>
      </c>
      <c r="L4659" s="26">
        <v>72.03</v>
      </c>
      <c r="M4659" s="15">
        <f t="shared" si="157"/>
        <v>137.57730000000001</v>
      </c>
      <c r="N4659" s="25">
        <v>26.79</v>
      </c>
      <c r="O4659" s="10">
        <f t="shared" si="158"/>
        <v>51.168899999999994</v>
      </c>
    </row>
    <row r="4660" spans="1:15" x14ac:dyDescent="0.25">
      <c r="A4660" s="1">
        <v>43294</v>
      </c>
      <c r="B4660" s="2">
        <v>0.625</v>
      </c>
      <c r="C4660" s="42">
        <v>24.257400000000001</v>
      </c>
      <c r="D4660" s="42">
        <v>3.9573999999999998</v>
      </c>
      <c r="E4660" s="42">
        <v>19.23001</v>
      </c>
      <c r="F4660" s="42">
        <v>16.61476</v>
      </c>
      <c r="H4660" s="23">
        <v>43294</v>
      </c>
      <c r="I4660" s="24">
        <v>0.58333333333333337</v>
      </c>
      <c r="J4660" s="25">
        <v>64.790000000000006</v>
      </c>
      <c r="K4660" s="10">
        <f t="shared" si="156"/>
        <v>123.74890000000001</v>
      </c>
      <c r="L4660" s="26">
        <v>101.75</v>
      </c>
      <c r="M4660" s="15">
        <f t="shared" si="157"/>
        <v>194.3425</v>
      </c>
      <c r="N4660" s="25">
        <v>36.93</v>
      </c>
      <c r="O4660" s="10">
        <f t="shared" si="158"/>
        <v>70.536299999999997</v>
      </c>
    </row>
    <row r="4661" spans="1:15" x14ac:dyDescent="0.25">
      <c r="A4661" s="1">
        <v>43294</v>
      </c>
      <c r="B4661" s="2">
        <v>0.66666666666666663</v>
      </c>
      <c r="C4661" s="42">
        <v>38.1248</v>
      </c>
      <c r="D4661" s="42">
        <v>3.4269699999999998</v>
      </c>
      <c r="E4661" s="42">
        <v>21.625589999999999</v>
      </c>
      <c r="F4661" s="42">
        <v>11.0563</v>
      </c>
      <c r="H4661" s="23">
        <v>43294</v>
      </c>
      <c r="I4661" s="24">
        <v>0.625</v>
      </c>
      <c r="J4661" s="25">
        <v>71.53</v>
      </c>
      <c r="K4661" s="10">
        <f t="shared" si="156"/>
        <v>136.6223</v>
      </c>
      <c r="L4661" s="26">
        <v>102.98</v>
      </c>
      <c r="M4661" s="15">
        <f t="shared" si="157"/>
        <v>196.6918</v>
      </c>
      <c r="N4661" s="25">
        <v>31.42</v>
      </c>
      <c r="O4661" s="10">
        <f t="shared" si="158"/>
        <v>60.0122</v>
      </c>
    </row>
    <row r="4662" spans="1:15" x14ac:dyDescent="0.25">
      <c r="A4662" s="1">
        <v>43294</v>
      </c>
      <c r="B4662" s="2">
        <v>0.70833333333333337</v>
      </c>
      <c r="C4662" s="42">
        <v>31.98132</v>
      </c>
      <c r="D4662" s="42">
        <v>3.6205699999999998</v>
      </c>
      <c r="E4662" s="42">
        <v>20.07865</v>
      </c>
      <c r="F4662" s="42">
        <v>12.319419999999999</v>
      </c>
      <c r="H4662" s="23">
        <v>43294</v>
      </c>
      <c r="I4662" s="24">
        <v>0.66666666666666663</v>
      </c>
      <c r="J4662" s="25">
        <v>53.33</v>
      </c>
      <c r="K4662" s="10">
        <f t="shared" si="156"/>
        <v>101.8603</v>
      </c>
      <c r="L4662" s="26">
        <v>94.13</v>
      </c>
      <c r="M4662" s="15">
        <f t="shared" si="157"/>
        <v>179.78829999999999</v>
      </c>
      <c r="N4662" s="25">
        <v>40.799999999999997</v>
      </c>
      <c r="O4662" s="10">
        <f t="shared" si="158"/>
        <v>77.927999999999997</v>
      </c>
    </row>
    <row r="4663" spans="1:15" x14ac:dyDescent="0.25">
      <c r="A4663" s="1">
        <v>43294</v>
      </c>
      <c r="B4663" s="2">
        <v>0.75</v>
      </c>
      <c r="C4663" s="42">
        <v>33.229669999999999</v>
      </c>
      <c r="D4663" s="42">
        <v>5.3598100000000004</v>
      </c>
      <c r="E4663" s="42">
        <v>19.076350000000001</v>
      </c>
      <c r="F4663" s="42">
        <v>8.2627799999999993</v>
      </c>
      <c r="H4663" s="23">
        <v>43294</v>
      </c>
      <c r="I4663" s="24">
        <v>0.70833333333333337</v>
      </c>
      <c r="J4663" s="25">
        <v>53.55</v>
      </c>
      <c r="K4663" s="10">
        <f t="shared" si="156"/>
        <v>102.28049999999999</v>
      </c>
      <c r="L4663" s="26">
        <v>83.1</v>
      </c>
      <c r="M4663" s="15">
        <f t="shared" si="157"/>
        <v>158.72099999999998</v>
      </c>
      <c r="N4663" s="25">
        <v>29.57</v>
      </c>
      <c r="O4663" s="10">
        <f t="shared" si="158"/>
        <v>56.478699999999996</v>
      </c>
    </row>
    <row r="4664" spans="1:15" x14ac:dyDescent="0.25">
      <c r="A4664" s="1">
        <v>43294</v>
      </c>
      <c r="B4664" s="2">
        <v>0.79166666666666663</v>
      </c>
      <c r="C4664" s="42">
        <v>31.861249999999998</v>
      </c>
      <c r="D4664" s="42">
        <v>12.942299999999999</v>
      </c>
      <c r="E4664" s="42">
        <v>21.423100000000002</v>
      </c>
      <c r="F4664" s="42">
        <v>6.4222200000000003</v>
      </c>
      <c r="H4664" s="23">
        <v>43294</v>
      </c>
      <c r="I4664" s="24">
        <v>0.75</v>
      </c>
      <c r="J4664" s="25">
        <v>17.89</v>
      </c>
      <c r="K4664" s="10">
        <f t="shared" si="156"/>
        <v>34.169899999999998</v>
      </c>
      <c r="L4664" s="26">
        <v>42.65</v>
      </c>
      <c r="M4664" s="15">
        <f t="shared" si="157"/>
        <v>81.461500000000001</v>
      </c>
      <c r="N4664" s="25">
        <v>24.77</v>
      </c>
      <c r="O4664" s="10">
        <f t="shared" si="158"/>
        <v>47.310699999999997</v>
      </c>
    </row>
    <row r="4665" spans="1:15" x14ac:dyDescent="0.25">
      <c r="A4665" s="1">
        <v>43294</v>
      </c>
      <c r="B4665" s="2">
        <v>0.83333333333333337</v>
      </c>
      <c r="C4665" s="42">
        <v>54.665759999999999</v>
      </c>
      <c r="D4665" s="42">
        <v>32.014299999999999</v>
      </c>
      <c r="E4665" s="42">
        <v>23.020879999999998</v>
      </c>
      <c r="F4665" s="42">
        <v>11.587719999999999</v>
      </c>
      <c r="H4665" s="23">
        <v>43294</v>
      </c>
      <c r="I4665" s="24">
        <v>0.79166666666666663</v>
      </c>
      <c r="J4665" s="25">
        <v>23.59</v>
      </c>
      <c r="K4665" s="10">
        <f t="shared" si="156"/>
        <v>45.056899999999999</v>
      </c>
      <c r="L4665" s="26">
        <v>51.35</v>
      </c>
      <c r="M4665" s="15">
        <f t="shared" si="157"/>
        <v>98.078500000000005</v>
      </c>
      <c r="N4665" s="25">
        <v>27.75</v>
      </c>
      <c r="O4665" s="10">
        <f t="shared" si="158"/>
        <v>53.002499999999998</v>
      </c>
    </row>
    <row r="4666" spans="1:15" x14ac:dyDescent="0.25">
      <c r="A4666" s="1">
        <v>43294</v>
      </c>
      <c r="B4666" s="2">
        <v>0.875</v>
      </c>
      <c r="C4666" s="42">
        <v>47.189030000000002</v>
      </c>
      <c r="D4666" s="42">
        <v>31.10155</v>
      </c>
      <c r="E4666" s="42">
        <v>20.621009999999998</v>
      </c>
      <c r="F4666" s="42">
        <v>23.779520000000002</v>
      </c>
      <c r="H4666" s="23">
        <v>43294</v>
      </c>
      <c r="I4666" s="24">
        <v>0.83333333333333337</v>
      </c>
      <c r="J4666" s="25">
        <v>51.29</v>
      </c>
      <c r="K4666" s="10">
        <f t="shared" si="156"/>
        <v>97.963899999999995</v>
      </c>
      <c r="L4666" s="26">
        <v>92.08</v>
      </c>
      <c r="M4666" s="15">
        <f t="shared" si="157"/>
        <v>175.87279999999998</v>
      </c>
      <c r="N4666" s="25">
        <v>40.78</v>
      </c>
      <c r="O4666" s="10">
        <f t="shared" si="158"/>
        <v>77.889799999999994</v>
      </c>
    </row>
    <row r="4667" spans="1:15" x14ac:dyDescent="0.25">
      <c r="A4667" s="1">
        <v>43294</v>
      </c>
      <c r="B4667" s="2">
        <v>0.91666666666666663</v>
      </c>
      <c r="C4667" s="42">
        <v>19.003229999999999</v>
      </c>
      <c r="D4667" s="42">
        <v>16.56531</v>
      </c>
      <c r="E4667" s="42">
        <v>18.12689</v>
      </c>
      <c r="F4667" s="42">
        <v>8.8603699999999996</v>
      </c>
      <c r="H4667" s="23">
        <v>43294</v>
      </c>
      <c r="I4667" s="24">
        <v>0.875</v>
      </c>
      <c r="J4667" s="25">
        <v>52.09</v>
      </c>
      <c r="K4667" s="10">
        <f t="shared" si="156"/>
        <v>99.491900000000001</v>
      </c>
      <c r="L4667" s="26">
        <v>90.33</v>
      </c>
      <c r="M4667" s="15">
        <f t="shared" si="157"/>
        <v>172.53029999999998</v>
      </c>
      <c r="N4667" s="25">
        <v>38.21</v>
      </c>
      <c r="O4667" s="10">
        <f t="shared" si="158"/>
        <v>72.981099999999998</v>
      </c>
    </row>
    <row r="4668" spans="1:15" x14ac:dyDescent="0.25">
      <c r="A4668" s="1">
        <v>43294</v>
      </c>
      <c r="B4668" s="2">
        <v>0.95833333333333337</v>
      </c>
      <c r="C4668" s="42">
        <v>13.256119999999999</v>
      </c>
      <c r="D4668" s="42">
        <v>6.3257599999999998</v>
      </c>
      <c r="E4668" s="42">
        <v>18.078679999999999</v>
      </c>
      <c r="F4668" s="42">
        <v>13.660489999999999</v>
      </c>
      <c r="H4668" s="23">
        <v>43294</v>
      </c>
      <c r="I4668" s="24">
        <v>0.91666666666666663</v>
      </c>
      <c r="J4668" s="25">
        <v>32.06</v>
      </c>
      <c r="K4668" s="10">
        <f t="shared" si="156"/>
        <v>61.2346</v>
      </c>
      <c r="L4668" s="26">
        <v>59.45</v>
      </c>
      <c r="M4668" s="15">
        <f t="shared" si="157"/>
        <v>113.54949999999999</v>
      </c>
      <c r="N4668" s="25">
        <v>27.39</v>
      </c>
      <c r="O4668" s="10">
        <f t="shared" si="158"/>
        <v>52.314900000000002</v>
      </c>
    </row>
    <row r="4669" spans="1:15" x14ac:dyDescent="0.25">
      <c r="A4669" s="1">
        <v>43294</v>
      </c>
      <c r="B4669" s="3">
        <v>1</v>
      </c>
      <c r="C4669" s="42">
        <v>19.456099999999999</v>
      </c>
      <c r="D4669" s="42">
        <v>7.0012999999999996</v>
      </c>
      <c r="E4669" s="42">
        <v>20.62518</v>
      </c>
      <c r="F4669" s="42">
        <v>8.8796599999999994</v>
      </c>
      <c r="H4669" s="23">
        <v>43294</v>
      </c>
      <c r="I4669" s="24">
        <v>0.95833333333333337</v>
      </c>
      <c r="J4669" s="25">
        <v>14.75</v>
      </c>
      <c r="K4669" s="10">
        <f t="shared" si="156"/>
        <v>28.172499999999999</v>
      </c>
      <c r="L4669" s="26">
        <v>30.8</v>
      </c>
      <c r="M4669" s="15">
        <f t="shared" si="157"/>
        <v>58.827999999999996</v>
      </c>
      <c r="N4669" s="25">
        <v>16.03</v>
      </c>
      <c r="O4669" s="10">
        <f t="shared" si="158"/>
        <v>30.6173</v>
      </c>
    </row>
    <row r="4670" spans="1:15" x14ac:dyDescent="0.25">
      <c r="A4670" s="1">
        <v>43295</v>
      </c>
      <c r="B4670" s="2">
        <v>4.1666666666666664E-2</v>
      </c>
      <c r="C4670" s="42">
        <v>15.23189</v>
      </c>
      <c r="D4670" s="42">
        <v>7.9224199999999998</v>
      </c>
      <c r="E4670" s="42">
        <v>29.983730000000001</v>
      </c>
      <c r="F4670" s="42">
        <v>14.84895</v>
      </c>
      <c r="H4670" s="23">
        <v>43295</v>
      </c>
      <c r="I4670" s="24">
        <v>0</v>
      </c>
      <c r="J4670" s="25">
        <v>18.559999999999999</v>
      </c>
      <c r="K4670" s="10">
        <f t="shared" si="156"/>
        <v>35.449599999999997</v>
      </c>
      <c r="L4670" s="26">
        <v>38.6</v>
      </c>
      <c r="M4670" s="15">
        <f t="shared" si="157"/>
        <v>73.725999999999999</v>
      </c>
      <c r="N4670" s="25">
        <v>20.04</v>
      </c>
      <c r="O4670" s="10">
        <f t="shared" si="158"/>
        <v>38.276399999999995</v>
      </c>
    </row>
    <row r="4671" spans="1:15" x14ac:dyDescent="0.25">
      <c r="A4671" s="1">
        <v>43295</v>
      </c>
      <c r="B4671" s="2">
        <v>8.3333333333333329E-2</v>
      </c>
      <c r="C4671" s="42">
        <v>19.13653</v>
      </c>
      <c r="D4671" s="42">
        <v>7.08378</v>
      </c>
      <c r="E4671" s="42">
        <v>28.85181</v>
      </c>
      <c r="F4671" s="42">
        <v>31.69847</v>
      </c>
      <c r="H4671" s="23">
        <v>43295</v>
      </c>
      <c r="I4671" s="24">
        <v>4.1666666666666664E-2</v>
      </c>
      <c r="J4671" s="25">
        <v>17.190000000000001</v>
      </c>
      <c r="K4671" s="10">
        <f t="shared" si="156"/>
        <v>32.832900000000002</v>
      </c>
      <c r="L4671" s="26">
        <v>33.68</v>
      </c>
      <c r="M4671" s="15">
        <f t="shared" si="157"/>
        <v>64.328800000000001</v>
      </c>
      <c r="N4671" s="25">
        <v>16.48</v>
      </c>
      <c r="O4671" s="10">
        <f t="shared" si="158"/>
        <v>31.476800000000001</v>
      </c>
    </row>
    <row r="4672" spans="1:15" x14ac:dyDescent="0.25">
      <c r="A4672" s="1">
        <v>43295</v>
      </c>
      <c r="B4672" s="2">
        <v>0.125</v>
      </c>
      <c r="C4672" s="42">
        <v>10.885960000000001</v>
      </c>
      <c r="D4672" s="42">
        <v>8.8386800000000001</v>
      </c>
      <c r="E4672" s="42">
        <v>23.884329999999999</v>
      </c>
      <c r="F4672" s="42">
        <v>29.487359999999999</v>
      </c>
      <c r="H4672" s="23">
        <v>43295</v>
      </c>
      <c r="I4672" s="24">
        <v>8.3333333333333329E-2</v>
      </c>
      <c r="J4672" s="25">
        <v>7.49</v>
      </c>
      <c r="K4672" s="10">
        <f t="shared" si="156"/>
        <v>14.305899999999999</v>
      </c>
      <c r="L4672" s="26">
        <v>19.350000000000001</v>
      </c>
      <c r="M4672" s="15">
        <f t="shared" si="157"/>
        <v>36.958500000000001</v>
      </c>
      <c r="N4672" s="25">
        <v>11.85</v>
      </c>
      <c r="O4672" s="10">
        <f t="shared" si="158"/>
        <v>22.633499999999998</v>
      </c>
    </row>
    <row r="4673" spans="1:15" x14ac:dyDescent="0.25">
      <c r="A4673" s="1">
        <v>43295</v>
      </c>
      <c r="B4673" s="2">
        <v>0.16666666666666666</v>
      </c>
      <c r="C4673" s="42">
        <v>29.639140000000001</v>
      </c>
      <c r="D4673" s="42">
        <v>10.48142</v>
      </c>
      <c r="E4673" s="42">
        <v>17.487159999999999</v>
      </c>
      <c r="F4673" s="42">
        <v>30.820049999999998</v>
      </c>
      <c r="H4673" s="23">
        <v>43295</v>
      </c>
      <c r="I4673" s="24">
        <v>0.125</v>
      </c>
      <c r="J4673" s="25">
        <v>8.23</v>
      </c>
      <c r="K4673" s="10">
        <f t="shared" si="156"/>
        <v>15.7193</v>
      </c>
      <c r="L4673" s="26">
        <v>19.73</v>
      </c>
      <c r="M4673" s="15">
        <f t="shared" si="157"/>
        <v>37.6843</v>
      </c>
      <c r="N4673" s="25">
        <v>11.5</v>
      </c>
      <c r="O4673" s="10">
        <f t="shared" si="158"/>
        <v>21.965</v>
      </c>
    </row>
    <row r="4674" spans="1:15" x14ac:dyDescent="0.25">
      <c r="A4674" s="1">
        <v>43295</v>
      </c>
      <c r="B4674" s="2">
        <v>0.20833333333333334</v>
      </c>
      <c r="C4674" s="42">
        <v>24.85688</v>
      </c>
      <c r="D4674" s="42">
        <v>12.750400000000001</v>
      </c>
      <c r="E4674" s="42">
        <v>30.529669999999999</v>
      </c>
      <c r="F4674" s="42">
        <v>31.14442</v>
      </c>
      <c r="H4674" s="23">
        <v>43295</v>
      </c>
      <c r="I4674" s="24">
        <v>0.16666666666666666</v>
      </c>
      <c r="J4674" s="25">
        <v>23.19</v>
      </c>
      <c r="K4674" s="10">
        <f t="shared" si="156"/>
        <v>44.292900000000003</v>
      </c>
      <c r="L4674" s="26">
        <v>37.479999999999997</v>
      </c>
      <c r="M4674" s="15">
        <f t="shared" si="157"/>
        <v>71.586799999999997</v>
      </c>
      <c r="N4674" s="25">
        <v>14.26</v>
      </c>
      <c r="O4674" s="10">
        <f t="shared" si="158"/>
        <v>27.236599999999999</v>
      </c>
    </row>
    <row r="4675" spans="1:15" x14ac:dyDescent="0.25">
      <c r="A4675" s="1">
        <v>43295</v>
      </c>
      <c r="B4675" s="2">
        <v>0.25</v>
      </c>
      <c r="C4675" s="42">
        <v>29.07272</v>
      </c>
      <c r="D4675" s="42">
        <v>17.862410000000001</v>
      </c>
      <c r="E4675" s="42">
        <v>26.735959999999999</v>
      </c>
      <c r="F4675" s="42">
        <v>30.489170000000001</v>
      </c>
      <c r="H4675" s="23">
        <v>43295</v>
      </c>
      <c r="I4675" s="24">
        <v>0.20833333333333334</v>
      </c>
      <c r="J4675" s="25">
        <v>25.79</v>
      </c>
      <c r="K4675" s="10">
        <f t="shared" si="156"/>
        <v>49.258899999999997</v>
      </c>
      <c r="L4675" s="26">
        <v>44.28</v>
      </c>
      <c r="M4675" s="15">
        <f t="shared" si="157"/>
        <v>84.574799999999996</v>
      </c>
      <c r="N4675" s="25">
        <v>18.510000000000002</v>
      </c>
      <c r="O4675" s="10">
        <f t="shared" si="158"/>
        <v>35.354100000000003</v>
      </c>
    </row>
    <row r="4676" spans="1:15" x14ac:dyDescent="0.25">
      <c r="A4676" s="1">
        <v>43295</v>
      </c>
      <c r="B4676" s="2">
        <v>0.29166666666666669</v>
      </c>
      <c r="C4676" s="42">
        <v>38.745989999999999</v>
      </c>
      <c r="D4676" s="42">
        <v>23.34967</v>
      </c>
      <c r="E4676" s="42">
        <v>22.8888</v>
      </c>
      <c r="F4676" s="42">
        <v>27.722490000000001</v>
      </c>
      <c r="H4676" s="23">
        <v>43295</v>
      </c>
      <c r="I4676" s="24">
        <v>0.25</v>
      </c>
      <c r="J4676" s="25">
        <v>21.06</v>
      </c>
      <c r="K4676" s="10">
        <f t="shared" ref="K4676:K4739" si="159">IF(J4676&lt;&gt;"",J4676*1.91,NA())</f>
        <v>40.224599999999995</v>
      </c>
      <c r="L4676" s="26">
        <v>35.729999999999997</v>
      </c>
      <c r="M4676" s="15">
        <f t="shared" si="157"/>
        <v>68.244299999999996</v>
      </c>
      <c r="N4676" s="25">
        <v>14.67</v>
      </c>
      <c r="O4676" s="10">
        <f t="shared" si="158"/>
        <v>28.0197</v>
      </c>
    </row>
    <row r="4677" spans="1:15" x14ac:dyDescent="0.25">
      <c r="A4677" s="1">
        <v>43295</v>
      </c>
      <c r="B4677" s="2">
        <v>0.33333333333333331</v>
      </c>
      <c r="C4677" s="42">
        <v>34.122979999999998</v>
      </c>
      <c r="D4677" s="42">
        <v>25.659269999999999</v>
      </c>
      <c r="E4677" s="42">
        <v>24.390650000000001</v>
      </c>
      <c r="F4677" s="42">
        <v>28.120999999999999</v>
      </c>
      <c r="H4677" s="23">
        <v>43295</v>
      </c>
      <c r="I4677" s="24">
        <v>0.29166666666666669</v>
      </c>
      <c r="J4677" s="25">
        <v>43.94</v>
      </c>
      <c r="K4677" s="10">
        <f t="shared" si="159"/>
        <v>83.925399999999996</v>
      </c>
      <c r="L4677" s="26">
        <v>72.28</v>
      </c>
      <c r="M4677" s="15">
        <f t="shared" si="157"/>
        <v>138.0548</v>
      </c>
      <c r="N4677" s="25">
        <v>28.34</v>
      </c>
      <c r="O4677" s="10">
        <f t="shared" si="158"/>
        <v>54.129399999999997</v>
      </c>
    </row>
    <row r="4678" spans="1:15" x14ac:dyDescent="0.25">
      <c r="A4678" s="1">
        <v>43295</v>
      </c>
      <c r="B4678" s="2">
        <v>0.375</v>
      </c>
      <c r="C4678" s="42">
        <v>31.51426</v>
      </c>
      <c r="D4678" s="42">
        <v>14.482100000000001</v>
      </c>
      <c r="E4678" s="42">
        <v>24.186889999999998</v>
      </c>
      <c r="F4678" s="42">
        <v>28.348379999999999</v>
      </c>
      <c r="H4678" s="23">
        <v>43295</v>
      </c>
      <c r="I4678" s="24">
        <v>0.33333333333333331</v>
      </c>
      <c r="J4678" s="25">
        <v>35.75</v>
      </c>
      <c r="K4678" s="10">
        <f t="shared" si="159"/>
        <v>68.282499999999999</v>
      </c>
      <c r="L4678" s="26">
        <v>62.38</v>
      </c>
      <c r="M4678" s="15">
        <f t="shared" si="157"/>
        <v>119.14579999999999</v>
      </c>
      <c r="N4678" s="25">
        <v>26.64</v>
      </c>
      <c r="O4678" s="10">
        <f t="shared" si="158"/>
        <v>50.882399999999997</v>
      </c>
    </row>
    <row r="4679" spans="1:15" x14ac:dyDescent="0.25">
      <c r="A4679" s="1">
        <v>43295</v>
      </c>
      <c r="B4679" s="2">
        <v>0.41666666666666669</v>
      </c>
      <c r="C4679" s="42">
        <v>25.762460000000001</v>
      </c>
      <c r="D4679" s="42">
        <v>12.166079999999999</v>
      </c>
      <c r="E4679" s="42">
        <v>21.785689999999999</v>
      </c>
      <c r="F4679" s="42">
        <v>24.088229999999999</v>
      </c>
      <c r="H4679" s="23">
        <v>43295</v>
      </c>
      <c r="I4679" s="24">
        <v>0.375</v>
      </c>
      <c r="J4679" s="25">
        <v>22.98</v>
      </c>
      <c r="K4679" s="10">
        <f t="shared" si="159"/>
        <v>43.891799999999996</v>
      </c>
      <c r="L4679" s="26">
        <v>54.85</v>
      </c>
      <c r="M4679" s="15">
        <f t="shared" si="157"/>
        <v>104.76349999999999</v>
      </c>
      <c r="N4679" s="25">
        <v>31.88</v>
      </c>
      <c r="O4679" s="10">
        <f t="shared" si="158"/>
        <v>60.890799999999999</v>
      </c>
    </row>
    <row r="4680" spans="1:15" x14ac:dyDescent="0.25">
      <c r="A4680" s="1">
        <v>43295</v>
      </c>
      <c r="B4680" s="2">
        <v>0.45833333333333331</v>
      </c>
      <c r="C4680" s="42">
        <v>31.049710000000001</v>
      </c>
      <c r="D4680" s="42">
        <v>13.18351</v>
      </c>
      <c r="E4680" s="42">
        <v>15.938739999999999</v>
      </c>
      <c r="F4680" s="42">
        <v>26.71386</v>
      </c>
      <c r="H4680" s="23">
        <v>43295</v>
      </c>
      <c r="I4680" s="24">
        <v>0.41666666666666669</v>
      </c>
      <c r="J4680" s="25">
        <v>24.78</v>
      </c>
      <c r="K4680" s="10">
        <f t="shared" si="159"/>
        <v>47.329799999999999</v>
      </c>
      <c r="L4680" s="26">
        <v>40.229999999999997</v>
      </c>
      <c r="M4680" s="15">
        <f t="shared" si="157"/>
        <v>76.839299999999994</v>
      </c>
      <c r="N4680" s="25">
        <v>15.44</v>
      </c>
      <c r="O4680" s="10">
        <f t="shared" si="158"/>
        <v>29.490399999999998</v>
      </c>
    </row>
    <row r="4681" spans="1:15" x14ac:dyDescent="0.25">
      <c r="A4681" s="1">
        <v>43295</v>
      </c>
      <c r="B4681" s="2">
        <v>0.5</v>
      </c>
      <c r="C4681" s="42">
        <v>30.840730000000001</v>
      </c>
      <c r="D4681" s="42">
        <v>13.18296</v>
      </c>
      <c r="E4681" s="42">
        <v>16.937470000000001</v>
      </c>
      <c r="F4681" s="42">
        <v>30.51642</v>
      </c>
      <c r="H4681" s="23">
        <v>43295</v>
      </c>
      <c r="I4681" s="24">
        <v>0.45833333333333331</v>
      </c>
      <c r="J4681" s="25">
        <v>13.6</v>
      </c>
      <c r="K4681" s="10">
        <f t="shared" si="159"/>
        <v>25.975999999999999</v>
      </c>
      <c r="L4681" s="26">
        <v>33.6</v>
      </c>
      <c r="M4681" s="15">
        <f t="shared" si="157"/>
        <v>64.176000000000002</v>
      </c>
      <c r="N4681" s="25">
        <v>19.989999999999998</v>
      </c>
      <c r="O4681" s="10">
        <f t="shared" si="158"/>
        <v>38.180899999999994</v>
      </c>
    </row>
    <row r="4682" spans="1:15" x14ac:dyDescent="0.25">
      <c r="A4682" s="1">
        <v>43295</v>
      </c>
      <c r="B4682" s="2">
        <v>0.54166666666666663</v>
      </c>
      <c r="C4682" s="42">
        <v>29.63374</v>
      </c>
      <c r="D4682" s="42">
        <v>11.348190000000001</v>
      </c>
      <c r="E4682" s="42">
        <v>24.089079999999999</v>
      </c>
      <c r="F4682" s="42">
        <v>30.06025</v>
      </c>
      <c r="H4682" s="23">
        <v>43295</v>
      </c>
      <c r="I4682" s="24">
        <v>0.5</v>
      </c>
      <c r="J4682" s="25">
        <v>7.58</v>
      </c>
      <c r="K4682" s="10">
        <f t="shared" si="159"/>
        <v>14.4778</v>
      </c>
      <c r="L4682" s="26">
        <v>22.48</v>
      </c>
      <c r="M4682" s="15">
        <f t="shared" si="157"/>
        <v>42.936799999999998</v>
      </c>
      <c r="N4682" s="25">
        <v>14.9</v>
      </c>
      <c r="O4682" s="10">
        <f t="shared" si="158"/>
        <v>28.459</v>
      </c>
    </row>
    <row r="4683" spans="1:15" x14ac:dyDescent="0.25">
      <c r="A4683" s="1">
        <v>43295</v>
      </c>
      <c r="B4683" s="2">
        <v>0.58333333333333337</v>
      </c>
      <c r="C4683" s="42">
        <v>36.76332</v>
      </c>
      <c r="D4683" s="42">
        <v>10.671060000000001</v>
      </c>
      <c r="E4683" s="42">
        <v>14.8886</v>
      </c>
      <c r="F4683" s="42">
        <v>24.347470000000001</v>
      </c>
      <c r="H4683" s="23">
        <v>43295</v>
      </c>
      <c r="I4683" s="24">
        <v>0.54166666666666663</v>
      </c>
      <c r="J4683" s="25">
        <v>12.75</v>
      </c>
      <c r="K4683" s="10">
        <f t="shared" si="159"/>
        <v>24.352499999999999</v>
      </c>
      <c r="L4683" s="26">
        <v>34.15</v>
      </c>
      <c r="M4683" s="15">
        <f t="shared" si="157"/>
        <v>65.226500000000001</v>
      </c>
      <c r="N4683" s="25">
        <v>21.39</v>
      </c>
      <c r="O4683" s="10">
        <f t="shared" si="158"/>
        <v>40.854900000000001</v>
      </c>
    </row>
    <row r="4684" spans="1:15" x14ac:dyDescent="0.25">
      <c r="A4684" s="1">
        <v>43295</v>
      </c>
      <c r="B4684" s="2">
        <v>0.625</v>
      </c>
      <c r="C4684" s="42">
        <v>33.984270000000002</v>
      </c>
      <c r="D4684" s="42">
        <v>9.2240099999999998</v>
      </c>
      <c r="E4684" s="42">
        <v>12.939579999999999</v>
      </c>
      <c r="F4684" s="42">
        <v>23.387519999999999</v>
      </c>
      <c r="H4684" s="23">
        <v>43295</v>
      </c>
      <c r="I4684" s="24">
        <v>0.58333333333333337</v>
      </c>
      <c r="J4684" s="25">
        <v>10.74</v>
      </c>
      <c r="K4684" s="10">
        <f t="shared" si="159"/>
        <v>20.513400000000001</v>
      </c>
      <c r="L4684" s="26">
        <v>24.03</v>
      </c>
      <c r="M4684" s="15">
        <f t="shared" si="157"/>
        <v>45.897300000000001</v>
      </c>
      <c r="N4684" s="25">
        <v>13.29</v>
      </c>
      <c r="O4684" s="10">
        <f t="shared" si="158"/>
        <v>25.383899999999997</v>
      </c>
    </row>
    <row r="4685" spans="1:15" x14ac:dyDescent="0.25">
      <c r="A4685" s="1">
        <v>43295</v>
      </c>
      <c r="B4685" s="2">
        <v>0.66666666666666663</v>
      </c>
      <c r="C4685" s="42">
        <v>35.94388</v>
      </c>
      <c r="D4685" s="42">
        <v>9.6102600000000002</v>
      </c>
      <c r="E4685" s="42">
        <v>14.090199999999999</v>
      </c>
      <c r="F4685" s="42">
        <v>29.814979999999998</v>
      </c>
      <c r="H4685" s="23">
        <v>43295</v>
      </c>
      <c r="I4685" s="24">
        <v>0.625</v>
      </c>
      <c r="J4685" s="25">
        <v>9.76</v>
      </c>
      <c r="K4685" s="10">
        <f t="shared" si="159"/>
        <v>18.6416</v>
      </c>
      <c r="L4685" s="26">
        <v>27.25</v>
      </c>
      <c r="M4685" s="15">
        <f t="shared" si="157"/>
        <v>52.047499999999999</v>
      </c>
      <c r="N4685" s="25">
        <v>17.47</v>
      </c>
      <c r="O4685" s="10">
        <f t="shared" si="158"/>
        <v>33.367699999999999</v>
      </c>
    </row>
    <row r="4686" spans="1:15" x14ac:dyDescent="0.25">
      <c r="A4686" s="1">
        <v>43295</v>
      </c>
      <c r="B4686" s="2">
        <v>0.70833333333333337</v>
      </c>
      <c r="C4686" s="42">
        <v>31.664370000000002</v>
      </c>
      <c r="D4686" s="42">
        <v>10.62494</v>
      </c>
      <c r="E4686" s="42">
        <v>15.03828</v>
      </c>
      <c r="F4686" s="42">
        <v>20.508389999999999</v>
      </c>
      <c r="H4686" s="23">
        <v>43295</v>
      </c>
      <c r="I4686" s="24">
        <v>0.66666666666666663</v>
      </c>
      <c r="J4686" s="25">
        <v>16.16</v>
      </c>
      <c r="K4686" s="10">
        <f t="shared" si="159"/>
        <v>30.865600000000001</v>
      </c>
      <c r="L4686" s="26">
        <v>32.33</v>
      </c>
      <c r="M4686" s="15">
        <f t="shared" si="157"/>
        <v>61.750299999999996</v>
      </c>
      <c r="N4686" s="25">
        <v>16.170000000000002</v>
      </c>
      <c r="O4686" s="10">
        <f t="shared" si="158"/>
        <v>30.884700000000002</v>
      </c>
    </row>
    <row r="4687" spans="1:15" x14ac:dyDescent="0.25">
      <c r="A4687" s="1">
        <v>43295</v>
      </c>
      <c r="B4687" s="2">
        <v>0.75</v>
      </c>
      <c r="C4687" s="42">
        <v>39.387770000000003</v>
      </c>
      <c r="D4687" s="42">
        <v>15.45707</v>
      </c>
      <c r="E4687" s="42">
        <v>11.84043</v>
      </c>
      <c r="F4687" s="42">
        <v>24.541889999999999</v>
      </c>
      <c r="H4687" s="23">
        <v>43295</v>
      </c>
      <c r="I4687" s="24">
        <v>0.70833333333333337</v>
      </c>
      <c r="J4687" s="25">
        <v>11.07</v>
      </c>
      <c r="K4687" s="10">
        <f t="shared" si="159"/>
        <v>21.143699999999999</v>
      </c>
      <c r="L4687" s="26">
        <v>24.55</v>
      </c>
      <c r="M4687" s="15">
        <f t="shared" ref="M4687:M4750" si="160">IF(L4687&lt;&gt;"",L4687*1.91,NA())</f>
        <v>46.890499999999996</v>
      </c>
      <c r="N4687" s="25">
        <v>13.49</v>
      </c>
      <c r="O4687" s="10">
        <f t="shared" ref="O4687:O4750" si="161">IF(N4687&lt;&gt;"",N4687*1.91,NA())</f>
        <v>25.765899999999998</v>
      </c>
    </row>
    <row r="4688" spans="1:15" x14ac:dyDescent="0.25">
      <c r="A4688" s="1">
        <v>43295</v>
      </c>
      <c r="B4688" s="2">
        <v>0.79166666666666663</v>
      </c>
      <c r="C4688" s="42">
        <v>31.045069999999999</v>
      </c>
      <c r="D4688" s="42">
        <v>15.89348</v>
      </c>
      <c r="E4688" s="42">
        <v>12.78856</v>
      </c>
      <c r="F4688" s="42">
        <v>31.786799999999999</v>
      </c>
      <c r="H4688" s="23">
        <v>43295</v>
      </c>
      <c r="I4688" s="24">
        <v>0.75</v>
      </c>
      <c r="J4688" s="25">
        <v>8.9499999999999993</v>
      </c>
      <c r="K4688" s="10">
        <f t="shared" si="159"/>
        <v>17.094499999999996</v>
      </c>
      <c r="L4688" s="26">
        <v>23.55</v>
      </c>
      <c r="M4688" s="15">
        <f t="shared" si="160"/>
        <v>44.980499999999999</v>
      </c>
      <c r="N4688" s="25">
        <v>14.62</v>
      </c>
      <c r="O4688" s="10">
        <f t="shared" si="161"/>
        <v>27.924199999999999</v>
      </c>
    </row>
    <row r="4689" spans="1:15" x14ac:dyDescent="0.25">
      <c r="A4689" s="1">
        <v>43295</v>
      </c>
      <c r="B4689" s="2">
        <v>0.83333333333333337</v>
      </c>
      <c r="C4689" s="42">
        <v>44.339770000000001</v>
      </c>
      <c r="D4689" s="42">
        <v>24.013120000000001</v>
      </c>
      <c r="E4689" s="42">
        <v>15.735910000000001</v>
      </c>
      <c r="F4689" s="42">
        <v>43.501690000000004</v>
      </c>
      <c r="H4689" s="23">
        <v>43295</v>
      </c>
      <c r="I4689" s="24">
        <v>0.79166666666666663</v>
      </c>
      <c r="J4689" s="25">
        <v>3.16</v>
      </c>
      <c r="K4689" s="10">
        <f t="shared" si="159"/>
        <v>6.0355999999999996</v>
      </c>
      <c r="L4689" s="26">
        <v>15.48</v>
      </c>
      <c r="M4689" s="15">
        <f t="shared" si="160"/>
        <v>29.566800000000001</v>
      </c>
      <c r="N4689" s="25">
        <v>12.33</v>
      </c>
      <c r="O4689" s="10">
        <f t="shared" si="161"/>
        <v>23.5503</v>
      </c>
    </row>
    <row r="4690" spans="1:15" x14ac:dyDescent="0.25">
      <c r="A4690" s="1">
        <v>43295</v>
      </c>
      <c r="B4690" s="2">
        <v>0.875</v>
      </c>
      <c r="C4690" s="42">
        <v>55.555759999999999</v>
      </c>
      <c r="D4690" s="42">
        <v>33.340009999999999</v>
      </c>
      <c r="E4690" s="42">
        <v>25.776869999999999</v>
      </c>
      <c r="F4690" s="42">
        <v>68.090130000000002</v>
      </c>
      <c r="H4690" s="23">
        <v>43295</v>
      </c>
      <c r="I4690" s="24">
        <v>0.83333333333333337</v>
      </c>
      <c r="J4690" s="25">
        <v>20.36</v>
      </c>
      <c r="K4690" s="10">
        <f t="shared" si="159"/>
        <v>38.887599999999999</v>
      </c>
      <c r="L4690" s="26">
        <v>49.3</v>
      </c>
      <c r="M4690" s="15">
        <f t="shared" si="160"/>
        <v>94.162999999999997</v>
      </c>
      <c r="N4690" s="25">
        <v>28.95</v>
      </c>
      <c r="O4690" s="10">
        <f t="shared" si="161"/>
        <v>55.294499999999999</v>
      </c>
    </row>
    <row r="4691" spans="1:15" x14ac:dyDescent="0.25">
      <c r="A4691" s="1">
        <v>43295</v>
      </c>
      <c r="B4691" s="2">
        <v>0.91666666666666663</v>
      </c>
      <c r="C4691" s="42">
        <v>62.906440000000003</v>
      </c>
      <c r="D4691" s="42">
        <v>51.985550000000003</v>
      </c>
      <c r="E4691" s="42">
        <v>37.116909999999997</v>
      </c>
      <c r="F4691" s="42">
        <v>76.551329999999993</v>
      </c>
      <c r="H4691" s="23">
        <v>43295</v>
      </c>
      <c r="I4691" s="24">
        <v>0.875</v>
      </c>
      <c r="J4691" s="25">
        <v>27.35</v>
      </c>
      <c r="K4691" s="10">
        <f t="shared" si="159"/>
        <v>52.238500000000002</v>
      </c>
      <c r="L4691" s="26">
        <v>66.08</v>
      </c>
      <c r="M4691" s="15">
        <f t="shared" si="160"/>
        <v>126.21279999999999</v>
      </c>
      <c r="N4691" s="25">
        <v>38.729999999999997</v>
      </c>
      <c r="O4691" s="10">
        <f t="shared" si="161"/>
        <v>73.974299999999985</v>
      </c>
    </row>
    <row r="4692" spans="1:15" x14ac:dyDescent="0.25">
      <c r="A4692" s="1">
        <v>43295</v>
      </c>
      <c r="B4692" s="2">
        <v>0.95833333333333337</v>
      </c>
      <c r="C4692" s="42">
        <v>57.006929999999997</v>
      </c>
      <c r="D4692" s="42">
        <v>58.10069</v>
      </c>
      <c r="E4692" s="42">
        <v>37.11889</v>
      </c>
      <c r="F4692" s="42">
        <v>69.235900000000001</v>
      </c>
      <c r="H4692" s="23">
        <v>43295</v>
      </c>
      <c r="I4692" s="24">
        <v>0.91666666666666663</v>
      </c>
      <c r="J4692" s="25">
        <v>18.05</v>
      </c>
      <c r="K4692" s="10">
        <f t="shared" si="159"/>
        <v>34.475499999999997</v>
      </c>
      <c r="L4692" s="26">
        <v>44.53</v>
      </c>
      <c r="M4692" s="15">
        <f t="shared" si="160"/>
        <v>85.052300000000002</v>
      </c>
      <c r="N4692" s="25">
        <v>26.47</v>
      </c>
      <c r="O4692" s="10">
        <f t="shared" si="161"/>
        <v>50.557699999999997</v>
      </c>
    </row>
    <row r="4693" spans="1:15" x14ac:dyDescent="0.25">
      <c r="A4693" s="1">
        <v>43295</v>
      </c>
      <c r="B4693" s="3">
        <v>1</v>
      </c>
      <c r="C4693" s="42">
        <v>35.087890000000002</v>
      </c>
      <c r="D4693" s="42">
        <v>23.143049999999999</v>
      </c>
      <c r="E4693" s="42">
        <v>34.323500000000003</v>
      </c>
      <c r="F4693" s="42">
        <v>53.292380000000001</v>
      </c>
      <c r="H4693" s="23">
        <v>43295</v>
      </c>
      <c r="I4693" s="24">
        <v>0.95833333333333337</v>
      </c>
      <c r="J4693" s="25">
        <v>5.0199999999999996</v>
      </c>
      <c r="K4693" s="10">
        <f t="shared" si="159"/>
        <v>9.5881999999999987</v>
      </c>
      <c r="L4693" s="26">
        <v>15.6</v>
      </c>
      <c r="M4693" s="15">
        <f t="shared" si="160"/>
        <v>29.795999999999999</v>
      </c>
      <c r="N4693" s="25">
        <v>10.6</v>
      </c>
      <c r="O4693" s="10">
        <f t="shared" si="161"/>
        <v>20.245999999999999</v>
      </c>
    </row>
    <row r="4694" spans="1:15" x14ac:dyDescent="0.25">
      <c r="A4694" s="1">
        <v>43296</v>
      </c>
      <c r="B4694" s="2">
        <v>4.1666666666666664E-2</v>
      </c>
      <c r="C4694" s="42">
        <v>29.035270000000001</v>
      </c>
      <c r="D4694" s="42">
        <v>12.82349</v>
      </c>
      <c r="E4694" s="42">
        <v>36.790950000000002</v>
      </c>
      <c r="F4694" s="42">
        <v>36.125590000000003</v>
      </c>
      <c r="H4694" s="23">
        <v>43296</v>
      </c>
      <c r="I4694" s="24">
        <v>0</v>
      </c>
      <c r="J4694" s="25">
        <v>5.87</v>
      </c>
      <c r="K4694" s="10">
        <f t="shared" si="159"/>
        <v>11.2117</v>
      </c>
      <c r="L4694" s="26">
        <v>16.399999999999999</v>
      </c>
      <c r="M4694" s="15">
        <f t="shared" si="160"/>
        <v>31.323999999999995</v>
      </c>
      <c r="N4694" s="25">
        <v>10.52</v>
      </c>
      <c r="O4694" s="10">
        <f t="shared" si="161"/>
        <v>20.0932</v>
      </c>
    </row>
    <row r="4695" spans="1:15" x14ac:dyDescent="0.25">
      <c r="A4695" s="1">
        <v>43296</v>
      </c>
      <c r="B4695" s="2">
        <v>8.3333333333333329E-2</v>
      </c>
      <c r="C4695" s="42">
        <v>17.946809999999999</v>
      </c>
      <c r="D4695" s="42">
        <v>11.984999999999999</v>
      </c>
      <c r="E4695" s="42">
        <v>26.792390000000001</v>
      </c>
      <c r="F4695" s="42">
        <v>30.3216</v>
      </c>
      <c r="H4695" s="23">
        <v>43296</v>
      </c>
      <c r="I4695" s="24">
        <v>4.1666666666666664E-2</v>
      </c>
      <c r="J4695" s="25">
        <v>9.7200000000000006</v>
      </c>
      <c r="K4695" s="10">
        <f t="shared" si="159"/>
        <v>18.565200000000001</v>
      </c>
      <c r="L4695" s="26">
        <v>18.149999999999999</v>
      </c>
      <c r="M4695" s="15">
        <f t="shared" si="160"/>
        <v>34.666499999999999</v>
      </c>
      <c r="N4695" s="25">
        <v>8.41</v>
      </c>
      <c r="O4695" s="10">
        <f t="shared" si="161"/>
        <v>16.063099999999999</v>
      </c>
    </row>
    <row r="4696" spans="1:15" x14ac:dyDescent="0.25">
      <c r="A4696" s="1">
        <v>43296</v>
      </c>
      <c r="B4696" s="2">
        <v>0.125</v>
      </c>
      <c r="C4696" s="42">
        <v>22.215769999999999</v>
      </c>
      <c r="D4696" s="42">
        <v>15.56141</v>
      </c>
      <c r="E4696" s="42">
        <v>31.051300000000001</v>
      </c>
      <c r="F4696" s="42">
        <v>23.298259999999999</v>
      </c>
      <c r="H4696" s="23">
        <v>43296</v>
      </c>
      <c r="I4696" s="24">
        <v>8.3333333333333329E-2</v>
      </c>
      <c r="J4696" s="25">
        <v>10.88</v>
      </c>
      <c r="K4696" s="10">
        <f t="shared" si="159"/>
        <v>20.780799999999999</v>
      </c>
      <c r="L4696" s="26">
        <v>23.45</v>
      </c>
      <c r="M4696" s="15">
        <f t="shared" si="160"/>
        <v>44.789499999999997</v>
      </c>
      <c r="N4696" s="25">
        <v>12.59</v>
      </c>
      <c r="O4696" s="10">
        <f t="shared" si="161"/>
        <v>24.046899999999997</v>
      </c>
    </row>
    <row r="4697" spans="1:15" x14ac:dyDescent="0.25">
      <c r="A4697" s="1">
        <v>43296</v>
      </c>
      <c r="B4697" s="2">
        <v>0.16666666666666666</v>
      </c>
      <c r="C4697" s="42">
        <v>16.703309999999998</v>
      </c>
      <c r="D4697" s="42">
        <v>14.83568</v>
      </c>
      <c r="E4697" s="42">
        <v>23.995049999999999</v>
      </c>
      <c r="F4697" s="42">
        <v>32.922179999999997</v>
      </c>
      <c r="H4697" s="23">
        <v>43296</v>
      </c>
      <c r="I4697" s="24">
        <v>0.125</v>
      </c>
      <c r="J4697" s="25">
        <v>4.26</v>
      </c>
      <c r="K4697" s="10">
        <f t="shared" si="159"/>
        <v>8.1365999999999996</v>
      </c>
      <c r="L4697" s="26">
        <v>13.05</v>
      </c>
      <c r="M4697" s="15">
        <f t="shared" si="160"/>
        <v>24.9255</v>
      </c>
      <c r="N4697" s="25">
        <v>8.7799999999999994</v>
      </c>
      <c r="O4697" s="10">
        <f t="shared" si="161"/>
        <v>16.769799999999996</v>
      </c>
    </row>
    <row r="4698" spans="1:15" x14ac:dyDescent="0.25">
      <c r="A4698" s="1">
        <v>43296</v>
      </c>
      <c r="B4698" s="2">
        <v>0.20833333333333334</v>
      </c>
      <c r="C4698" s="42">
        <v>22.681480000000001</v>
      </c>
      <c r="D4698" s="42">
        <v>13.19046</v>
      </c>
      <c r="E4698" s="42">
        <v>16.595790000000001</v>
      </c>
      <c r="F4698" s="42">
        <v>25.174420000000001</v>
      </c>
      <c r="H4698" s="23">
        <v>43296</v>
      </c>
      <c r="I4698" s="24">
        <v>0.16666666666666666</v>
      </c>
      <c r="J4698" s="25">
        <v>12.09</v>
      </c>
      <c r="K4698" s="10">
        <f t="shared" si="159"/>
        <v>23.091899999999999</v>
      </c>
      <c r="L4698" s="26">
        <v>24.8</v>
      </c>
      <c r="M4698" s="15">
        <f t="shared" si="160"/>
        <v>47.368000000000002</v>
      </c>
      <c r="N4698" s="25">
        <v>12.71</v>
      </c>
      <c r="O4698" s="10">
        <f t="shared" si="161"/>
        <v>24.2761</v>
      </c>
    </row>
    <row r="4699" spans="1:15" x14ac:dyDescent="0.25">
      <c r="A4699" s="1">
        <v>43296</v>
      </c>
      <c r="B4699" s="2">
        <v>0.25</v>
      </c>
      <c r="C4699" s="42">
        <v>14.619</v>
      </c>
      <c r="D4699" s="42">
        <v>14.199680000000001</v>
      </c>
      <c r="E4699" s="42">
        <v>11.09839</v>
      </c>
      <c r="F4699" s="42">
        <v>12.393789999999999</v>
      </c>
      <c r="H4699" s="23">
        <v>43296</v>
      </c>
      <c r="I4699" s="24">
        <v>0.20833333333333334</v>
      </c>
      <c r="J4699" s="25">
        <v>18.55</v>
      </c>
      <c r="K4699" s="10">
        <f t="shared" si="159"/>
        <v>35.430500000000002</v>
      </c>
      <c r="L4699" s="26">
        <v>34.03</v>
      </c>
      <c r="M4699" s="15">
        <f t="shared" si="160"/>
        <v>64.997299999999996</v>
      </c>
      <c r="N4699" s="25">
        <v>15.48</v>
      </c>
      <c r="O4699" s="10">
        <f t="shared" si="161"/>
        <v>29.566800000000001</v>
      </c>
    </row>
    <row r="4700" spans="1:15" x14ac:dyDescent="0.25">
      <c r="A4700" s="1">
        <v>43296</v>
      </c>
      <c r="B4700" s="2">
        <v>0.29166666666666669</v>
      </c>
      <c r="C4700" s="42">
        <v>11.57554</v>
      </c>
      <c r="D4700" s="42">
        <v>8.54115</v>
      </c>
      <c r="E4700" s="42">
        <v>7.8530499999999996</v>
      </c>
      <c r="F4700" s="42">
        <v>12.975</v>
      </c>
      <c r="H4700" s="23">
        <v>43296</v>
      </c>
      <c r="I4700" s="24">
        <v>0.25</v>
      </c>
      <c r="J4700" s="25">
        <v>3.91</v>
      </c>
      <c r="K4700" s="10">
        <f t="shared" si="159"/>
        <v>7.4680999999999997</v>
      </c>
      <c r="L4700" s="26">
        <v>8.25</v>
      </c>
      <c r="M4700" s="15">
        <f t="shared" si="160"/>
        <v>15.757499999999999</v>
      </c>
      <c r="N4700" s="25">
        <v>4.33</v>
      </c>
      <c r="O4700" s="10">
        <f t="shared" si="161"/>
        <v>8.2703000000000007</v>
      </c>
    </row>
    <row r="4701" spans="1:15" x14ac:dyDescent="0.25">
      <c r="A4701" s="1">
        <v>43296</v>
      </c>
      <c r="B4701" s="2">
        <v>0.33333333333333331</v>
      </c>
      <c r="C4701" s="42">
        <v>8.3740100000000002</v>
      </c>
      <c r="D4701" s="42">
        <v>6.4667000000000003</v>
      </c>
      <c r="E4701" s="42">
        <v>8.1992200000000004</v>
      </c>
      <c r="F4701" s="42">
        <v>7.9669999999999996</v>
      </c>
      <c r="H4701" s="23">
        <v>43296</v>
      </c>
      <c r="I4701" s="24">
        <v>0.29166666666666669</v>
      </c>
      <c r="J4701" s="25">
        <v>4.71</v>
      </c>
      <c r="K4701" s="10">
        <f t="shared" si="159"/>
        <v>8.9961000000000002</v>
      </c>
      <c r="L4701" s="26">
        <v>11.08</v>
      </c>
      <c r="M4701" s="15">
        <f t="shared" si="160"/>
        <v>21.162800000000001</v>
      </c>
      <c r="N4701" s="25">
        <v>6.37</v>
      </c>
      <c r="O4701" s="10">
        <f t="shared" si="161"/>
        <v>12.166700000000001</v>
      </c>
    </row>
    <row r="4702" spans="1:15" x14ac:dyDescent="0.25">
      <c r="A4702" s="1">
        <v>43296</v>
      </c>
      <c r="B4702" s="2">
        <v>0.375</v>
      </c>
      <c r="C4702" s="42">
        <v>9.3645499999999995</v>
      </c>
      <c r="D4702" s="42">
        <v>6.0321100000000003</v>
      </c>
      <c r="E4702" s="42">
        <v>6.1493799999999998</v>
      </c>
      <c r="F4702" s="42">
        <v>11.916600000000001</v>
      </c>
      <c r="H4702" s="23">
        <v>43296</v>
      </c>
      <c r="I4702" s="24">
        <v>0.33333333333333331</v>
      </c>
      <c r="J4702" s="25">
        <v>4.67</v>
      </c>
      <c r="K4702" s="10">
        <f t="shared" si="159"/>
        <v>8.9196999999999989</v>
      </c>
      <c r="L4702" s="26">
        <v>8.43</v>
      </c>
      <c r="M4702" s="15">
        <f t="shared" si="160"/>
        <v>16.101299999999998</v>
      </c>
      <c r="N4702" s="25">
        <v>3.76</v>
      </c>
      <c r="O4702" s="10">
        <f t="shared" si="161"/>
        <v>7.1815999999999995</v>
      </c>
    </row>
    <row r="4703" spans="1:15" x14ac:dyDescent="0.25">
      <c r="A4703" s="1">
        <v>43296</v>
      </c>
      <c r="B4703" s="2">
        <v>0.41666666666666669</v>
      </c>
      <c r="C4703" s="42">
        <v>15.85961</v>
      </c>
      <c r="D4703" s="42">
        <v>7.3870699999999996</v>
      </c>
      <c r="E4703" s="42">
        <v>6.3493000000000004</v>
      </c>
      <c r="F4703" s="42">
        <v>14.29425</v>
      </c>
      <c r="H4703" s="23">
        <v>43296</v>
      </c>
      <c r="I4703" s="24">
        <v>0.375</v>
      </c>
      <c r="J4703" s="25">
        <v>5.64</v>
      </c>
      <c r="K4703" s="10">
        <f t="shared" si="159"/>
        <v>10.772399999999999</v>
      </c>
      <c r="L4703" s="26">
        <v>12.8</v>
      </c>
      <c r="M4703" s="15">
        <f t="shared" si="160"/>
        <v>24.448</v>
      </c>
      <c r="N4703" s="25">
        <v>7.13</v>
      </c>
      <c r="O4703" s="10">
        <f t="shared" si="161"/>
        <v>13.6183</v>
      </c>
    </row>
    <row r="4704" spans="1:15" x14ac:dyDescent="0.25">
      <c r="A4704" s="1">
        <v>43296</v>
      </c>
      <c r="B4704" s="2">
        <v>0.45833333333333331</v>
      </c>
      <c r="C4704" s="42">
        <v>15.311809999999999</v>
      </c>
      <c r="D4704" s="42">
        <v>7.3892100000000003</v>
      </c>
      <c r="E4704" s="42">
        <v>9.2013400000000001</v>
      </c>
      <c r="F4704" s="42">
        <v>13.9947</v>
      </c>
      <c r="H4704" s="23">
        <v>43296</v>
      </c>
      <c r="I4704" s="24">
        <v>0.41666666666666669</v>
      </c>
      <c r="J4704" s="25">
        <v>7.55</v>
      </c>
      <c r="K4704" s="10">
        <f t="shared" si="159"/>
        <v>14.420499999999999</v>
      </c>
      <c r="L4704" s="26">
        <v>16.600000000000001</v>
      </c>
      <c r="M4704" s="15">
        <f t="shared" si="160"/>
        <v>31.706000000000003</v>
      </c>
      <c r="N4704" s="25">
        <v>9.06</v>
      </c>
      <c r="O4704" s="10">
        <f t="shared" si="161"/>
        <v>17.304600000000001</v>
      </c>
    </row>
    <row r="4705" spans="1:15" x14ac:dyDescent="0.25">
      <c r="A4705" s="1">
        <v>43296</v>
      </c>
      <c r="B4705" s="2">
        <v>0.5</v>
      </c>
      <c r="C4705" s="42">
        <v>19.90166</v>
      </c>
      <c r="D4705" s="42">
        <v>8.5960999999999999</v>
      </c>
      <c r="E4705" s="42">
        <v>8.3505199999999995</v>
      </c>
      <c r="F4705" s="42">
        <v>20.15333</v>
      </c>
      <c r="H4705" s="23">
        <v>43296</v>
      </c>
      <c r="I4705" s="24">
        <v>0.45833333333333331</v>
      </c>
      <c r="J4705" s="25">
        <v>8.2899999999999991</v>
      </c>
      <c r="K4705" s="10">
        <f t="shared" si="159"/>
        <v>15.833899999999998</v>
      </c>
      <c r="L4705" s="26">
        <v>19.3</v>
      </c>
      <c r="M4705" s="15">
        <f t="shared" si="160"/>
        <v>36.863</v>
      </c>
      <c r="N4705" s="25">
        <v>11</v>
      </c>
      <c r="O4705" s="10">
        <f t="shared" si="161"/>
        <v>21.009999999999998</v>
      </c>
    </row>
    <row r="4706" spans="1:15" x14ac:dyDescent="0.25">
      <c r="A4706" s="1">
        <v>43296</v>
      </c>
      <c r="B4706" s="2">
        <v>0.54166666666666663</v>
      </c>
      <c r="C4706" s="42">
        <v>26.61993</v>
      </c>
      <c r="D4706" s="42">
        <v>7.4384499999999996</v>
      </c>
      <c r="E4706" s="42">
        <v>8.7501099999999994</v>
      </c>
      <c r="F4706" s="42">
        <v>16.656770000000002</v>
      </c>
      <c r="H4706" s="23">
        <v>43296</v>
      </c>
      <c r="I4706" s="24">
        <v>0.5</v>
      </c>
      <c r="J4706" s="25">
        <v>10.77</v>
      </c>
      <c r="K4706" s="10">
        <f t="shared" si="159"/>
        <v>20.570699999999999</v>
      </c>
      <c r="L4706" s="26">
        <v>26.93</v>
      </c>
      <c r="M4706" s="15">
        <f t="shared" si="160"/>
        <v>51.436299999999996</v>
      </c>
      <c r="N4706" s="25">
        <v>16.13</v>
      </c>
      <c r="O4706" s="10">
        <f t="shared" si="161"/>
        <v>30.808299999999996</v>
      </c>
    </row>
    <row r="4707" spans="1:15" x14ac:dyDescent="0.25">
      <c r="A4707" s="1">
        <v>43296</v>
      </c>
      <c r="B4707" s="2">
        <v>0.58333333333333337</v>
      </c>
      <c r="C4707" s="42">
        <v>22.859470000000002</v>
      </c>
      <c r="D4707" s="42">
        <v>7.2368600000000001</v>
      </c>
      <c r="E4707" s="42">
        <v>10.9998</v>
      </c>
      <c r="F4707" s="42">
        <v>20.00581</v>
      </c>
      <c r="H4707" s="23">
        <v>43296</v>
      </c>
      <c r="I4707" s="24">
        <v>0.54166666666666663</v>
      </c>
      <c r="J4707" s="25">
        <v>12.03</v>
      </c>
      <c r="K4707" s="10">
        <f t="shared" si="159"/>
        <v>22.977299999999996</v>
      </c>
      <c r="L4707" s="26">
        <v>24.78</v>
      </c>
      <c r="M4707" s="15">
        <f t="shared" si="160"/>
        <v>47.329799999999999</v>
      </c>
      <c r="N4707" s="25">
        <v>12.75</v>
      </c>
      <c r="O4707" s="10">
        <f t="shared" si="161"/>
        <v>24.352499999999999</v>
      </c>
    </row>
    <row r="4708" spans="1:15" x14ac:dyDescent="0.25">
      <c r="A4708" s="1">
        <v>43296</v>
      </c>
      <c r="B4708" s="2">
        <v>0.625</v>
      </c>
      <c r="C4708" s="42">
        <v>24.194769999999998</v>
      </c>
      <c r="D4708" s="42">
        <v>8.2603399999999993</v>
      </c>
      <c r="E4708" s="42">
        <v>11.04954</v>
      </c>
      <c r="F4708" s="42">
        <v>16.465309999999999</v>
      </c>
      <c r="H4708" s="23">
        <v>43296</v>
      </c>
      <c r="I4708" s="24">
        <v>0.58333333333333337</v>
      </c>
      <c r="J4708" s="25">
        <v>8.25</v>
      </c>
      <c r="K4708" s="10">
        <f t="shared" si="159"/>
        <v>15.757499999999999</v>
      </c>
      <c r="L4708" s="26">
        <v>20.100000000000001</v>
      </c>
      <c r="M4708" s="15">
        <f t="shared" si="160"/>
        <v>38.390999999999998</v>
      </c>
      <c r="N4708" s="25">
        <v>11.85</v>
      </c>
      <c r="O4708" s="10">
        <f t="shared" si="161"/>
        <v>22.633499999999998</v>
      </c>
    </row>
    <row r="4709" spans="1:15" x14ac:dyDescent="0.25">
      <c r="A4709" s="1">
        <v>43296</v>
      </c>
      <c r="B4709" s="2">
        <v>0.66666666666666663</v>
      </c>
      <c r="C4709" s="42">
        <v>17.28715</v>
      </c>
      <c r="D4709" s="42">
        <v>6.4254800000000003</v>
      </c>
      <c r="E4709" s="42">
        <v>11.147830000000001</v>
      </c>
      <c r="F4709" s="42">
        <v>19.438569999999999</v>
      </c>
      <c r="H4709" s="23">
        <v>43296</v>
      </c>
      <c r="I4709" s="24">
        <v>0.625</v>
      </c>
      <c r="J4709" s="25">
        <v>8.36</v>
      </c>
      <c r="K4709" s="10">
        <f t="shared" si="159"/>
        <v>15.967599999999999</v>
      </c>
      <c r="L4709" s="26">
        <v>19.329999999999998</v>
      </c>
      <c r="M4709" s="15">
        <f t="shared" si="160"/>
        <v>36.920299999999997</v>
      </c>
      <c r="N4709" s="25">
        <v>10.93</v>
      </c>
      <c r="O4709" s="10">
        <f t="shared" si="161"/>
        <v>20.876299999999997</v>
      </c>
    </row>
    <row r="4710" spans="1:15" x14ac:dyDescent="0.25">
      <c r="A4710" s="1">
        <v>43296</v>
      </c>
      <c r="B4710" s="2">
        <v>0.70833333333333337</v>
      </c>
      <c r="C4710" s="42">
        <v>24.122810000000001</v>
      </c>
      <c r="D4710" s="42">
        <v>9.65883</v>
      </c>
      <c r="E4710" s="42">
        <v>12.84853</v>
      </c>
      <c r="F4710" s="42">
        <v>17.43336</v>
      </c>
      <c r="H4710" s="23">
        <v>43296</v>
      </c>
      <c r="I4710" s="24">
        <v>0.66666666666666663</v>
      </c>
      <c r="J4710" s="25">
        <v>9.82</v>
      </c>
      <c r="K4710" s="10">
        <f t="shared" si="159"/>
        <v>18.7562</v>
      </c>
      <c r="L4710" s="26">
        <v>24.18</v>
      </c>
      <c r="M4710" s="15">
        <f t="shared" si="160"/>
        <v>46.183799999999998</v>
      </c>
      <c r="N4710" s="25">
        <v>14.37</v>
      </c>
      <c r="O4710" s="10">
        <f t="shared" si="161"/>
        <v>27.446699999999996</v>
      </c>
    </row>
    <row r="4711" spans="1:15" x14ac:dyDescent="0.25">
      <c r="A4711" s="1">
        <v>43296</v>
      </c>
      <c r="B4711" s="2">
        <v>0.75</v>
      </c>
      <c r="C4711" s="42">
        <v>22.749890000000001</v>
      </c>
      <c r="D4711" s="42">
        <v>9.0347799999999996</v>
      </c>
      <c r="E4711" s="42">
        <v>10.44736</v>
      </c>
      <c r="F4711" s="42">
        <v>25.463059999999999</v>
      </c>
      <c r="H4711" s="23">
        <v>43296</v>
      </c>
      <c r="I4711" s="24">
        <v>0.70833333333333337</v>
      </c>
      <c r="J4711" s="25">
        <v>3.8</v>
      </c>
      <c r="K4711" s="10">
        <f t="shared" si="159"/>
        <v>7.2579999999999991</v>
      </c>
      <c r="L4711" s="26">
        <v>14.5</v>
      </c>
      <c r="M4711" s="15">
        <f t="shared" si="160"/>
        <v>27.695</v>
      </c>
      <c r="N4711" s="25">
        <v>10.71</v>
      </c>
      <c r="O4711" s="10">
        <f t="shared" si="161"/>
        <v>20.456099999999999</v>
      </c>
    </row>
    <row r="4712" spans="1:15" x14ac:dyDescent="0.25">
      <c r="A4712" s="1">
        <v>43296</v>
      </c>
      <c r="B4712" s="2">
        <v>0.79166666666666663</v>
      </c>
      <c r="C4712" s="42">
        <v>21.96191</v>
      </c>
      <c r="D4712" s="42">
        <v>11.935589999999999</v>
      </c>
      <c r="E4712" s="42">
        <v>7.7474499999999997</v>
      </c>
      <c r="F4712" s="42">
        <v>25.45797</v>
      </c>
      <c r="H4712" s="23">
        <v>43296</v>
      </c>
      <c r="I4712" s="24">
        <v>0.75</v>
      </c>
      <c r="J4712" s="25">
        <v>8.82</v>
      </c>
      <c r="K4712" s="10">
        <f t="shared" si="159"/>
        <v>16.8462</v>
      </c>
      <c r="L4712" s="26">
        <v>22.25</v>
      </c>
      <c r="M4712" s="15">
        <f t="shared" si="160"/>
        <v>42.497499999999995</v>
      </c>
      <c r="N4712" s="25">
        <v>13.42</v>
      </c>
      <c r="O4712" s="10">
        <f t="shared" si="161"/>
        <v>25.632199999999997</v>
      </c>
    </row>
    <row r="4713" spans="1:15" x14ac:dyDescent="0.25">
      <c r="A4713" s="1">
        <v>43296</v>
      </c>
      <c r="B4713" s="2">
        <v>0.83333333333333337</v>
      </c>
      <c r="C4713" s="42">
        <v>30.941140000000001</v>
      </c>
      <c r="D4713" s="42">
        <v>16.38616</v>
      </c>
      <c r="E4713" s="42">
        <v>10.84642</v>
      </c>
      <c r="F4713" s="42">
        <v>28.819520000000001</v>
      </c>
      <c r="H4713" s="23">
        <v>43296</v>
      </c>
      <c r="I4713" s="24">
        <v>0.79166666666666663</v>
      </c>
      <c r="J4713" s="25">
        <v>15.1</v>
      </c>
      <c r="K4713" s="10">
        <f t="shared" si="159"/>
        <v>28.840999999999998</v>
      </c>
      <c r="L4713" s="26">
        <v>35.4</v>
      </c>
      <c r="M4713" s="15">
        <f t="shared" si="160"/>
        <v>67.61399999999999</v>
      </c>
      <c r="N4713" s="25">
        <v>20.29</v>
      </c>
      <c r="O4713" s="10">
        <f t="shared" si="161"/>
        <v>38.753899999999994</v>
      </c>
    </row>
    <row r="4714" spans="1:15" x14ac:dyDescent="0.25">
      <c r="A4714" s="1">
        <v>43296</v>
      </c>
      <c r="B4714" s="2">
        <v>0.875</v>
      </c>
      <c r="C4714" s="42">
        <v>44.242669999999997</v>
      </c>
      <c r="D4714" s="42">
        <v>37.173830000000002</v>
      </c>
      <c r="E4714" s="42">
        <v>21.341560000000001</v>
      </c>
      <c r="F4714" s="42">
        <v>43.021970000000003</v>
      </c>
      <c r="H4714" s="23">
        <v>43296</v>
      </c>
      <c r="I4714" s="24">
        <v>0.83333333333333337</v>
      </c>
      <c r="J4714" s="25">
        <v>31.38</v>
      </c>
      <c r="K4714" s="10">
        <f t="shared" si="159"/>
        <v>59.935799999999993</v>
      </c>
      <c r="L4714" s="26">
        <v>68.400000000000006</v>
      </c>
      <c r="M4714" s="15">
        <f t="shared" si="160"/>
        <v>130.64400000000001</v>
      </c>
      <c r="N4714" s="25">
        <v>37.020000000000003</v>
      </c>
      <c r="O4714" s="10">
        <f t="shared" si="161"/>
        <v>70.708200000000005</v>
      </c>
    </row>
    <row r="4715" spans="1:15" x14ac:dyDescent="0.25">
      <c r="A4715" s="1">
        <v>43296</v>
      </c>
      <c r="B4715" s="2">
        <v>0.91666666666666663</v>
      </c>
      <c r="C4715" s="42">
        <v>39.041730000000001</v>
      </c>
      <c r="D4715" s="42">
        <v>44.557870000000001</v>
      </c>
      <c r="E4715" s="42">
        <v>29.08877</v>
      </c>
      <c r="F4715" s="42">
        <v>62.434350000000002</v>
      </c>
      <c r="H4715" s="23">
        <v>43296</v>
      </c>
      <c r="I4715" s="24">
        <v>0.875</v>
      </c>
      <c r="J4715" s="25">
        <v>22.26</v>
      </c>
      <c r="K4715" s="10">
        <f t="shared" si="159"/>
        <v>42.516600000000004</v>
      </c>
      <c r="L4715" s="26">
        <v>50.15</v>
      </c>
      <c r="M4715" s="15">
        <f t="shared" si="160"/>
        <v>95.78649999999999</v>
      </c>
      <c r="N4715" s="25">
        <v>27.87</v>
      </c>
      <c r="O4715" s="10">
        <f t="shared" si="161"/>
        <v>53.231699999999996</v>
      </c>
    </row>
    <row r="4716" spans="1:15" x14ac:dyDescent="0.25">
      <c r="A4716" s="1">
        <v>43296</v>
      </c>
      <c r="B4716" s="2">
        <v>0.95833333333333337</v>
      </c>
      <c r="C4716" s="42">
        <v>20.673400000000001</v>
      </c>
      <c r="D4716" s="42">
        <v>20.15578</v>
      </c>
      <c r="E4716" s="42">
        <v>29.989090000000001</v>
      </c>
      <c r="F4716" s="42">
        <v>45.606789999999997</v>
      </c>
      <c r="H4716" s="23">
        <v>43296</v>
      </c>
      <c r="I4716" s="24">
        <v>0.91666666666666663</v>
      </c>
      <c r="J4716" s="25">
        <v>2.87</v>
      </c>
      <c r="K4716" s="10">
        <f t="shared" si="159"/>
        <v>5.4817</v>
      </c>
      <c r="L4716" s="26">
        <v>12.03</v>
      </c>
      <c r="M4716" s="15">
        <f t="shared" si="160"/>
        <v>22.977299999999996</v>
      </c>
      <c r="N4716" s="25">
        <v>9.15</v>
      </c>
      <c r="O4716" s="10">
        <f t="shared" si="161"/>
        <v>17.476500000000001</v>
      </c>
    </row>
    <row r="4717" spans="1:15" x14ac:dyDescent="0.25">
      <c r="A4717" s="1">
        <v>43296</v>
      </c>
      <c r="B4717" s="3">
        <v>1</v>
      </c>
      <c r="C4717" s="42">
        <v>15.550649999999999</v>
      </c>
      <c r="D4717" s="42">
        <v>20.588940000000001</v>
      </c>
      <c r="E4717" s="42">
        <v>24.092040000000001</v>
      </c>
      <c r="F4717" s="42">
        <v>43.459440000000001</v>
      </c>
      <c r="H4717" s="23">
        <v>43296</v>
      </c>
      <c r="I4717" s="24">
        <v>0.95833333333333337</v>
      </c>
      <c r="J4717" s="25">
        <v>11.44</v>
      </c>
      <c r="K4717" s="10">
        <f t="shared" si="159"/>
        <v>21.850399999999997</v>
      </c>
      <c r="L4717" s="26">
        <v>26.98</v>
      </c>
      <c r="M4717" s="15">
        <f t="shared" si="160"/>
        <v>51.531799999999997</v>
      </c>
      <c r="N4717" s="25">
        <v>15.54</v>
      </c>
      <c r="O4717" s="10">
        <f t="shared" si="161"/>
        <v>29.681399999999996</v>
      </c>
    </row>
    <row r="4718" spans="1:15" x14ac:dyDescent="0.25">
      <c r="A4718" s="1">
        <v>43297</v>
      </c>
      <c r="B4718" s="2">
        <v>4.1666666666666664E-2</v>
      </c>
      <c r="C4718" s="42">
        <v>20.830079999999999</v>
      </c>
      <c r="D4718" s="42">
        <v>22.564640000000001</v>
      </c>
      <c r="E4718" s="42">
        <v>25.872250000000001</v>
      </c>
      <c r="F4718" s="42">
        <v>40.039200000000001</v>
      </c>
      <c r="H4718" s="23">
        <v>43297</v>
      </c>
      <c r="I4718" s="24">
        <v>0</v>
      </c>
      <c r="J4718" s="25">
        <v>19.88</v>
      </c>
      <c r="K4718" s="10">
        <f t="shared" si="159"/>
        <v>37.970799999999997</v>
      </c>
      <c r="L4718" s="26">
        <v>39.35</v>
      </c>
      <c r="M4718" s="15">
        <f t="shared" si="160"/>
        <v>75.158500000000004</v>
      </c>
      <c r="N4718" s="25">
        <v>19.48</v>
      </c>
      <c r="O4718" s="10">
        <f t="shared" si="161"/>
        <v>37.206800000000001</v>
      </c>
    </row>
    <row r="4719" spans="1:15" x14ac:dyDescent="0.25">
      <c r="A4719" s="1">
        <v>43297</v>
      </c>
      <c r="B4719" s="2">
        <v>8.3333333333333329E-2</v>
      </c>
      <c r="C4719" s="42">
        <v>20.35962</v>
      </c>
      <c r="D4719" s="42">
        <v>22.242889999999999</v>
      </c>
      <c r="E4719" s="42">
        <v>19.803550000000001</v>
      </c>
      <c r="F4719" s="42">
        <v>24.26904</v>
      </c>
      <c r="H4719" s="23">
        <v>43297</v>
      </c>
      <c r="I4719" s="24">
        <v>4.1666666666666664E-2</v>
      </c>
      <c r="J4719" s="25">
        <v>9.94</v>
      </c>
      <c r="K4719" s="10">
        <f t="shared" si="159"/>
        <v>18.985399999999998</v>
      </c>
      <c r="L4719" s="26">
        <v>24.1</v>
      </c>
      <c r="M4719" s="15">
        <f t="shared" si="160"/>
        <v>46.030999999999999</v>
      </c>
      <c r="N4719" s="25">
        <v>14.17</v>
      </c>
      <c r="O4719" s="10">
        <f t="shared" si="161"/>
        <v>27.064699999999998</v>
      </c>
    </row>
    <row r="4720" spans="1:15" x14ac:dyDescent="0.25">
      <c r="A4720" s="1">
        <v>43297</v>
      </c>
      <c r="B4720" s="2">
        <v>0.125</v>
      </c>
      <c r="C4720" s="42">
        <v>26.706050000000001</v>
      </c>
      <c r="D4720" s="42">
        <v>23.499099999999999</v>
      </c>
      <c r="E4720" s="42">
        <v>21.504200000000001</v>
      </c>
      <c r="F4720" s="42">
        <v>32.622070000000001</v>
      </c>
      <c r="H4720" s="23">
        <v>43297</v>
      </c>
      <c r="I4720" s="24">
        <v>8.3333333333333329E-2</v>
      </c>
      <c r="J4720" s="25">
        <v>23.92</v>
      </c>
      <c r="K4720" s="10">
        <f t="shared" si="159"/>
        <v>45.687200000000004</v>
      </c>
      <c r="L4720" s="26">
        <v>39.93</v>
      </c>
      <c r="M4720" s="15">
        <f t="shared" si="160"/>
        <v>76.266300000000001</v>
      </c>
      <c r="N4720" s="25">
        <v>16</v>
      </c>
      <c r="O4720" s="10">
        <f t="shared" si="161"/>
        <v>30.56</v>
      </c>
    </row>
    <row r="4721" spans="1:15" x14ac:dyDescent="0.25">
      <c r="A4721" s="1">
        <v>43297</v>
      </c>
      <c r="B4721" s="2">
        <v>0.16666666666666666</v>
      </c>
      <c r="C4721" s="42">
        <v>43.458170000000003</v>
      </c>
      <c r="D4721" s="42">
        <v>23.157409999999999</v>
      </c>
      <c r="E4721" s="42">
        <v>28.508030000000002</v>
      </c>
      <c r="F4721" s="42">
        <v>39.066040000000001</v>
      </c>
      <c r="H4721" s="23">
        <v>43297</v>
      </c>
      <c r="I4721" s="24">
        <v>0.125</v>
      </c>
      <c r="J4721" s="25">
        <v>38.979999999999997</v>
      </c>
      <c r="K4721" s="10">
        <f t="shared" si="159"/>
        <v>74.451799999999992</v>
      </c>
      <c r="L4721" s="26">
        <v>59.65</v>
      </c>
      <c r="M4721" s="15">
        <f t="shared" si="160"/>
        <v>113.93149999999999</v>
      </c>
      <c r="N4721" s="25">
        <v>20.69</v>
      </c>
      <c r="O4721" s="10">
        <f t="shared" si="161"/>
        <v>39.517899999999997</v>
      </c>
    </row>
    <row r="4722" spans="1:15" x14ac:dyDescent="0.25">
      <c r="A4722" s="1">
        <v>43297</v>
      </c>
      <c r="B4722" s="2">
        <v>0.20833333333333334</v>
      </c>
      <c r="C4722" s="42">
        <v>40.841679999999997</v>
      </c>
      <c r="D4722" s="42">
        <v>29.147079999999999</v>
      </c>
      <c r="E4722" s="42">
        <v>40.977890000000002</v>
      </c>
      <c r="F4722" s="42">
        <v>37.214149999999997</v>
      </c>
      <c r="H4722" s="23">
        <v>43297</v>
      </c>
      <c r="I4722" s="24">
        <v>0.16666666666666666</v>
      </c>
      <c r="J4722" s="25">
        <v>73.38</v>
      </c>
      <c r="K4722" s="10">
        <f t="shared" si="159"/>
        <v>140.1558</v>
      </c>
      <c r="L4722" s="26">
        <v>103.33</v>
      </c>
      <c r="M4722" s="15">
        <f t="shared" si="160"/>
        <v>197.3603</v>
      </c>
      <c r="N4722" s="25">
        <v>29.95</v>
      </c>
      <c r="O4722" s="10">
        <f t="shared" si="161"/>
        <v>57.204499999999996</v>
      </c>
    </row>
    <row r="4723" spans="1:15" x14ac:dyDescent="0.25">
      <c r="A4723" s="1">
        <v>43297</v>
      </c>
      <c r="B4723" s="2">
        <v>0.25</v>
      </c>
      <c r="C4723" s="42">
        <v>59.543129999999998</v>
      </c>
      <c r="D4723" s="42">
        <v>33.704500000000003</v>
      </c>
      <c r="E4723" s="42">
        <v>39.28349</v>
      </c>
      <c r="F4723" s="42">
        <v>48.427709999999998</v>
      </c>
      <c r="H4723" s="23">
        <v>43297</v>
      </c>
      <c r="I4723" s="24">
        <v>0.20833333333333334</v>
      </c>
      <c r="J4723" s="25">
        <v>79.97</v>
      </c>
      <c r="K4723" s="10">
        <f t="shared" si="159"/>
        <v>152.74269999999999</v>
      </c>
      <c r="L4723" s="26">
        <v>109.18</v>
      </c>
      <c r="M4723" s="15">
        <f t="shared" si="160"/>
        <v>208.53380000000001</v>
      </c>
      <c r="N4723" s="25">
        <v>29.21</v>
      </c>
      <c r="O4723" s="10">
        <f t="shared" si="161"/>
        <v>55.7911</v>
      </c>
    </row>
    <row r="4724" spans="1:15" x14ac:dyDescent="0.25">
      <c r="A4724" s="1">
        <v>43297</v>
      </c>
      <c r="B4724" s="2">
        <v>0.29166666666666669</v>
      </c>
      <c r="C4724" s="42">
        <v>59.494669999999999</v>
      </c>
      <c r="D4724" s="42">
        <v>39.660220000000002</v>
      </c>
      <c r="E4724" s="42">
        <v>29.014500000000002</v>
      </c>
      <c r="F4724" s="42">
        <v>68.010949999999994</v>
      </c>
      <c r="H4724" s="23">
        <v>43297</v>
      </c>
      <c r="I4724" s="24">
        <v>0.25</v>
      </c>
      <c r="J4724" s="25">
        <v>18.239999999999998</v>
      </c>
      <c r="K4724" s="10">
        <f t="shared" si="159"/>
        <v>34.838399999999993</v>
      </c>
      <c r="L4724" s="26">
        <v>35.729999999999997</v>
      </c>
      <c r="M4724" s="15">
        <f t="shared" si="160"/>
        <v>68.244299999999996</v>
      </c>
      <c r="N4724" s="25">
        <v>17.48</v>
      </c>
      <c r="O4724" s="10">
        <f t="shared" si="161"/>
        <v>33.386800000000001</v>
      </c>
    </row>
    <row r="4725" spans="1:15" x14ac:dyDescent="0.25">
      <c r="A4725" s="1">
        <v>43297</v>
      </c>
      <c r="B4725" s="2">
        <v>0.33333333333333331</v>
      </c>
      <c r="C4725" s="42">
        <v>50.006250000000001</v>
      </c>
      <c r="D4725" s="42">
        <v>24.09478</v>
      </c>
      <c r="E4725" s="42">
        <v>34.675780000000003</v>
      </c>
      <c r="F4725" s="42">
        <v>85.728030000000004</v>
      </c>
      <c r="H4725" s="23">
        <v>43297</v>
      </c>
      <c r="I4725" s="24">
        <v>0.29166666666666669</v>
      </c>
      <c r="J4725" s="25">
        <v>13.86</v>
      </c>
      <c r="K4725" s="10">
        <f t="shared" si="159"/>
        <v>26.472599999999996</v>
      </c>
      <c r="L4725" s="26">
        <v>30.1</v>
      </c>
      <c r="M4725" s="15">
        <f t="shared" si="160"/>
        <v>57.491</v>
      </c>
      <c r="N4725" s="25">
        <v>16.239999999999998</v>
      </c>
      <c r="O4725" s="10">
        <f t="shared" si="161"/>
        <v>31.018399999999996</v>
      </c>
    </row>
    <row r="4726" spans="1:15" x14ac:dyDescent="0.25">
      <c r="A4726" s="1">
        <v>43297</v>
      </c>
      <c r="B4726" s="2">
        <v>0.375</v>
      </c>
      <c r="C4726" s="42">
        <v>40.527270000000001</v>
      </c>
      <c r="D4726" s="42">
        <v>21.927810000000001</v>
      </c>
      <c r="E4726" s="42">
        <v>32.62426</v>
      </c>
      <c r="F4726" s="42">
        <v>46.100009999999997</v>
      </c>
      <c r="H4726" s="23">
        <v>43297</v>
      </c>
      <c r="I4726" s="24">
        <v>0.33333333333333331</v>
      </c>
      <c r="J4726" s="25">
        <v>18.149999999999999</v>
      </c>
      <c r="K4726" s="10">
        <f t="shared" si="159"/>
        <v>34.666499999999999</v>
      </c>
      <c r="L4726" s="26">
        <v>41.08</v>
      </c>
      <c r="M4726" s="15">
        <f t="shared" si="160"/>
        <v>78.462799999999987</v>
      </c>
      <c r="N4726" s="25">
        <v>22.92</v>
      </c>
      <c r="O4726" s="10">
        <f t="shared" si="161"/>
        <v>43.777200000000001</v>
      </c>
    </row>
    <row r="4727" spans="1:15" x14ac:dyDescent="0.25">
      <c r="A4727" s="1">
        <v>43297</v>
      </c>
      <c r="B4727" s="2">
        <v>0.41666666666666669</v>
      </c>
      <c r="C4727" s="42">
        <v>34.166060000000002</v>
      </c>
      <c r="D4727" s="42">
        <v>18.9861</v>
      </c>
      <c r="E4727" s="42">
        <v>13.807320000000001</v>
      </c>
      <c r="F4727" s="42">
        <v>39.049689999999998</v>
      </c>
      <c r="H4727" s="23">
        <v>43297</v>
      </c>
      <c r="I4727" s="24">
        <v>0.375</v>
      </c>
      <c r="J4727" s="25">
        <v>31.17</v>
      </c>
      <c r="K4727" s="10">
        <f t="shared" si="159"/>
        <v>59.534700000000001</v>
      </c>
      <c r="L4727" s="26">
        <v>55.08</v>
      </c>
      <c r="M4727" s="15">
        <f t="shared" si="160"/>
        <v>105.2028</v>
      </c>
      <c r="N4727" s="25">
        <v>23.91</v>
      </c>
      <c r="O4727" s="10">
        <f t="shared" si="161"/>
        <v>45.668099999999995</v>
      </c>
    </row>
    <row r="4728" spans="1:15" x14ac:dyDescent="0.25">
      <c r="A4728" s="1">
        <v>43297</v>
      </c>
      <c r="B4728" s="2">
        <v>0.45833333333333331</v>
      </c>
      <c r="C4728" s="42">
        <v>44.6751</v>
      </c>
      <c r="D4728" s="42">
        <v>14.060499999999999</v>
      </c>
      <c r="E4728" s="42">
        <v>16.559229999999999</v>
      </c>
      <c r="F4728" s="42">
        <v>28.295030000000001</v>
      </c>
      <c r="H4728" s="23">
        <v>43297</v>
      </c>
      <c r="I4728" s="24">
        <v>0.41666666666666669</v>
      </c>
      <c r="J4728" s="25">
        <v>34.83</v>
      </c>
      <c r="K4728" s="10">
        <f t="shared" si="159"/>
        <v>66.525299999999987</v>
      </c>
      <c r="L4728" s="26">
        <v>50.63</v>
      </c>
      <c r="M4728" s="15">
        <f t="shared" si="160"/>
        <v>96.703299999999999</v>
      </c>
      <c r="N4728" s="25">
        <v>15.77</v>
      </c>
      <c r="O4728" s="10">
        <f t="shared" si="161"/>
        <v>30.120699999999999</v>
      </c>
    </row>
    <row r="4729" spans="1:15" x14ac:dyDescent="0.25">
      <c r="A4729" s="1">
        <v>43297</v>
      </c>
      <c r="B4729" s="2">
        <v>0.5</v>
      </c>
      <c r="C4729" s="42">
        <v>34.634729999999998</v>
      </c>
      <c r="D4729" s="42">
        <v>17.30331</v>
      </c>
      <c r="E4729" s="42" t="s">
        <v>9</v>
      </c>
      <c r="F4729" s="42">
        <v>34.751950000000001</v>
      </c>
      <c r="H4729" s="23">
        <v>43297</v>
      </c>
      <c r="I4729" s="24">
        <v>0.45833333333333331</v>
      </c>
      <c r="J4729" s="25">
        <v>8.7200000000000006</v>
      </c>
      <c r="K4729" s="10">
        <f t="shared" si="159"/>
        <v>16.655200000000001</v>
      </c>
      <c r="L4729" s="26">
        <v>24.83</v>
      </c>
      <c r="M4729" s="15">
        <f t="shared" si="160"/>
        <v>47.425299999999993</v>
      </c>
      <c r="N4729" s="25">
        <v>16.12</v>
      </c>
      <c r="O4729" s="10">
        <f t="shared" si="161"/>
        <v>30.789200000000001</v>
      </c>
    </row>
    <row r="4730" spans="1:15" x14ac:dyDescent="0.25">
      <c r="A4730" s="1">
        <v>43297</v>
      </c>
      <c r="B4730" s="2">
        <v>0.54166666666666663</v>
      </c>
      <c r="C4730" s="42">
        <v>47.072850000000003</v>
      </c>
      <c r="D4730" s="42">
        <v>21.602060000000002</v>
      </c>
      <c r="E4730" s="42" t="s">
        <v>9</v>
      </c>
      <c r="F4730" s="42">
        <v>36.428620000000002</v>
      </c>
      <c r="H4730" s="23">
        <v>43297</v>
      </c>
      <c r="I4730" s="24">
        <v>0.5</v>
      </c>
      <c r="J4730" s="25">
        <v>14.92</v>
      </c>
      <c r="K4730" s="10">
        <f t="shared" si="159"/>
        <v>28.497199999999999</v>
      </c>
      <c r="L4730" s="26">
        <v>35.049999999999997</v>
      </c>
      <c r="M4730" s="15">
        <f t="shared" si="160"/>
        <v>66.945499999999996</v>
      </c>
      <c r="N4730" s="25">
        <v>20.12</v>
      </c>
      <c r="O4730" s="10">
        <f t="shared" si="161"/>
        <v>38.429200000000002</v>
      </c>
    </row>
    <row r="4731" spans="1:15" x14ac:dyDescent="0.25">
      <c r="A4731" s="1">
        <v>43297</v>
      </c>
      <c r="B4731" s="2">
        <v>0.58333333333333337</v>
      </c>
      <c r="C4731" s="42">
        <v>38.603479999999998</v>
      </c>
      <c r="D4731" s="42">
        <v>12.758749999999999</v>
      </c>
      <c r="E4731" s="42" t="s">
        <v>9</v>
      </c>
      <c r="F4731" s="42">
        <v>44.857039999999998</v>
      </c>
      <c r="H4731" s="23">
        <v>43297</v>
      </c>
      <c r="I4731" s="24">
        <v>0.54166666666666663</v>
      </c>
      <c r="J4731" s="25">
        <v>17.96</v>
      </c>
      <c r="K4731" s="10">
        <f t="shared" si="159"/>
        <v>34.303600000000003</v>
      </c>
      <c r="L4731" s="26">
        <v>39.130000000000003</v>
      </c>
      <c r="M4731" s="15">
        <f t="shared" si="160"/>
        <v>74.738299999999995</v>
      </c>
      <c r="N4731" s="25">
        <v>21.15</v>
      </c>
      <c r="O4731" s="10">
        <f t="shared" si="161"/>
        <v>40.396499999999996</v>
      </c>
    </row>
    <row r="4732" spans="1:15" x14ac:dyDescent="0.25">
      <c r="A4732" s="1">
        <v>43297</v>
      </c>
      <c r="B4732" s="2">
        <v>0.625</v>
      </c>
      <c r="C4732" s="42">
        <v>40.919699999999999</v>
      </c>
      <c r="D4732" s="42">
        <v>14.21114</v>
      </c>
      <c r="E4732" s="42">
        <v>19.257919999999999</v>
      </c>
      <c r="F4732" s="42">
        <v>47.615310000000001</v>
      </c>
      <c r="H4732" s="23">
        <v>43297</v>
      </c>
      <c r="I4732" s="24">
        <v>0.58333333333333337</v>
      </c>
      <c r="J4732" s="25">
        <v>19.5</v>
      </c>
      <c r="K4732" s="10">
        <f t="shared" si="159"/>
        <v>37.244999999999997</v>
      </c>
      <c r="L4732" s="26">
        <v>41.5</v>
      </c>
      <c r="M4732" s="15">
        <f t="shared" si="160"/>
        <v>79.265000000000001</v>
      </c>
      <c r="N4732" s="25">
        <v>22.03</v>
      </c>
      <c r="O4732" s="10">
        <f t="shared" si="161"/>
        <v>42.077300000000001</v>
      </c>
    </row>
    <row r="4733" spans="1:15" x14ac:dyDescent="0.25">
      <c r="A4733" s="1">
        <v>43297</v>
      </c>
      <c r="B4733" s="2">
        <v>0.66666666666666663</v>
      </c>
      <c r="C4733" s="42">
        <v>39.776040000000002</v>
      </c>
      <c r="D4733" s="42">
        <v>17.35341</v>
      </c>
      <c r="E4733" s="42">
        <v>22.159610000000001</v>
      </c>
      <c r="F4733" s="42" t="s">
        <v>9</v>
      </c>
      <c r="H4733" s="23">
        <v>43297</v>
      </c>
      <c r="I4733" s="24">
        <v>0.625</v>
      </c>
      <c r="J4733" s="25">
        <v>29.67</v>
      </c>
      <c r="K4733" s="10">
        <f t="shared" si="159"/>
        <v>56.669699999999999</v>
      </c>
      <c r="L4733" s="26">
        <v>54.45</v>
      </c>
      <c r="M4733" s="15">
        <f t="shared" si="160"/>
        <v>103.9995</v>
      </c>
      <c r="N4733" s="25">
        <v>24.77</v>
      </c>
      <c r="O4733" s="10">
        <f t="shared" si="161"/>
        <v>47.310699999999997</v>
      </c>
    </row>
    <row r="4734" spans="1:15" x14ac:dyDescent="0.25">
      <c r="A4734" s="1">
        <v>43297</v>
      </c>
      <c r="B4734" s="2">
        <v>0.70833333333333337</v>
      </c>
      <c r="C4734" s="42">
        <v>46.471780000000003</v>
      </c>
      <c r="D4734" s="42">
        <v>17.452220000000001</v>
      </c>
      <c r="E4734" s="42">
        <v>25.20853</v>
      </c>
      <c r="F4734" s="42" t="s">
        <v>9</v>
      </c>
      <c r="H4734" s="23">
        <v>43297</v>
      </c>
      <c r="I4734" s="24">
        <v>0.66666666666666663</v>
      </c>
      <c r="J4734" s="25">
        <v>25.27</v>
      </c>
      <c r="K4734" s="10">
        <f t="shared" si="159"/>
        <v>48.265699999999995</v>
      </c>
      <c r="L4734" s="26">
        <v>45.38</v>
      </c>
      <c r="M4734" s="15">
        <f t="shared" si="160"/>
        <v>86.675799999999995</v>
      </c>
      <c r="N4734" s="25">
        <v>20.11</v>
      </c>
      <c r="O4734" s="10">
        <f t="shared" si="161"/>
        <v>38.4101</v>
      </c>
    </row>
    <row r="4735" spans="1:15" x14ac:dyDescent="0.25">
      <c r="A4735" s="1">
        <v>43297</v>
      </c>
      <c r="B4735" s="2">
        <v>0.75</v>
      </c>
      <c r="C4735" s="42">
        <v>36.167810000000003</v>
      </c>
      <c r="D4735" s="42">
        <v>25.42943</v>
      </c>
      <c r="E4735" s="42">
        <v>15.003590000000001</v>
      </c>
      <c r="F4735" s="42">
        <v>39.713709999999999</v>
      </c>
      <c r="H4735" s="23">
        <v>43297</v>
      </c>
      <c r="I4735" s="24">
        <v>0.70833333333333337</v>
      </c>
      <c r="J4735" s="25">
        <v>15.41</v>
      </c>
      <c r="K4735" s="10">
        <f t="shared" si="159"/>
        <v>29.4331</v>
      </c>
      <c r="L4735" s="26">
        <v>38.380000000000003</v>
      </c>
      <c r="M4735" s="15">
        <f t="shared" si="160"/>
        <v>73.305800000000005</v>
      </c>
      <c r="N4735" s="25">
        <v>22.97</v>
      </c>
      <c r="O4735" s="10">
        <f t="shared" si="161"/>
        <v>43.872699999999995</v>
      </c>
    </row>
    <row r="4736" spans="1:15" x14ac:dyDescent="0.25">
      <c r="A4736" s="1">
        <v>43297</v>
      </c>
      <c r="B4736" s="2">
        <v>0.79166666666666663</v>
      </c>
      <c r="C4736" s="42">
        <v>48.67924</v>
      </c>
      <c r="D4736" s="42">
        <v>29.87276</v>
      </c>
      <c r="E4736" s="42">
        <v>12.45255</v>
      </c>
      <c r="F4736" s="42">
        <v>27.81231</v>
      </c>
      <c r="H4736" s="23">
        <v>43297</v>
      </c>
      <c r="I4736" s="24">
        <v>0.75</v>
      </c>
      <c r="J4736" s="25">
        <v>13.31</v>
      </c>
      <c r="K4736" s="10">
        <f t="shared" si="159"/>
        <v>25.4221</v>
      </c>
      <c r="L4736" s="26">
        <v>29.53</v>
      </c>
      <c r="M4736" s="15">
        <f t="shared" si="160"/>
        <v>56.402299999999997</v>
      </c>
      <c r="N4736" s="25">
        <v>16.22</v>
      </c>
      <c r="O4736" s="10">
        <f t="shared" si="161"/>
        <v>30.980199999999996</v>
      </c>
    </row>
    <row r="4737" spans="1:15" x14ac:dyDescent="0.25">
      <c r="A4737" s="1">
        <v>43297</v>
      </c>
      <c r="B4737" s="2">
        <v>0.83333333333333337</v>
      </c>
      <c r="C4737" s="42">
        <v>25.649360000000001</v>
      </c>
      <c r="D4737" s="42">
        <v>18.548369999999998</v>
      </c>
      <c r="E4737" s="42">
        <v>13.603719999999999</v>
      </c>
      <c r="F4737" s="42">
        <v>12.545769999999999</v>
      </c>
      <c r="H4737" s="23">
        <v>43297</v>
      </c>
      <c r="I4737" s="24">
        <v>0.79166666666666663</v>
      </c>
      <c r="J4737" s="25">
        <v>7.62</v>
      </c>
      <c r="K4737" s="10">
        <f t="shared" si="159"/>
        <v>14.5542</v>
      </c>
      <c r="L4737" s="26">
        <v>15.6</v>
      </c>
      <c r="M4737" s="15">
        <f t="shared" si="160"/>
        <v>29.795999999999999</v>
      </c>
      <c r="N4737" s="25">
        <v>8.01</v>
      </c>
      <c r="O4737" s="10">
        <f t="shared" si="161"/>
        <v>15.299099999999999</v>
      </c>
    </row>
    <row r="4738" spans="1:15" x14ac:dyDescent="0.25">
      <c r="A4738" s="1">
        <v>43297</v>
      </c>
      <c r="B4738" s="2">
        <v>0.875</v>
      </c>
      <c r="C4738" s="42">
        <v>23.84375</v>
      </c>
      <c r="D4738" s="42">
        <v>16.48264</v>
      </c>
      <c r="E4738" s="42">
        <v>15.604749999999999</v>
      </c>
      <c r="F4738" s="42">
        <v>19.073550000000001</v>
      </c>
      <c r="H4738" s="23">
        <v>43297</v>
      </c>
      <c r="I4738" s="24">
        <v>0.83333333333333337</v>
      </c>
      <c r="J4738" s="25">
        <v>4.99</v>
      </c>
      <c r="K4738" s="10">
        <f t="shared" si="159"/>
        <v>9.5309000000000008</v>
      </c>
      <c r="L4738" s="26">
        <v>11.78</v>
      </c>
      <c r="M4738" s="15">
        <f t="shared" si="160"/>
        <v>22.499799999999997</v>
      </c>
      <c r="N4738" s="25">
        <v>6.8</v>
      </c>
      <c r="O4738" s="10">
        <f t="shared" si="161"/>
        <v>12.988</v>
      </c>
    </row>
    <row r="4739" spans="1:15" x14ac:dyDescent="0.25">
      <c r="A4739" s="1">
        <v>43297</v>
      </c>
      <c r="B4739" s="2">
        <v>0.91666666666666663</v>
      </c>
      <c r="C4739" s="42">
        <v>26.16058</v>
      </c>
      <c r="D4739" s="42">
        <v>16.049420000000001</v>
      </c>
      <c r="E4739" s="42">
        <v>15.553839999999999</v>
      </c>
      <c r="F4739" s="42">
        <v>20.80011</v>
      </c>
      <c r="H4739" s="23">
        <v>43297</v>
      </c>
      <c r="I4739" s="24">
        <v>0.875</v>
      </c>
      <c r="J4739" s="25">
        <v>7.29</v>
      </c>
      <c r="K4739" s="10">
        <f t="shared" si="159"/>
        <v>13.9239</v>
      </c>
      <c r="L4739" s="26">
        <v>16.579999999999998</v>
      </c>
      <c r="M4739" s="15">
        <f t="shared" si="160"/>
        <v>31.667799999999996</v>
      </c>
      <c r="N4739" s="25">
        <v>9.25</v>
      </c>
      <c r="O4739" s="10">
        <f t="shared" si="161"/>
        <v>17.6675</v>
      </c>
    </row>
    <row r="4740" spans="1:15" x14ac:dyDescent="0.25">
      <c r="A4740" s="1">
        <v>43297</v>
      </c>
      <c r="B4740" s="2">
        <v>0.95833333333333337</v>
      </c>
      <c r="C4740" s="42">
        <v>19.164020000000001</v>
      </c>
      <c r="D4740" s="42">
        <v>11.88711</v>
      </c>
      <c r="E4740" s="42">
        <v>16.804359999999999</v>
      </c>
      <c r="F4740" s="42">
        <v>16.527989999999999</v>
      </c>
      <c r="H4740" s="23">
        <v>43297</v>
      </c>
      <c r="I4740" s="24">
        <v>0.91666666666666663</v>
      </c>
      <c r="J4740" s="25">
        <v>2.96</v>
      </c>
      <c r="K4740" s="10">
        <f t="shared" ref="K4740:K4803" si="162">IF(J4740&lt;&gt;"",J4740*1.91,NA())</f>
        <v>5.6536</v>
      </c>
      <c r="L4740" s="26">
        <v>10.15</v>
      </c>
      <c r="M4740" s="15">
        <f t="shared" si="160"/>
        <v>19.386500000000002</v>
      </c>
      <c r="N4740" s="25">
        <v>7.18</v>
      </c>
      <c r="O4740" s="10">
        <f t="shared" si="161"/>
        <v>13.713799999999999</v>
      </c>
    </row>
    <row r="4741" spans="1:15" x14ac:dyDescent="0.25">
      <c r="A4741" s="1">
        <v>43297</v>
      </c>
      <c r="B4741" s="3">
        <v>1</v>
      </c>
      <c r="C4741" s="42">
        <v>12.95055</v>
      </c>
      <c r="D4741" s="42">
        <v>10.680720000000001</v>
      </c>
      <c r="E4741" s="42">
        <v>12.253500000000001</v>
      </c>
      <c r="F4741" s="42">
        <v>9.6445600000000002</v>
      </c>
      <c r="H4741" s="23">
        <v>43297</v>
      </c>
      <c r="I4741" s="24">
        <v>0.95833333333333337</v>
      </c>
      <c r="J4741" s="25">
        <v>2.61</v>
      </c>
      <c r="K4741" s="10">
        <f t="shared" si="162"/>
        <v>4.9850999999999992</v>
      </c>
      <c r="L4741" s="26">
        <v>9.43</v>
      </c>
      <c r="M4741" s="15">
        <f t="shared" si="160"/>
        <v>18.011299999999999</v>
      </c>
      <c r="N4741" s="25">
        <v>6.84</v>
      </c>
      <c r="O4741" s="10">
        <f t="shared" si="161"/>
        <v>13.064399999999999</v>
      </c>
    </row>
    <row r="4742" spans="1:15" x14ac:dyDescent="0.25">
      <c r="A4742" s="1">
        <v>43298</v>
      </c>
      <c r="B4742" s="2">
        <v>4.1666666666666664E-2</v>
      </c>
      <c r="C4742" s="42">
        <v>9.4528499999999998</v>
      </c>
      <c r="D4742" s="42">
        <v>8.8343600000000002</v>
      </c>
      <c r="E4742" s="42">
        <v>6.0586900000000004</v>
      </c>
      <c r="F4742" s="42">
        <v>5.0844300000000002</v>
      </c>
      <c r="H4742" s="23">
        <v>43298</v>
      </c>
      <c r="I4742" s="24">
        <v>0</v>
      </c>
      <c r="J4742" s="25">
        <v>1.82</v>
      </c>
      <c r="K4742" s="10">
        <f t="shared" si="162"/>
        <v>3.4762</v>
      </c>
      <c r="L4742" s="26">
        <v>6.88</v>
      </c>
      <c r="M4742" s="15">
        <f t="shared" si="160"/>
        <v>13.140799999999999</v>
      </c>
      <c r="N4742" s="25">
        <v>5.07</v>
      </c>
      <c r="O4742" s="10">
        <f t="shared" si="161"/>
        <v>9.6837</v>
      </c>
    </row>
    <row r="4743" spans="1:15" x14ac:dyDescent="0.25">
      <c r="A4743" s="1">
        <v>43298</v>
      </c>
      <c r="B4743" s="2">
        <v>8.3333333333333329E-2</v>
      </c>
      <c r="C4743" s="42">
        <v>7.4102800000000002</v>
      </c>
      <c r="D4743" s="42">
        <v>8.7053200000000004</v>
      </c>
      <c r="E4743" s="42">
        <v>6.3253599999999999</v>
      </c>
      <c r="F4743" s="42">
        <v>5.48848</v>
      </c>
      <c r="H4743" s="23">
        <v>43298</v>
      </c>
      <c r="I4743" s="24">
        <v>4.1666666666666664E-2</v>
      </c>
      <c r="J4743" s="25">
        <v>3.81</v>
      </c>
      <c r="K4743" s="10">
        <f t="shared" si="162"/>
        <v>7.2770999999999999</v>
      </c>
      <c r="L4743" s="26">
        <v>9.93</v>
      </c>
      <c r="M4743" s="15">
        <f t="shared" si="160"/>
        <v>18.9663</v>
      </c>
      <c r="N4743" s="25">
        <v>6.14</v>
      </c>
      <c r="O4743" s="10">
        <f t="shared" si="161"/>
        <v>11.727399999999999</v>
      </c>
    </row>
    <row r="4744" spans="1:15" x14ac:dyDescent="0.25">
      <c r="A4744" s="1">
        <v>43298</v>
      </c>
      <c r="B4744" s="2">
        <v>0.125</v>
      </c>
      <c r="C4744" s="42">
        <v>7.52182</v>
      </c>
      <c r="D4744" s="42">
        <v>7.3991100000000003</v>
      </c>
      <c r="E4744" s="42">
        <v>5.6424200000000004</v>
      </c>
      <c r="F4744" s="42">
        <v>6.4409000000000001</v>
      </c>
      <c r="H4744" s="23">
        <v>43298</v>
      </c>
      <c r="I4744" s="24">
        <v>8.3333333333333329E-2</v>
      </c>
      <c r="J4744" s="25">
        <v>1.19</v>
      </c>
      <c r="K4744" s="10">
        <f t="shared" si="162"/>
        <v>2.2728999999999999</v>
      </c>
      <c r="L4744" s="26">
        <v>4.8</v>
      </c>
      <c r="M4744" s="15">
        <f t="shared" si="160"/>
        <v>9.1679999999999993</v>
      </c>
      <c r="N4744" s="25">
        <v>3.6</v>
      </c>
      <c r="O4744" s="10">
        <f t="shared" si="161"/>
        <v>6.8759999999999994</v>
      </c>
    </row>
    <row r="4745" spans="1:15" x14ac:dyDescent="0.25">
      <c r="A4745" s="1">
        <v>43298</v>
      </c>
      <c r="B4745" s="2">
        <v>0.16666666666666666</v>
      </c>
      <c r="C4745" s="42">
        <v>10.445130000000001</v>
      </c>
      <c r="D4745" s="42">
        <v>11.169560000000001</v>
      </c>
      <c r="E4745" s="42">
        <v>6.2915700000000001</v>
      </c>
      <c r="F4745" s="42">
        <v>10.51769</v>
      </c>
      <c r="H4745" s="23">
        <v>43298</v>
      </c>
      <c r="I4745" s="24">
        <v>0.125</v>
      </c>
      <c r="J4745" s="25">
        <v>2.1800000000000002</v>
      </c>
      <c r="K4745" s="10">
        <f t="shared" si="162"/>
        <v>4.1638000000000002</v>
      </c>
      <c r="L4745" s="26">
        <v>6.13</v>
      </c>
      <c r="M4745" s="15">
        <f t="shared" si="160"/>
        <v>11.708299999999999</v>
      </c>
      <c r="N4745" s="25">
        <v>3.97</v>
      </c>
      <c r="O4745" s="10">
        <f t="shared" si="161"/>
        <v>7.5827</v>
      </c>
    </row>
    <row r="4746" spans="1:15" x14ac:dyDescent="0.25">
      <c r="A4746" s="1">
        <v>43298</v>
      </c>
      <c r="B4746" s="2">
        <v>0.20833333333333334</v>
      </c>
      <c r="C4746" s="42">
        <v>17.236750000000001</v>
      </c>
      <c r="D4746" s="42">
        <v>14.982010000000001</v>
      </c>
      <c r="E4746" s="42">
        <v>10.94223</v>
      </c>
      <c r="F4746" s="42">
        <v>18.277670000000001</v>
      </c>
      <c r="H4746" s="23">
        <v>43298</v>
      </c>
      <c r="I4746" s="24">
        <v>0.16666666666666666</v>
      </c>
      <c r="J4746" s="25">
        <v>10.59</v>
      </c>
      <c r="K4746" s="10">
        <f t="shared" si="162"/>
        <v>20.226900000000001</v>
      </c>
      <c r="L4746" s="26">
        <v>19.079999999999998</v>
      </c>
      <c r="M4746" s="15">
        <f t="shared" si="160"/>
        <v>36.442799999999998</v>
      </c>
      <c r="N4746" s="25">
        <v>8.5</v>
      </c>
      <c r="O4746" s="10">
        <f t="shared" si="161"/>
        <v>16.234999999999999</v>
      </c>
    </row>
    <row r="4747" spans="1:15" x14ac:dyDescent="0.25">
      <c r="A4747" s="1">
        <v>43298</v>
      </c>
      <c r="B4747" s="2">
        <v>0.25</v>
      </c>
      <c r="C4747" s="42">
        <v>29.9864</v>
      </c>
      <c r="D4747" s="42">
        <v>19.80453</v>
      </c>
      <c r="E4747" s="42">
        <v>14.68078</v>
      </c>
      <c r="F4747" s="42">
        <v>37.9908</v>
      </c>
      <c r="H4747" s="23">
        <v>43298</v>
      </c>
      <c r="I4747" s="24">
        <v>0.20833333333333334</v>
      </c>
      <c r="J4747" s="25">
        <v>16.5</v>
      </c>
      <c r="K4747" s="10">
        <f t="shared" si="162"/>
        <v>31.514999999999997</v>
      </c>
      <c r="L4747" s="26">
        <v>28.63</v>
      </c>
      <c r="M4747" s="15">
        <f t="shared" si="160"/>
        <v>54.683299999999996</v>
      </c>
      <c r="N4747" s="25">
        <v>12.12</v>
      </c>
      <c r="O4747" s="10">
        <f t="shared" si="161"/>
        <v>23.149199999999997</v>
      </c>
    </row>
    <row r="4748" spans="1:15" x14ac:dyDescent="0.25">
      <c r="A4748" s="1">
        <v>43298</v>
      </c>
      <c r="B4748" s="2">
        <v>0.29166666666666669</v>
      </c>
      <c r="C4748" s="42">
        <v>38.389749999999999</v>
      </c>
      <c r="D4748" s="42">
        <v>26.26126</v>
      </c>
      <c r="E4748" s="42">
        <v>17.380510000000001</v>
      </c>
      <c r="F4748" s="42">
        <v>58.695270000000001</v>
      </c>
      <c r="H4748" s="23">
        <v>43298</v>
      </c>
      <c r="I4748" s="24">
        <v>0.25</v>
      </c>
      <c r="J4748" s="25">
        <v>21.44</v>
      </c>
      <c r="K4748" s="10">
        <f t="shared" si="162"/>
        <v>40.950400000000002</v>
      </c>
      <c r="L4748" s="26">
        <v>39.03</v>
      </c>
      <c r="M4748" s="15">
        <f t="shared" si="160"/>
        <v>74.547299999999993</v>
      </c>
      <c r="N4748" s="25">
        <v>17.600000000000001</v>
      </c>
      <c r="O4748" s="10">
        <f t="shared" si="161"/>
        <v>33.616</v>
      </c>
    </row>
    <row r="4749" spans="1:15" x14ac:dyDescent="0.25">
      <c r="A4749" s="1">
        <v>43298</v>
      </c>
      <c r="B4749" s="2">
        <v>0.33333333333333331</v>
      </c>
      <c r="C4749" s="42">
        <v>35.764699999999998</v>
      </c>
      <c r="D4749" s="42" t="s">
        <v>9</v>
      </c>
      <c r="E4749" s="42">
        <v>20.782520000000002</v>
      </c>
      <c r="F4749" s="42">
        <v>43.78031</v>
      </c>
      <c r="H4749" s="23">
        <v>43298</v>
      </c>
      <c r="I4749" s="24">
        <v>0.29166666666666669</v>
      </c>
      <c r="J4749" s="25">
        <v>27.31</v>
      </c>
      <c r="K4749" s="10">
        <f t="shared" si="162"/>
        <v>52.162099999999995</v>
      </c>
      <c r="L4749" s="26">
        <v>40.58</v>
      </c>
      <c r="M4749" s="15">
        <f t="shared" si="160"/>
        <v>77.507799999999989</v>
      </c>
      <c r="N4749" s="25">
        <v>13.26</v>
      </c>
      <c r="O4749" s="10">
        <f t="shared" si="161"/>
        <v>25.326599999999999</v>
      </c>
    </row>
    <row r="4750" spans="1:15" x14ac:dyDescent="0.25">
      <c r="A4750" s="1">
        <v>43298</v>
      </c>
      <c r="B4750" s="2">
        <v>0.375</v>
      </c>
      <c r="C4750" s="42">
        <v>38.238900000000001</v>
      </c>
      <c r="D4750" s="42">
        <v>22.020779999999998</v>
      </c>
      <c r="E4750" s="42">
        <v>17.135719999999999</v>
      </c>
      <c r="F4750" s="42">
        <v>63.876559999999998</v>
      </c>
      <c r="H4750" s="23">
        <v>43298</v>
      </c>
      <c r="I4750" s="24">
        <v>0.33333333333333331</v>
      </c>
      <c r="J4750" s="25">
        <v>17.37</v>
      </c>
      <c r="K4750" s="10">
        <f t="shared" si="162"/>
        <v>33.176700000000004</v>
      </c>
      <c r="L4750" s="26">
        <v>30.4</v>
      </c>
      <c r="M4750" s="15">
        <f t="shared" si="160"/>
        <v>58.063999999999993</v>
      </c>
      <c r="N4750" s="25">
        <v>13.03</v>
      </c>
      <c r="O4750" s="10">
        <f t="shared" si="161"/>
        <v>24.887299999999996</v>
      </c>
    </row>
    <row r="4751" spans="1:15" x14ac:dyDescent="0.25">
      <c r="A4751" s="1">
        <v>43298</v>
      </c>
      <c r="B4751" s="2">
        <v>0.41666666666666669</v>
      </c>
      <c r="C4751" s="42">
        <v>34.886249999999997</v>
      </c>
      <c r="D4751" s="42" t="s">
        <v>9</v>
      </c>
      <c r="E4751" s="42">
        <v>16.385629999999999</v>
      </c>
      <c r="F4751" s="42">
        <v>29.14892</v>
      </c>
      <c r="H4751" s="23">
        <v>43298</v>
      </c>
      <c r="I4751" s="24">
        <v>0.375</v>
      </c>
      <c r="J4751" s="25">
        <v>23.06</v>
      </c>
      <c r="K4751" s="10">
        <f t="shared" si="162"/>
        <v>44.044599999999996</v>
      </c>
      <c r="L4751" s="26">
        <v>34.950000000000003</v>
      </c>
      <c r="M4751" s="15">
        <f t="shared" ref="M4751:M4814" si="163">IF(L4751&lt;&gt;"",L4751*1.91,NA())</f>
        <v>66.754500000000007</v>
      </c>
      <c r="N4751" s="25">
        <v>11.87</v>
      </c>
      <c r="O4751" s="10">
        <f t="shared" ref="O4751:O4814" si="164">IF(N4751&lt;&gt;"",N4751*1.91,NA())</f>
        <v>22.671699999999998</v>
      </c>
    </row>
    <row r="4752" spans="1:15" x14ac:dyDescent="0.25">
      <c r="A4752" s="1">
        <v>43298</v>
      </c>
      <c r="B4752" s="2">
        <v>0.45833333333333331</v>
      </c>
      <c r="C4752" s="42">
        <v>37.589149999999997</v>
      </c>
      <c r="D4752" s="42" t="s">
        <v>9</v>
      </c>
      <c r="E4752" s="42">
        <v>18.879490000000001</v>
      </c>
      <c r="F4752" s="42">
        <v>24.763549999999999</v>
      </c>
      <c r="H4752" s="23">
        <v>43298</v>
      </c>
      <c r="I4752" s="24">
        <v>0.41666666666666669</v>
      </c>
      <c r="J4752" s="25">
        <v>15.67</v>
      </c>
      <c r="K4752" s="10">
        <f t="shared" si="162"/>
        <v>29.929699999999997</v>
      </c>
      <c r="L4752" s="26">
        <v>28.23</v>
      </c>
      <c r="M4752" s="15">
        <f t="shared" si="163"/>
        <v>53.9193</v>
      </c>
      <c r="N4752" s="25">
        <v>12.55</v>
      </c>
      <c r="O4752" s="10">
        <f t="shared" si="164"/>
        <v>23.970500000000001</v>
      </c>
    </row>
    <row r="4753" spans="1:15" x14ac:dyDescent="0.25">
      <c r="A4753" s="1">
        <v>43298</v>
      </c>
      <c r="B4753" s="2">
        <v>0.5</v>
      </c>
      <c r="C4753" s="42">
        <v>33.077730000000003</v>
      </c>
      <c r="D4753" s="42">
        <v>18.696179999999998</v>
      </c>
      <c r="E4753" s="42">
        <v>26.121569999999998</v>
      </c>
      <c r="F4753" s="42">
        <v>30.164950000000001</v>
      </c>
      <c r="H4753" s="23">
        <v>43298</v>
      </c>
      <c r="I4753" s="24">
        <v>0.45833333333333331</v>
      </c>
      <c r="J4753" s="25">
        <v>16.23</v>
      </c>
      <c r="K4753" s="10">
        <f t="shared" si="162"/>
        <v>30.999299999999998</v>
      </c>
      <c r="L4753" s="26">
        <v>30.05</v>
      </c>
      <c r="M4753" s="15">
        <f t="shared" si="163"/>
        <v>57.395499999999998</v>
      </c>
      <c r="N4753" s="25">
        <v>13.82</v>
      </c>
      <c r="O4753" s="10">
        <f t="shared" si="164"/>
        <v>26.3962</v>
      </c>
    </row>
    <row r="4754" spans="1:15" x14ac:dyDescent="0.25">
      <c r="A4754" s="1">
        <v>43298</v>
      </c>
      <c r="B4754" s="2">
        <v>0.54166666666666663</v>
      </c>
      <c r="C4754" s="42" t="s">
        <v>9</v>
      </c>
      <c r="D4754" s="42">
        <v>20.864830000000001</v>
      </c>
      <c r="E4754" s="42">
        <v>20.381219999999999</v>
      </c>
      <c r="F4754" s="42">
        <v>24.605149999999998</v>
      </c>
      <c r="H4754" s="23">
        <v>43298</v>
      </c>
      <c r="I4754" s="24">
        <v>0.5</v>
      </c>
      <c r="J4754" s="25">
        <v>56.42</v>
      </c>
      <c r="K4754" s="10">
        <f t="shared" si="162"/>
        <v>107.76219999999999</v>
      </c>
      <c r="L4754" s="26">
        <v>80.63</v>
      </c>
      <c r="M4754" s="15">
        <f t="shared" si="163"/>
        <v>154.0033</v>
      </c>
      <c r="N4754" s="25">
        <v>24.21</v>
      </c>
      <c r="O4754" s="10">
        <f t="shared" si="164"/>
        <v>46.241100000000003</v>
      </c>
    </row>
    <row r="4755" spans="1:15" x14ac:dyDescent="0.25">
      <c r="A4755" s="1">
        <v>43298</v>
      </c>
      <c r="B4755" s="2">
        <v>0.58333333333333337</v>
      </c>
      <c r="C4755" s="42" t="s">
        <v>9</v>
      </c>
      <c r="D4755" s="42">
        <v>23.528780000000001</v>
      </c>
      <c r="E4755" s="42">
        <v>20.875050000000002</v>
      </c>
      <c r="F4755" s="42">
        <v>37.305079999999997</v>
      </c>
      <c r="H4755" s="23">
        <v>43298</v>
      </c>
      <c r="I4755" s="24">
        <v>0.54166666666666663</v>
      </c>
      <c r="J4755" s="25">
        <v>24.31</v>
      </c>
      <c r="K4755" s="10">
        <f t="shared" si="162"/>
        <v>46.432099999999998</v>
      </c>
      <c r="L4755" s="26">
        <v>38.68</v>
      </c>
      <c r="M4755" s="15">
        <f t="shared" si="163"/>
        <v>73.878799999999998</v>
      </c>
      <c r="N4755" s="25">
        <v>14.35</v>
      </c>
      <c r="O4755" s="10">
        <f t="shared" si="164"/>
        <v>27.408499999999997</v>
      </c>
    </row>
    <row r="4756" spans="1:15" x14ac:dyDescent="0.25">
      <c r="A4756" s="1">
        <v>43298</v>
      </c>
      <c r="B4756" s="2">
        <v>0.625</v>
      </c>
      <c r="C4756" s="42">
        <v>40.255110000000002</v>
      </c>
      <c r="D4756" s="42">
        <v>20.43019</v>
      </c>
      <c r="E4756" s="42">
        <v>14.183059999999999</v>
      </c>
      <c r="F4756" s="42">
        <v>40.875950000000003</v>
      </c>
      <c r="H4756" s="23">
        <v>43298</v>
      </c>
      <c r="I4756" s="24">
        <v>0.58333333333333337</v>
      </c>
      <c r="J4756" s="25">
        <v>20.59</v>
      </c>
      <c r="K4756" s="10">
        <f t="shared" si="162"/>
        <v>39.326899999999995</v>
      </c>
      <c r="L4756" s="26">
        <v>36.03</v>
      </c>
      <c r="M4756" s="15">
        <f t="shared" si="163"/>
        <v>68.817300000000003</v>
      </c>
      <c r="N4756" s="25">
        <v>15.46</v>
      </c>
      <c r="O4756" s="10">
        <f t="shared" si="164"/>
        <v>29.528600000000001</v>
      </c>
    </row>
    <row r="4757" spans="1:15" x14ac:dyDescent="0.25">
      <c r="A4757" s="1">
        <v>43298</v>
      </c>
      <c r="B4757" s="2">
        <v>0.66666666666666663</v>
      </c>
      <c r="C4757" s="42">
        <v>33.77946</v>
      </c>
      <c r="D4757" s="42">
        <v>15.7021</v>
      </c>
      <c r="E4757" s="42">
        <v>12.08718</v>
      </c>
      <c r="F4757" s="42">
        <v>41.087679999999999</v>
      </c>
      <c r="H4757" s="23">
        <v>43298</v>
      </c>
      <c r="I4757" s="24">
        <v>0.625</v>
      </c>
      <c r="J4757" s="25">
        <v>18.78</v>
      </c>
      <c r="K4757" s="10">
        <f t="shared" si="162"/>
        <v>35.869799999999998</v>
      </c>
      <c r="L4757" s="26">
        <v>34</v>
      </c>
      <c r="M4757" s="15">
        <f t="shared" si="163"/>
        <v>64.94</v>
      </c>
      <c r="N4757" s="25">
        <v>15.25</v>
      </c>
      <c r="O4757" s="10">
        <f t="shared" si="164"/>
        <v>29.127499999999998</v>
      </c>
    </row>
    <row r="4758" spans="1:15" x14ac:dyDescent="0.25">
      <c r="A4758" s="1">
        <v>43298</v>
      </c>
      <c r="B4758" s="2">
        <v>0.70833333333333337</v>
      </c>
      <c r="C4758" s="42">
        <v>45.05941</v>
      </c>
      <c r="D4758" s="42">
        <v>25.568750000000001</v>
      </c>
      <c r="E4758" s="42">
        <v>12.934060000000001</v>
      </c>
      <c r="F4758" s="42">
        <v>40.905070000000002</v>
      </c>
      <c r="H4758" s="23">
        <v>43298</v>
      </c>
      <c r="I4758" s="24">
        <v>0.66666666666666663</v>
      </c>
      <c r="J4758" s="25">
        <v>22.11</v>
      </c>
      <c r="K4758" s="10">
        <f t="shared" si="162"/>
        <v>42.2301</v>
      </c>
      <c r="L4758" s="26">
        <v>39.25</v>
      </c>
      <c r="M4758" s="15">
        <f t="shared" si="163"/>
        <v>74.967500000000001</v>
      </c>
      <c r="N4758" s="25">
        <v>17.149999999999999</v>
      </c>
      <c r="O4758" s="10">
        <f t="shared" si="164"/>
        <v>32.756499999999996</v>
      </c>
    </row>
    <row r="4759" spans="1:15" x14ac:dyDescent="0.25">
      <c r="A4759" s="1">
        <v>43298</v>
      </c>
      <c r="B4759" s="2">
        <v>0.75</v>
      </c>
      <c r="C4759" s="42">
        <v>39.647930000000002</v>
      </c>
      <c r="D4759" s="42">
        <v>22.72437</v>
      </c>
      <c r="E4759" s="42">
        <v>15.629160000000001</v>
      </c>
      <c r="F4759" s="42">
        <v>40.305860000000003</v>
      </c>
      <c r="H4759" s="23">
        <v>43298</v>
      </c>
      <c r="I4759" s="24">
        <v>0.70833333333333337</v>
      </c>
      <c r="J4759" s="25">
        <v>28.85</v>
      </c>
      <c r="K4759" s="10">
        <f t="shared" si="162"/>
        <v>55.103500000000004</v>
      </c>
      <c r="L4759" s="26">
        <v>45.45</v>
      </c>
      <c r="M4759" s="15">
        <f t="shared" si="163"/>
        <v>86.8095</v>
      </c>
      <c r="N4759" s="25">
        <v>16.61</v>
      </c>
      <c r="O4759" s="10">
        <f t="shared" si="164"/>
        <v>31.725099999999998</v>
      </c>
    </row>
    <row r="4760" spans="1:15" x14ac:dyDescent="0.25">
      <c r="A4760" s="1">
        <v>43298</v>
      </c>
      <c r="B4760" s="2">
        <v>0.79166666666666663</v>
      </c>
      <c r="C4760" s="42">
        <v>35.37077</v>
      </c>
      <c r="D4760" s="42">
        <v>22.91893</v>
      </c>
      <c r="E4760" s="42">
        <v>14.780010000000001</v>
      </c>
      <c r="F4760" s="42">
        <v>20.36159</v>
      </c>
      <c r="H4760" s="23">
        <v>43298</v>
      </c>
      <c r="I4760" s="24">
        <v>0.75</v>
      </c>
      <c r="J4760" s="25">
        <v>16.5</v>
      </c>
      <c r="K4760" s="10">
        <f t="shared" si="162"/>
        <v>31.514999999999997</v>
      </c>
      <c r="L4760" s="26">
        <v>31.1</v>
      </c>
      <c r="M4760" s="15">
        <f t="shared" si="163"/>
        <v>59.401000000000003</v>
      </c>
      <c r="N4760" s="25">
        <v>14.58</v>
      </c>
      <c r="O4760" s="10">
        <f t="shared" si="164"/>
        <v>27.847799999999999</v>
      </c>
    </row>
    <row r="4761" spans="1:15" x14ac:dyDescent="0.25">
      <c r="A4761" s="1">
        <v>43298</v>
      </c>
      <c r="B4761" s="2">
        <v>0.83333333333333337</v>
      </c>
      <c r="C4761" s="42">
        <v>38.19847</v>
      </c>
      <c r="D4761" s="42">
        <v>28.629549999999998</v>
      </c>
      <c r="E4761" s="42">
        <v>13.880570000000001</v>
      </c>
      <c r="F4761" s="42">
        <v>14.31897</v>
      </c>
      <c r="H4761" s="23">
        <v>43298</v>
      </c>
      <c r="I4761" s="24">
        <v>0.79166666666666663</v>
      </c>
      <c r="J4761" s="25">
        <v>11.08</v>
      </c>
      <c r="K4761" s="10">
        <f t="shared" si="162"/>
        <v>21.162800000000001</v>
      </c>
      <c r="L4761" s="26">
        <v>22.15</v>
      </c>
      <c r="M4761" s="15">
        <f t="shared" si="163"/>
        <v>42.306499999999993</v>
      </c>
      <c r="N4761" s="25">
        <v>11.07</v>
      </c>
      <c r="O4761" s="10">
        <f t="shared" si="164"/>
        <v>21.143699999999999</v>
      </c>
    </row>
    <row r="4762" spans="1:15" x14ac:dyDescent="0.25">
      <c r="A4762" s="1">
        <v>43298</v>
      </c>
      <c r="B4762" s="2">
        <v>0.875</v>
      </c>
      <c r="C4762" s="42">
        <v>41.558340000000001</v>
      </c>
      <c r="D4762" s="42">
        <v>31.633559999999999</v>
      </c>
      <c r="E4762" s="42">
        <v>25.515799999999999</v>
      </c>
      <c r="F4762" s="42">
        <v>26.861969999999999</v>
      </c>
      <c r="H4762" s="23">
        <v>43298</v>
      </c>
      <c r="I4762" s="24">
        <v>0.83333333333333337</v>
      </c>
      <c r="J4762" s="25">
        <v>20.58</v>
      </c>
      <c r="K4762" s="10">
        <f t="shared" si="162"/>
        <v>39.307799999999993</v>
      </c>
      <c r="L4762" s="26">
        <v>34.880000000000003</v>
      </c>
      <c r="M4762" s="15">
        <f t="shared" si="163"/>
        <v>66.620800000000003</v>
      </c>
      <c r="N4762" s="25">
        <v>14.26</v>
      </c>
      <c r="O4762" s="10">
        <f t="shared" si="164"/>
        <v>27.236599999999999</v>
      </c>
    </row>
    <row r="4763" spans="1:15" x14ac:dyDescent="0.25">
      <c r="A4763" s="1">
        <v>43298</v>
      </c>
      <c r="B4763" s="2">
        <v>0.91666666666666663</v>
      </c>
      <c r="C4763" s="42">
        <v>34.953800000000001</v>
      </c>
      <c r="D4763" s="42">
        <v>21.712119999999999</v>
      </c>
      <c r="E4763" s="42">
        <v>33.256740000000001</v>
      </c>
      <c r="F4763" s="42">
        <v>29.676459999999999</v>
      </c>
      <c r="H4763" s="23">
        <v>43298</v>
      </c>
      <c r="I4763" s="24">
        <v>0.875</v>
      </c>
      <c r="J4763" s="25">
        <v>34.36</v>
      </c>
      <c r="K4763" s="10">
        <f t="shared" si="162"/>
        <v>65.627600000000001</v>
      </c>
      <c r="L4763" s="26">
        <v>54.68</v>
      </c>
      <c r="M4763" s="15">
        <f t="shared" si="163"/>
        <v>104.4388</v>
      </c>
      <c r="N4763" s="25">
        <v>20.329999999999998</v>
      </c>
      <c r="O4763" s="10">
        <f t="shared" si="164"/>
        <v>38.830299999999994</v>
      </c>
    </row>
    <row r="4764" spans="1:15" x14ac:dyDescent="0.25">
      <c r="A4764" s="1">
        <v>43298</v>
      </c>
      <c r="B4764" s="2">
        <v>0.95833333333333337</v>
      </c>
      <c r="C4764" s="42">
        <v>48.012500000000003</v>
      </c>
      <c r="D4764" s="42">
        <v>27.761790000000001</v>
      </c>
      <c r="E4764" s="42">
        <v>30.50891</v>
      </c>
      <c r="F4764" s="42">
        <v>28.010840000000002</v>
      </c>
      <c r="H4764" s="23">
        <v>43298</v>
      </c>
      <c r="I4764" s="24">
        <v>0.91666666666666663</v>
      </c>
      <c r="J4764" s="25">
        <v>70.459999999999994</v>
      </c>
      <c r="K4764" s="10">
        <f t="shared" si="162"/>
        <v>134.57859999999999</v>
      </c>
      <c r="L4764" s="26">
        <v>102.7</v>
      </c>
      <c r="M4764" s="15">
        <f t="shared" si="163"/>
        <v>196.15700000000001</v>
      </c>
      <c r="N4764" s="25">
        <v>32.25</v>
      </c>
      <c r="O4764" s="10">
        <f t="shared" si="164"/>
        <v>61.597499999999997</v>
      </c>
    </row>
    <row r="4765" spans="1:15" x14ac:dyDescent="0.25">
      <c r="A4765" s="1">
        <v>43298</v>
      </c>
      <c r="B4765" s="3">
        <v>1</v>
      </c>
      <c r="C4765" s="42">
        <v>36.956270000000004</v>
      </c>
      <c r="D4765" s="42">
        <v>21.331589999999998</v>
      </c>
      <c r="E4765" s="42">
        <v>26.061990000000002</v>
      </c>
      <c r="F4765" s="42">
        <v>32.181640000000002</v>
      </c>
      <c r="H4765" s="23">
        <v>43298</v>
      </c>
      <c r="I4765" s="24">
        <v>0.95833333333333337</v>
      </c>
      <c r="J4765" s="25">
        <v>48.34</v>
      </c>
      <c r="K4765" s="10">
        <f t="shared" si="162"/>
        <v>92.329400000000007</v>
      </c>
      <c r="L4765" s="26">
        <v>77</v>
      </c>
      <c r="M4765" s="15">
        <f t="shared" si="163"/>
        <v>147.07</v>
      </c>
      <c r="N4765" s="25">
        <v>28.67</v>
      </c>
      <c r="O4765" s="10">
        <f t="shared" si="164"/>
        <v>54.759700000000002</v>
      </c>
    </row>
    <row r="4766" spans="1:15" x14ac:dyDescent="0.25">
      <c r="A4766" s="1">
        <v>43299</v>
      </c>
      <c r="B4766" s="2">
        <v>4.1666666666666664E-2</v>
      </c>
      <c r="C4766" s="42">
        <v>38.339770000000001</v>
      </c>
      <c r="D4766" s="42">
        <v>29.299420000000001</v>
      </c>
      <c r="E4766" s="42">
        <v>18.34215</v>
      </c>
      <c r="F4766" s="42">
        <v>30.334599999999998</v>
      </c>
      <c r="H4766" s="23">
        <v>43299</v>
      </c>
      <c r="I4766" s="24">
        <v>0</v>
      </c>
      <c r="J4766" s="25">
        <v>20.58</v>
      </c>
      <c r="K4766" s="10">
        <f t="shared" si="162"/>
        <v>39.307799999999993</v>
      </c>
      <c r="L4766" s="26">
        <v>43.35</v>
      </c>
      <c r="M4766" s="15">
        <f t="shared" si="163"/>
        <v>82.798500000000004</v>
      </c>
      <c r="N4766" s="25">
        <v>22.76</v>
      </c>
      <c r="O4766" s="10">
        <f t="shared" si="164"/>
        <v>43.471600000000002</v>
      </c>
    </row>
    <row r="4767" spans="1:15" x14ac:dyDescent="0.25">
      <c r="A4767" s="1">
        <v>43299</v>
      </c>
      <c r="B4767" s="2">
        <v>8.3333333333333329E-2</v>
      </c>
      <c r="C4767" s="42">
        <v>30.1892</v>
      </c>
      <c r="D4767" s="42">
        <v>20.242799999999999</v>
      </c>
      <c r="E4767" s="42">
        <v>16.215150000000001</v>
      </c>
      <c r="F4767" s="42">
        <v>34.65616</v>
      </c>
      <c r="H4767" s="23">
        <v>43299</v>
      </c>
      <c r="I4767" s="24">
        <v>4.1666666666666664E-2</v>
      </c>
      <c r="J4767" s="25">
        <v>22.59</v>
      </c>
      <c r="K4767" s="10">
        <f t="shared" si="162"/>
        <v>43.146899999999995</v>
      </c>
      <c r="L4767" s="26">
        <v>43.7</v>
      </c>
      <c r="M4767" s="15">
        <f t="shared" si="163"/>
        <v>83.466999999999999</v>
      </c>
      <c r="N4767" s="25">
        <v>21.12</v>
      </c>
      <c r="O4767" s="10">
        <f t="shared" si="164"/>
        <v>40.339199999999998</v>
      </c>
    </row>
    <row r="4768" spans="1:15" x14ac:dyDescent="0.25">
      <c r="A4768" s="1">
        <v>43299</v>
      </c>
      <c r="B4768" s="2">
        <v>0.125</v>
      </c>
      <c r="C4768" s="42">
        <v>34.217599999999997</v>
      </c>
      <c r="D4768" s="42">
        <v>27.161100000000001</v>
      </c>
      <c r="E4768" s="42">
        <v>20.135860000000001</v>
      </c>
      <c r="F4768" s="42">
        <v>37.741010000000003</v>
      </c>
      <c r="H4768" s="23">
        <v>43299</v>
      </c>
      <c r="I4768" s="24">
        <v>8.3333333333333329E-2</v>
      </c>
      <c r="J4768" s="25">
        <v>20.38</v>
      </c>
      <c r="K4768" s="10">
        <f t="shared" si="162"/>
        <v>38.925799999999995</v>
      </c>
      <c r="L4768" s="26">
        <v>43.1</v>
      </c>
      <c r="M4768" s="15">
        <f t="shared" si="163"/>
        <v>82.320999999999998</v>
      </c>
      <c r="N4768" s="25">
        <v>22.73</v>
      </c>
      <c r="O4768" s="10">
        <f t="shared" si="164"/>
        <v>43.414299999999997</v>
      </c>
    </row>
    <row r="4769" spans="1:15" x14ac:dyDescent="0.25">
      <c r="A4769" s="1">
        <v>43299</v>
      </c>
      <c r="B4769" s="2">
        <v>0.16666666666666666</v>
      </c>
      <c r="C4769" s="42">
        <v>46.237990000000003</v>
      </c>
      <c r="D4769" s="42">
        <v>22.21124</v>
      </c>
      <c r="E4769" s="42">
        <v>22.67858</v>
      </c>
      <c r="F4769" s="42">
        <v>36.847990000000003</v>
      </c>
      <c r="H4769" s="23">
        <v>43299</v>
      </c>
      <c r="I4769" s="24">
        <v>0.125</v>
      </c>
      <c r="J4769" s="25">
        <v>67.05</v>
      </c>
      <c r="K4769" s="10">
        <f t="shared" si="162"/>
        <v>128.06549999999999</v>
      </c>
      <c r="L4769" s="26">
        <v>96.38</v>
      </c>
      <c r="M4769" s="15">
        <f t="shared" si="163"/>
        <v>184.08579999999998</v>
      </c>
      <c r="N4769" s="25">
        <v>29.31</v>
      </c>
      <c r="O4769" s="10">
        <f t="shared" si="164"/>
        <v>55.982099999999996</v>
      </c>
    </row>
    <row r="4770" spans="1:15" x14ac:dyDescent="0.25">
      <c r="A4770" s="1">
        <v>43299</v>
      </c>
      <c r="B4770" s="2">
        <v>0.20833333333333334</v>
      </c>
      <c r="C4770" s="42">
        <v>36.903230000000001</v>
      </c>
      <c r="D4770" s="42">
        <v>32.12773</v>
      </c>
      <c r="E4770" s="42">
        <v>34.194319999999998</v>
      </c>
      <c r="F4770" s="42">
        <v>50.032440000000001</v>
      </c>
      <c r="H4770" s="23">
        <v>43299</v>
      </c>
      <c r="I4770" s="24">
        <v>0.16666666666666666</v>
      </c>
      <c r="J4770" s="25">
        <v>43.46</v>
      </c>
      <c r="K4770" s="10">
        <f t="shared" si="162"/>
        <v>83.008600000000001</v>
      </c>
      <c r="L4770" s="26">
        <v>74.58</v>
      </c>
      <c r="M4770" s="15">
        <f t="shared" si="163"/>
        <v>142.4478</v>
      </c>
      <c r="N4770" s="25">
        <v>31.13</v>
      </c>
      <c r="O4770" s="10">
        <f t="shared" si="164"/>
        <v>59.458299999999994</v>
      </c>
    </row>
    <row r="4771" spans="1:15" x14ac:dyDescent="0.25">
      <c r="A4771" s="1">
        <v>43299</v>
      </c>
      <c r="B4771" s="2">
        <v>0.25</v>
      </c>
      <c r="C4771" s="42">
        <v>46.770099999999999</v>
      </c>
      <c r="D4771" s="42">
        <v>25.73639</v>
      </c>
      <c r="E4771" s="42">
        <v>37.443010000000001</v>
      </c>
      <c r="F4771" s="42">
        <v>43.512520000000002</v>
      </c>
      <c r="H4771" s="23">
        <v>43299</v>
      </c>
      <c r="I4771" s="24">
        <v>0.20833333333333334</v>
      </c>
      <c r="J4771" s="25">
        <v>98.66</v>
      </c>
      <c r="K4771" s="10">
        <f t="shared" si="162"/>
        <v>188.44059999999999</v>
      </c>
      <c r="L4771" s="26">
        <v>144.80000000000001</v>
      </c>
      <c r="M4771" s="15">
        <f t="shared" si="163"/>
        <v>276.56799999999998</v>
      </c>
      <c r="N4771" s="25">
        <v>46.13</v>
      </c>
      <c r="O4771" s="10">
        <f t="shared" si="164"/>
        <v>88.1083</v>
      </c>
    </row>
    <row r="4772" spans="1:15" x14ac:dyDescent="0.25">
      <c r="A4772" s="1">
        <v>43299</v>
      </c>
      <c r="B4772" s="2">
        <v>0.29166666666666669</v>
      </c>
      <c r="C4772" s="42">
        <v>53.677430000000001</v>
      </c>
      <c r="D4772" s="42">
        <v>31.770389999999999</v>
      </c>
      <c r="E4772" s="42">
        <v>39.09299</v>
      </c>
      <c r="F4772" s="42">
        <v>30.237189999999998</v>
      </c>
      <c r="H4772" s="23">
        <v>43299</v>
      </c>
      <c r="I4772" s="24">
        <v>0.25</v>
      </c>
      <c r="J4772" s="25">
        <v>54.05</v>
      </c>
      <c r="K4772" s="10">
        <f t="shared" si="162"/>
        <v>103.23549999999999</v>
      </c>
      <c r="L4772" s="26">
        <v>88.78</v>
      </c>
      <c r="M4772" s="15">
        <f t="shared" si="163"/>
        <v>169.56979999999999</v>
      </c>
      <c r="N4772" s="25">
        <v>34.71</v>
      </c>
      <c r="O4772" s="10">
        <f t="shared" si="164"/>
        <v>66.296099999999996</v>
      </c>
    </row>
    <row r="4773" spans="1:15" x14ac:dyDescent="0.25">
      <c r="A4773" s="1">
        <v>43299</v>
      </c>
      <c r="B4773" s="2">
        <v>0.33333333333333331</v>
      </c>
      <c r="C4773" s="42">
        <v>53.592410000000001</v>
      </c>
      <c r="D4773" s="42">
        <v>30.157689999999999</v>
      </c>
      <c r="E4773" s="42">
        <v>32.015479999999997</v>
      </c>
      <c r="F4773" s="42">
        <v>24.852630000000001</v>
      </c>
      <c r="H4773" s="23">
        <v>43299</v>
      </c>
      <c r="I4773" s="24">
        <v>0.29166666666666669</v>
      </c>
      <c r="J4773" s="25">
        <v>47.16</v>
      </c>
      <c r="K4773" s="10">
        <f t="shared" si="162"/>
        <v>90.075599999999994</v>
      </c>
      <c r="L4773" s="26">
        <v>69.599999999999994</v>
      </c>
      <c r="M4773" s="15">
        <f t="shared" si="163"/>
        <v>132.93599999999998</v>
      </c>
      <c r="N4773" s="25">
        <v>22.43</v>
      </c>
      <c r="O4773" s="10">
        <f t="shared" si="164"/>
        <v>42.841299999999997</v>
      </c>
    </row>
    <row r="4774" spans="1:15" x14ac:dyDescent="0.25">
      <c r="A4774" s="1">
        <v>43299</v>
      </c>
      <c r="B4774" s="2">
        <v>0.375</v>
      </c>
      <c r="C4774" s="42">
        <v>38.664960000000001</v>
      </c>
      <c r="D4774" s="42">
        <v>17.727799999999998</v>
      </c>
      <c r="E4774" s="42">
        <v>28.127649999999999</v>
      </c>
      <c r="F4774" s="42">
        <v>18.048089999999998</v>
      </c>
      <c r="H4774" s="23">
        <v>43299</v>
      </c>
      <c r="I4774" s="24">
        <v>0.33333333333333331</v>
      </c>
      <c r="J4774" s="25">
        <v>35.74</v>
      </c>
      <c r="K4774" s="10">
        <f t="shared" si="162"/>
        <v>68.263400000000004</v>
      </c>
      <c r="L4774" s="26">
        <v>53.58</v>
      </c>
      <c r="M4774" s="15">
        <f t="shared" si="163"/>
        <v>102.33779999999999</v>
      </c>
      <c r="N4774" s="25">
        <v>17.86</v>
      </c>
      <c r="O4774" s="10">
        <f t="shared" si="164"/>
        <v>34.1126</v>
      </c>
    </row>
    <row r="4775" spans="1:15" x14ac:dyDescent="0.25">
      <c r="A4775" s="1">
        <v>43299</v>
      </c>
      <c r="B4775" s="2">
        <v>0.41666666666666669</v>
      </c>
      <c r="C4775" s="42">
        <v>31.3292</v>
      </c>
      <c r="D4775" s="42">
        <v>11.867789999999999</v>
      </c>
      <c r="E4775" s="42">
        <v>24.580829999999999</v>
      </c>
      <c r="F4775" s="42">
        <v>37.560510000000001</v>
      </c>
      <c r="H4775" s="23">
        <v>43299</v>
      </c>
      <c r="I4775" s="24">
        <v>0.375</v>
      </c>
      <c r="J4775" s="25">
        <v>26.51</v>
      </c>
      <c r="K4775" s="10">
        <f t="shared" si="162"/>
        <v>50.634100000000004</v>
      </c>
      <c r="L4775" s="26">
        <v>41.95</v>
      </c>
      <c r="M4775" s="15">
        <f t="shared" si="163"/>
        <v>80.124499999999998</v>
      </c>
      <c r="N4775" s="25">
        <v>15.44</v>
      </c>
      <c r="O4775" s="10">
        <f t="shared" si="164"/>
        <v>29.490399999999998</v>
      </c>
    </row>
    <row r="4776" spans="1:15" x14ac:dyDescent="0.25">
      <c r="A4776" s="1">
        <v>43299</v>
      </c>
      <c r="B4776" s="2">
        <v>0.45833333333333331</v>
      </c>
      <c r="C4776" s="42">
        <v>35.289969999999997</v>
      </c>
      <c r="D4776" s="42">
        <v>14.487</v>
      </c>
      <c r="E4776" s="42">
        <v>18.39697</v>
      </c>
      <c r="F4776" s="42">
        <v>28.023</v>
      </c>
      <c r="H4776" s="23">
        <v>43299</v>
      </c>
      <c r="I4776" s="24">
        <v>0.41666666666666669</v>
      </c>
      <c r="J4776" s="25">
        <v>24.3</v>
      </c>
      <c r="K4776" s="10">
        <f t="shared" si="162"/>
        <v>46.412999999999997</v>
      </c>
      <c r="L4776" s="26">
        <v>43.2</v>
      </c>
      <c r="M4776" s="15">
        <f t="shared" si="163"/>
        <v>82.512</v>
      </c>
      <c r="N4776" s="25">
        <v>18.91</v>
      </c>
      <c r="O4776" s="10">
        <f t="shared" si="164"/>
        <v>36.118099999999998</v>
      </c>
    </row>
    <row r="4777" spans="1:15" x14ac:dyDescent="0.25">
      <c r="A4777" s="1">
        <v>43299</v>
      </c>
      <c r="B4777" s="2">
        <v>0.5</v>
      </c>
      <c r="C4777" s="42">
        <v>42.992190000000001</v>
      </c>
      <c r="D4777" s="42">
        <v>20.935459999999999</v>
      </c>
      <c r="E4777" s="42">
        <v>26.272950000000002</v>
      </c>
      <c r="F4777" s="42">
        <v>35.321550000000002</v>
      </c>
      <c r="H4777" s="23">
        <v>43299</v>
      </c>
      <c r="I4777" s="24">
        <v>0.45833333333333331</v>
      </c>
      <c r="J4777" s="25">
        <v>30.03</v>
      </c>
      <c r="K4777" s="10">
        <f t="shared" si="162"/>
        <v>57.357300000000002</v>
      </c>
      <c r="L4777" s="26">
        <v>49.03</v>
      </c>
      <c r="M4777" s="15">
        <f t="shared" si="163"/>
        <v>93.647300000000001</v>
      </c>
      <c r="N4777" s="25">
        <v>19.02</v>
      </c>
      <c r="O4777" s="10">
        <f t="shared" si="164"/>
        <v>36.328199999999995</v>
      </c>
    </row>
    <row r="4778" spans="1:15" x14ac:dyDescent="0.25">
      <c r="A4778" s="1">
        <v>43299</v>
      </c>
      <c r="B4778" s="2">
        <v>0.54166666666666663</v>
      </c>
      <c r="C4778" s="42">
        <v>40.421860000000002</v>
      </c>
      <c r="D4778" s="42">
        <v>16.760010000000001</v>
      </c>
      <c r="E4778" s="42">
        <v>31.713069999999998</v>
      </c>
      <c r="F4778" s="42">
        <v>31.75421</v>
      </c>
      <c r="H4778" s="23">
        <v>43299</v>
      </c>
      <c r="I4778" s="24">
        <v>0.5</v>
      </c>
      <c r="J4778" s="25">
        <v>30.33</v>
      </c>
      <c r="K4778" s="10">
        <f t="shared" si="162"/>
        <v>57.930299999999995</v>
      </c>
      <c r="L4778" s="26">
        <v>49.08</v>
      </c>
      <c r="M4778" s="15">
        <f t="shared" si="163"/>
        <v>93.742799999999988</v>
      </c>
      <c r="N4778" s="25">
        <v>18.760000000000002</v>
      </c>
      <c r="O4778" s="10">
        <f t="shared" si="164"/>
        <v>35.831600000000002</v>
      </c>
    </row>
    <row r="4779" spans="1:15" x14ac:dyDescent="0.25">
      <c r="A4779" s="1">
        <v>43299</v>
      </c>
      <c r="B4779" s="2">
        <v>0.58333333333333337</v>
      </c>
      <c r="C4779" s="42">
        <v>36.942720000000001</v>
      </c>
      <c r="D4779" s="42">
        <v>12.45302</v>
      </c>
      <c r="E4779" s="42">
        <v>30.265650000000001</v>
      </c>
      <c r="F4779" s="42">
        <v>28.43084</v>
      </c>
      <c r="H4779" s="23">
        <v>43299</v>
      </c>
      <c r="I4779" s="24">
        <v>0.54166666666666663</v>
      </c>
      <c r="J4779" s="25">
        <v>35.119999999999997</v>
      </c>
      <c r="K4779" s="10">
        <f t="shared" si="162"/>
        <v>67.079199999999986</v>
      </c>
      <c r="L4779" s="26">
        <v>52.88</v>
      </c>
      <c r="M4779" s="15">
        <f t="shared" si="163"/>
        <v>101.0008</v>
      </c>
      <c r="N4779" s="25">
        <v>17.77</v>
      </c>
      <c r="O4779" s="10">
        <f t="shared" si="164"/>
        <v>33.9407</v>
      </c>
    </row>
    <row r="4780" spans="1:15" x14ac:dyDescent="0.25">
      <c r="A4780" s="1">
        <v>43299</v>
      </c>
      <c r="B4780" s="2">
        <v>0.625</v>
      </c>
      <c r="C4780" s="42">
        <v>47.265000000000001</v>
      </c>
      <c r="D4780" s="42">
        <v>22.006710000000002</v>
      </c>
      <c r="E4780" s="42">
        <v>18.844830000000002</v>
      </c>
      <c r="F4780" s="42">
        <v>29.403230000000001</v>
      </c>
      <c r="H4780" s="23">
        <v>43299</v>
      </c>
      <c r="I4780" s="24">
        <v>0.58333333333333337</v>
      </c>
      <c r="J4780" s="25">
        <v>27.33</v>
      </c>
      <c r="K4780" s="10">
        <f t="shared" si="162"/>
        <v>52.200299999999991</v>
      </c>
      <c r="L4780" s="26">
        <v>48.43</v>
      </c>
      <c r="M4780" s="15">
        <f t="shared" si="163"/>
        <v>92.501300000000001</v>
      </c>
      <c r="N4780" s="25">
        <v>21.1</v>
      </c>
      <c r="O4780" s="10">
        <f t="shared" si="164"/>
        <v>40.301000000000002</v>
      </c>
    </row>
    <row r="4781" spans="1:15" x14ac:dyDescent="0.25">
      <c r="A4781" s="1">
        <v>43299</v>
      </c>
      <c r="B4781" s="2">
        <v>0.66666666666666663</v>
      </c>
      <c r="C4781" s="42">
        <v>49.200839999999999</v>
      </c>
      <c r="D4781" s="42">
        <v>21.274740000000001</v>
      </c>
      <c r="E4781" s="42">
        <v>24.27647</v>
      </c>
      <c r="F4781" s="42">
        <v>37.403100000000002</v>
      </c>
      <c r="H4781" s="23">
        <v>43299</v>
      </c>
      <c r="I4781" s="24">
        <v>0.625</v>
      </c>
      <c r="J4781" s="25">
        <v>25.53</v>
      </c>
      <c r="K4781" s="10">
        <f t="shared" si="162"/>
        <v>48.762300000000003</v>
      </c>
      <c r="L4781" s="26">
        <v>52.98</v>
      </c>
      <c r="M4781" s="15">
        <f t="shared" si="163"/>
        <v>101.19179999999999</v>
      </c>
      <c r="N4781" s="25">
        <v>27.43</v>
      </c>
      <c r="O4781" s="10">
        <f t="shared" si="164"/>
        <v>52.391299999999994</v>
      </c>
    </row>
    <row r="4782" spans="1:15" x14ac:dyDescent="0.25">
      <c r="A4782" s="1">
        <v>43299</v>
      </c>
      <c r="B4782" s="2">
        <v>0.70833333333333337</v>
      </c>
      <c r="C4782" s="42">
        <v>54.646880000000003</v>
      </c>
      <c r="D4782" s="42">
        <v>20.31015</v>
      </c>
      <c r="E4782" s="42">
        <v>25.770790000000002</v>
      </c>
      <c r="F4782" s="42">
        <v>56.011299999999999</v>
      </c>
      <c r="H4782" s="23">
        <v>43299</v>
      </c>
      <c r="I4782" s="24">
        <v>0.66666666666666663</v>
      </c>
      <c r="J4782" s="25">
        <v>30</v>
      </c>
      <c r="K4782" s="10">
        <f t="shared" si="162"/>
        <v>57.3</v>
      </c>
      <c r="L4782" s="26">
        <v>55.03</v>
      </c>
      <c r="M4782" s="15">
        <f t="shared" si="163"/>
        <v>105.1073</v>
      </c>
      <c r="N4782" s="25">
        <v>25.02</v>
      </c>
      <c r="O4782" s="10">
        <f t="shared" si="164"/>
        <v>47.788199999999996</v>
      </c>
    </row>
    <row r="4783" spans="1:15" x14ac:dyDescent="0.25">
      <c r="A4783" s="1">
        <v>43299</v>
      </c>
      <c r="B4783" s="2">
        <v>0.75</v>
      </c>
      <c r="C4783" s="42">
        <v>56.841850000000001</v>
      </c>
      <c r="D4783" s="42">
        <v>26.322980000000001</v>
      </c>
      <c r="E4783" s="42">
        <v>22.48143</v>
      </c>
      <c r="F4783" s="42">
        <v>45.954369999999997</v>
      </c>
      <c r="H4783" s="23">
        <v>43299</v>
      </c>
      <c r="I4783" s="24">
        <v>0.70833333333333337</v>
      </c>
      <c r="J4783" s="25">
        <v>28.92</v>
      </c>
      <c r="K4783" s="10">
        <f t="shared" si="162"/>
        <v>55.237200000000001</v>
      </c>
      <c r="L4783" s="26">
        <v>50.98</v>
      </c>
      <c r="M4783" s="15">
        <f t="shared" si="163"/>
        <v>97.371799999999993</v>
      </c>
      <c r="N4783" s="25">
        <v>22.06</v>
      </c>
      <c r="O4783" s="10">
        <f t="shared" si="164"/>
        <v>42.134599999999999</v>
      </c>
    </row>
    <row r="4784" spans="1:15" x14ac:dyDescent="0.25">
      <c r="A4784" s="1">
        <v>43299</v>
      </c>
      <c r="B4784" s="2">
        <v>0.79166666666666663</v>
      </c>
      <c r="C4784" s="42">
        <v>56.238579999999999</v>
      </c>
      <c r="D4784" s="42">
        <v>28.310459999999999</v>
      </c>
      <c r="E4784" s="42">
        <v>21.68196</v>
      </c>
      <c r="F4784" s="42">
        <v>39.02008</v>
      </c>
      <c r="H4784" s="23">
        <v>43299</v>
      </c>
      <c r="I4784" s="24">
        <v>0.75</v>
      </c>
      <c r="J4784" s="25">
        <v>24</v>
      </c>
      <c r="K4784" s="10">
        <f t="shared" si="162"/>
        <v>45.839999999999996</v>
      </c>
      <c r="L4784" s="26">
        <v>46.63</v>
      </c>
      <c r="M4784" s="15">
        <f t="shared" si="163"/>
        <v>89.063299999999998</v>
      </c>
      <c r="N4784" s="25">
        <v>22.62</v>
      </c>
      <c r="O4784" s="10">
        <f t="shared" si="164"/>
        <v>43.2042</v>
      </c>
    </row>
    <row r="4785" spans="1:15" x14ac:dyDescent="0.25">
      <c r="A4785" s="1">
        <v>43299</v>
      </c>
      <c r="B4785" s="2">
        <v>0.83333333333333337</v>
      </c>
      <c r="C4785" s="42">
        <v>46.717950000000002</v>
      </c>
      <c r="D4785" s="42">
        <v>40.289299999999997</v>
      </c>
      <c r="E4785" s="42">
        <v>35.79074</v>
      </c>
      <c r="F4785" s="42">
        <v>49.147829999999999</v>
      </c>
      <c r="H4785" s="23">
        <v>43299</v>
      </c>
      <c r="I4785" s="24">
        <v>0.79166666666666663</v>
      </c>
      <c r="J4785" s="25">
        <v>34.020000000000003</v>
      </c>
      <c r="K4785" s="10">
        <f t="shared" si="162"/>
        <v>64.978200000000001</v>
      </c>
      <c r="L4785" s="26">
        <v>64.150000000000006</v>
      </c>
      <c r="M4785" s="15">
        <f t="shared" si="163"/>
        <v>122.5265</v>
      </c>
      <c r="N4785" s="25">
        <v>30.11</v>
      </c>
      <c r="O4785" s="10">
        <f t="shared" si="164"/>
        <v>57.510099999999994</v>
      </c>
    </row>
    <row r="4786" spans="1:15" x14ac:dyDescent="0.25">
      <c r="A4786" s="1">
        <v>43299</v>
      </c>
      <c r="B4786" s="2">
        <v>0.875</v>
      </c>
      <c r="C4786" s="42">
        <v>64.24091</v>
      </c>
      <c r="D4786" s="42">
        <v>33.127600000000001</v>
      </c>
      <c r="E4786" s="42">
        <v>32.448459999999997</v>
      </c>
      <c r="F4786" s="42">
        <v>49.508600000000001</v>
      </c>
      <c r="H4786" s="23">
        <v>43299</v>
      </c>
      <c r="I4786" s="24">
        <v>0.83333333333333337</v>
      </c>
      <c r="J4786" s="25">
        <v>55.2</v>
      </c>
      <c r="K4786" s="10">
        <f t="shared" si="162"/>
        <v>105.432</v>
      </c>
      <c r="L4786" s="26">
        <v>91.7</v>
      </c>
      <c r="M4786" s="15">
        <f t="shared" si="163"/>
        <v>175.14699999999999</v>
      </c>
      <c r="N4786" s="25">
        <v>36.520000000000003</v>
      </c>
      <c r="O4786" s="10">
        <f t="shared" si="164"/>
        <v>69.753200000000007</v>
      </c>
    </row>
    <row r="4787" spans="1:15" x14ac:dyDescent="0.25">
      <c r="A4787" s="1">
        <v>43299</v>
      </c>
      <c r="B4787" s="2">
        <v>0.91666666666666663</v>
      </c>
      <c r="C4787" s="42">
        <v>74.773629999999997</v>
      </c>
      <c r="D4787" s="42">
        <v>42.242449999999998</v>
      </c>
      <c r="E4787" s="42">
        <v>59.721359999999997</v>
      </c>
      <c r="F4787" s="42">
        <v>58.481630000000003</v>
      </c>
      <c r="H4787" s="23">
        <v>43299</v>
      </c>
      <c r="I4787" s="24">
        <v>0.875</v>
      </c>
      <c r="J4787" s="25">
        <v>68.37</v>
      </c>
      <c r="K4787" s="10">
        <f t="shared" si="162"/>
        <v>130.58670000000001</v>
      </c>
      <c r="L4787" s="26">
        <v>112.6</v>
      </c>
      <c r="M4787" s="15">
        <f t="shared" si="163"/>
        <v>215.06599999999997</v>
      </c>
      <c r="N4787" s="25">
        <v>44.24</v>
      </c>
      <c r="O4787" s="10">
        <f t="shared" si="164"/>
        <v>84.498400000000004</v>
      </c>
    </row>
    <row r="4788" spans="1:15" x14ac:dyDescent="0.25">
      <c r="A4788" s="1">
        <v>43299</v>
      </c>
      <c r="B4788" s="2">
        <v>0.95833333333333337</v>
      </c>
      <c r="C4788" s="42">
        <v>64.421970000000002</v>
      </c>
      <c r="D4788" s="42">
        <v>34.246519999999997</v>
      </c>
      <c r="E4788" s="42">
        <v>42.569130000000001</v>
      </c>
      <c r="F4788" s="42">
        <v>56.854930000000003</v>
      </c>
      <c r="H4788" s="23">
        <v>43299</v>
      </c>
      <c r="I4788" s="24">
        <v>0.91666666666666663</v>
      </c>
      <c r="J4788" s="25">
        <v>66.959999999999994</v>
      </c>
      <c r="K4788" s="10">
        <f t="shared" si="162"/>
        <v>127.89359999999998</v>
      </c>
      <c r="L4788" s="26">
        <v>107.4</v>
      </c>
      <c r="M4788" s="15">
        <f t="shared" si="163"/>
        <v>205.13400000000001</v>
      </c>
      <c r="N4788" s="25">
        <v>40.42</v>
      </c>
      <c r="O4788" s="10">
        <f t="shared" si="164"/>
        <v>77.202200000000005</v>
      </c>
    </row>
    <row r="4789" spans="1:15" x14ac:dyDescent="0.25">
      <c r="A4789" s="1">
        <v>43299</v>
      </c>
      <c r="B4789" s="3">
        <v>1</v>
      </c>
      <c r="C4789" s="42">
        <v>62.572809999999997</v>
      </c>
      <c r="D4789" s="42">
        <v>24.836359999999999</v>
      </c>
      <c r="E4789" s="42">
        <v>34.294469999999997</v>
      </c>
      <c r="F4789" s="42">
        <v>49.917499999999997</v>
      </c>
      <c r="H4789" s="23">
        <v>43299</v>
      </c>
      <c r="I4789" s="24">
        <v>0.95833333333333337</v>
      </c>
      <c r="J4789" s="25">
        <v>58.68</v>
      </c>
      <c r="K4789" s="10">
        <f t="shared" si="162"/>
        <v>112.0788</v>
      </c>
      <c r="L4789" s="26">
        <v>93.08</v>
      </c>
      <c r="M4789" s="15">
        <f t="shared" si="163"/>
        <v>177.78279999999998</v>
      </c>
      <c r="N4789" s="25">
        <v>34.42</v>
      </c>
      <c r="O4789" s="10">
        <f t="shared" si="164"/>
        <v>65.742199999999997</v>
      </c>
    </row>
    <row r="4790" spans="1:15" x14ac:dyDescent="0.25">
      <c r="A4790" s="1">
        <v>43300</v>
      </c>
      <c r="B4790" s="2">
        <v>4.1666666666666664E-2</v>
      </c>
      <c r="C4790" s="42">
        <v>75.752390000000005</v>
      </c>
      <c r="D4790" s="42">
        <v>50.43235</v>
      </c>
      <c r="E4790" s="42">
        <v>27.533390000000001</v>
      </c>
      <c r="F4790" s="42">
        <v>52.898560000000003</v>
      </c>
      <c r="H4790" s="23">
        <v>43300</v>
      </c>
      <c r="I4790" s="24">
        <v>0</v>
      </c>
      <c r="J4790" s="25">
        <v>53.15</v>
      </c>
      <c r="K4790" s="10">
        <f t="shared" si="162"/>
        <v>101.51649999999999</v>
      </c>
      <c r="L4790" s="26">
        <v>83.9</v>
      </c>
      <c r="M4790" s="15">
        <f t="shared" si="163"/>
        <v>160.249</v>
      </c>
      <c r="N4790" s="25">
        <v>30.75</v>
      </c>
      <c r="O4790" s="10">
        <f t="shared" si="164"/>
        <v>58.732499999999995</v>
      </c>
    </row>
    <row r="4791" spans="1:15" x14ac:dyDescent="0.25">
      <c r="A4791" s="1">
        <v>43300</v>
      </c>
      <c r="B4791" s="2">
        <v>8.3333333333333329E-2</v>
      </c>
      <c r="C4791" s="42">
        <v>69.936970000000002</v>
      </c>
      <c r="D4791" s="42">
        <v>54.368119999999998</v>
      </c>
      <c r="E4791" s="42">
        <v>40.936610000000002</v>
      </c>
      <c r="F4791" s="42">
        <v>37.964399999999998</v>
      </c>
      <c r="H4791" s="23">
        <v>43300</v>
      </c>
      <c r="I4791" s="24">
        <v>4.1666666666666664E-2</v>
      </c>
      <c r="J4791" s="25">
        <v>39.17</v>
      </c>
      <c r="K4791" s="10">
        <f t="shared" si="162"/>
        <v>74.814700000000002</v>
      </c>
      <c r="L4791" s="26">
        <v>66.7</v>
      </c>
      <c r="M4791" s="15">
        <f t="shared" si="163"/>
        <v>127.39700000000001</v>
      </c>
      <c r="N4791" s="25">
        <v>27.52</v>
      </c>
      <c r="O4791" s="10">
        <f t="shared" si="164"/>
        <v>52.563199999999995</v>
      </c>
    </row>
    <row r="4792" spans="1:15" x14ac:dyDescent="0.25">
      <c r="A4792" s="1">
        <v>43300</v>
      </c>
      <c r="B4792" s="2">
        <v>0.125</v>
      </c>
      <c r="C4792" s="42">
        <v>64.589699999999993</v>
      </c>
      <c r="D4792" s="42">
        <v>52.73612</v>
      </c>
      <c r="E4792" s="42">
        <v>37.172080000000001</v>
      </c>
      <c r="F4792" s="42">
        <v>41.274239999999999</v>
      </c>
      <c r="H4792" s="23">
        <v>43300</v>
      </c>
      <c r="I4792" s="24">
        <v>8.3333333333333329E-2</v>
      </c>
      <c r="J4792" s="25">
        <v>39.229999999999997</v>
      </c>
      <c r="K4792" s="10">
        <f t="shared" si="162"/>
        <v>74.929299999999998</v>
      </c>
      <c r="L4792" s="26">
        <v>72.53</v>
      </c>
      <c r="M4792" s="15">
        <f t="shared" si="163"/>
        <v>138.53229999999999</v>
      </c>
      <c r="N4792" s="25">
        <v>33.29</v>
      </c>
      <c r="O4792" s="10">
        <f t="shared" si="164"/>
        <v>63.583899999999993</v>
      </c>
    </row>
    <row r="4793" spans="1:15" x14ac:dyDescent="0.25">
      <c r="A4793" s="1">
        <v>43300</v>
      </c>
      <c r="B4793" s="2">
        <v>0.16666666666666666</v>
      </c>
      <c r="C4793" s="42">
        <v>60.163310000000003</v>
      </c>
      <c r="D4793" s="42">
        <v>42.137160000000002</v>
      </c>
      <c r="E4793" s="42">
        <v>38.364879999999999</v>
      </c>
      <c r="F4793" s="42">
        <v>42.906170000000003</v>
      </c>
      <c r="H4793" s="23">
        <v>43300</v>
      </c>
      <c r="I4793" s="24">
        <v>0.125</v>
      </c>
      <c r="J4793" s="25">
        <v>61.59</v>
      </c>
      <c r="K4793" s="10">
        <f t="shared" si="162"/>
        <v>117.6369</v>
      </c>
      <c r="L4793" s="26">
        <v>93.93</v>
      </c>
      <c r="M4793" s="15">
        <f t="shared" si="163"/>
        <v>179.40630000000002</v>
      </c>
      <c r="N4793" s="25">
        <v>32.33</v>
      </c>
      <c r="O4793" s="10">
        <f t="shared" si="164"/>
        <v>61.750299999999996</v>
      </c>
    </row>
    <row r="4794" spans="1:15" x14ac:dyDescent="0.25">
      <c r="A4794" s="1">
        <v>43300</v>
      </c>
      <c r="B4794" s="2">
        <v>0.20833333333333334</v>
      </c>
      <c r="C4794" s="42">
        <v>56.239750000000001</v>
      </c>
      <c r="D4794" s="42">
        <v>39.340420000000002</v>
      </c>
      <c r="E4794" s="42">
        <v>48.721200000000003</v>
      </c>
      <c r="F4794" s="42">
        <v>45.222059999999999</v>
      </c>
      <c r="H4794" s="23">
        <v>43300</v>
      </c>
      <c r="I4794" s="24">
        <v>0.16666666666666666</v>
      </c>
      <c r="J4794" s="25">
        <v>97.25</v>
      </c>
      <c r="K4794" s="10">
        <f t="shared" si="162"/>
        <v>185.7475</v>
      </c>
      <c r="L4794" s="26">
        <v>133.85</v>
      </c>
      <c r="M4794" s="15">
        <f t="shared" si="163"/>
        <v>255.65349999999998</v>
      </c>
      <c r="N4794" s="25">
        <v>36.58</v>
      </c>
      <c r="O4794" s="10">
        <f t="shared" si="164"/>
        <v>69.867799999999988</v>
      </c>
    </row>
    <row r="4795" spans="1:15" x14ac:dyDescent="0.25">
      <c r="A4795" s="1">
        <v>43300</v>
      </c>
      <c r="B4795" s="2">
        <v>0.25</v>
      </c>
      <c r="C4795" s="42">
        <v>68.364040000000003</v>
      </c>
      <c r="D4795" s="42">
        <v>44.612870000000001</v>
      </c>
      <c r="E4795" s="42">
        <v>51.07985</v>
      </c>
      <c r="F4795" s="42">
        <v>59.120759999999997</v>
      </c>
      <c r="H4795" s="23">
        <v>43300</v>
      </c>
      <c r="I4795" s="24">
        <v>0.20833333333333334</v>
      </c>
      <c r="J4795" s="25">
        <v>48.99</v>
      </c>
      <c r="K4795" s="10">
        <f t="shared" si="162"/>
        <v>93.570899999999995</v>
      </c>
      <c r="L4795" s="26">
        <v>77.63</v>
      </c>
      <c r="M4795" s="15">
        <f t="shared" si="163"/>
        <v>148.27329999999998</v>
      </c>
      <c r="N4795" s="25">
        <v>28.64</v>
      </c>
      <c r="O4795" s="10">
        <f t="shared" si="164"/>
        <v>54.702399999999997</v>
      </c>
    </row>
    <row r="4796" spans="1:15" x14ac:dyDescent="0.25">
      <c r="A4796" s="1">
        <v>43300</v>
      </c>
      <c r="B4796" s="2">
        <v>0.29166666666666669</v>
      </c>
      <c r="C4796" s="42">
        <v>83.324259999999995</v>
      </c>
      <c r="D4796" s="42">
        <v>47.223990000000001</v>
      </c>
      <c r="E4796" s="42">
        <v>54.545290000000001</v>
      </c>
      <c r="F4796" s="42">
        <v>67.869739999999993</v>
      </c>
      <c r="H4796" s="23">
        <v>43300</v>
      </c>
      <c r="I4796" s="24">
        <v>0.25</v>
      </c>
      <c r="J4796" s="25">
        <v>74.27</v>
      </c>
      <c r="K4796" s="10">
        <f t="shared" si="162"/>
        <v>141.85569999999998</v>
      </c>
      <c r="L4796" s="26">
        <v>105.95</v>
      </c>
      <c r="M4796" s="15">
        <f t="shared" si="163"/>
        <v>202.36449999999999</v>
      </c>
      <c r="N4796" s="25">
        <v>31.68</v>
      </c>
      <c r="O4796" s="10">
        <f t="shared" si="164"/>
        <v>60.508799999999994</v>
      </c>
    </row>
    <row r="4797" spans="1:15" x14ac:dyDescent="0.25">
      <c r="A4797" s="1">
        <v>43300</v>
      </c>
      <c r="B4797" s="2">
        <v>0.33333333333333331</v>
      </c>
      <c r="C4797" s="42">
        <v>84.483620000000002</v>
      </c>
      <c r="D4797" s="42">
        <v>48.107599999999998</v>
      </c>
      <c r="E4797" s="42">
        <v>60.016669999999998</v>
      </c>
      <c r="F4797" s="42">
        <v>80.832189999999997</v>
      </c>
      <c r="H4797" s="23">
        <v>43300</v>
      </c>
      <c r="I4797" s="24">
        <v>0.29166666666666669</v>
      </c>
      <c r="J4797" s="25">
        <v>61.8</v>
      </c>
      <c r="K4797" s="10">
        <f t="shared" si="162"/>
        <v>118.038</v>
      </c>
      <c r="L4797" s="26">
        <v>92.63</v>
      </c>
      <c r="M4797" s="15">
        <f t="shared" si="163"/>
        <v>176.92329999999998</v>
      </c>
      <c r="N4797" s="25">
        <v>30.84</v>
      </c>
      <c r="O4797" s="10">
        <f t="shared" si="164"/>
        <v>58.904399999999995</v>
      </c>
    </row>
    <row r="4798" spans="1:15" x14ac:dyDescent="0.25">
      <c r="A4798" s="1">
        <v>43300</v>
      </c>
      <c r="B4798" s="2">
        <v>0.375</v>
      </c>
      <c r="C4798" s="42">
        <v>79.1614</v>
      </c>
      <c r="D4798" s="42">
        <v>46.736179999999997</v>
      </c>
      <c r="E4798" s="42">
        <v>65.253979999999999</v>
      </c>
      <c r="F4798" s="42">
        <v>56.679099999999998</v>
      </c>
      <c r="H4798" s="23">
        <v>43300</v>
      </c>
      <c r="I4798" s="24">
        <v>0.33333333333333331</v>
      </c>
      <c r="J4798" s="25">
        <v>55.57</v>
      </c>
      <c r="K4798" s="10">
        <f t="shared" si="162"/>
        <v>106.1387</v>
      </c>
      <c r="L4798" s="26">
        <v>87.3</v>
      </c>
      <c r="M4798" s="15">
        <f t="shared" si="163"/>
        <v>166.74299999999999</v>
      </c>
      <c r="N4798" s="25">
        <v>31.75</v>
      </c>
      <c r="O4798" s="10">
        <f t="shared" si="164"/>
        <v>60.642499999999998</v>
      </c>
    </row>
    <row r="4799" spans="1:15" x14ac:dyDescent="0.25">
      <c r="A4799" s="1">
        <v>43300</v>
      </c>
      <c r="B4799" s="2">
        <v>0.41666666666666669</v>
      </c>
      <c r="C4799" s="42">
        <v>64.349119999999999</v>
      </c>
      <c r="D4799" s="42">
        <v>31.598549999999999</v>
      </c>
      <c r="E4799" s="42">
        <v>63.779519999999998</v>
      </c>
      <c r="F4799" s="42">
        <v>53.345280000000002</v>
      </c>
      <c r="H4799" s="23">
        <v>43300</v>
      </c>
      <c r="I4799" s="24">
        <v>0.375</v>
      </c>
      <c r="J4799" s="25">
        <v>43.48</v>
      </c>
      <c r="K4799" s="10">
        <f t="shared" si="162"/>
        <v>83.04679999999999</v>
      </c>
      <c r="L4799" s="26">
        <v>69.5</v>
      </c>
      <c r="M4799" s="15">
        <f t="shared" si="163"/>
        <v>132.745</v>
      </c>
      <c r="N4799" s="25">
        <v>26.04</v>
      </c>
      <c r="O4799" s="10">
        <f t="shared" si="164"/>
        <v>49.736399999999996</v>
      </c>
    </row>
    <row r="4800" spans="1:15" x14ac:dyDescent="0.25">
      <c r="A4800" s="1">
        <v>43300</v>
      </c>
      <c r="B4800" s="2">
        <v>0.45833333333333331</v>
      </c>
      <c r="C4800" s="42">
        <v>56.381450000000001</v>
      </c>
      <c r="D4800" s="42">
        <v>16.47007</v>
      </c>
      <c r="E4800" s="42">
        <v>54.207120000000003</v>
      </c>
      <c r="F4800" s="42">
        <v>37.83173</v>
      </c>
      <c r="H4800" s="23">
        <v>43300</v>
      </c>
      <c r="I4800" s="24">
        <v>0.41666666666666669</v>
      </c>
      <c r="J4800" s="25">
        <v>40.04</v>
      </c>
      <c r="K4800" s="10">
        <f t="shared" si="162"/>
        <v>76.476399999999998</v>
      </c>
      <c r="L4800" s="26">
        <v>61.68</v>
      </c>
      <c r="M4800" s="15">
        <f t="shared" si="163"/>
        <v>117.80879999999999</v>
      </c>
      <c r="N4800" s="25">
        <v>21.63</v>
      </c>
      <c r="O4800" s="10">
        <f t="shared" si="164"/>
        <v>41.313299999999998</v>
      </c>
    </row>
    <row r="4801" spans="1:15" x14ac:dyDescent="0.25">
      <c r="A4801" s="1">
        <v>43300</v>
      </c>
      <c r="B4801" s="2">
        <v>0.5</v>
      </c>
      <c r="C4801" s="42">
        <v>42.347149999999999</v>
      </c>
      <c r="D4801" s="42">
        <v>13.608750000000001</v>
      </c>
      <c r="E4801" s="42">
        <v>32.251959999999997</v>
      </c>
      <c r="F4801" s="42">
        <v>25.458559999999999</v>
      </c>
      <c r="H4801" s="23">
        <v>43300</v>
      </c>
      <c r="I4801" s="24">
        <v>0.45833333333333331</v>
      </c>
      <c r="J4801" s="25">
        <v>26.36</v>
      </c>
      <c r="K4801" s="10">
        <f t="shared" si="162"/>
        <v>50.3476</v>
      </c>
      <c r="L4801" s="26">
        <v>48.08</v>
      </c>
      <c r="M4801" s="15">
        <f t="shared" si="163"/>
        <v>91.832799999999992</v>
      </c>
      <c r="N4801" s="25">
        <v>21.74</v>
      </c>
      <c r="O4801" s="10">
        <f t="shared" si="164"/>
        <v>41.523399999999995</v>
      </c>
    </row>
    <row r="4802" spans="1:15" x14ac:dyDescent="0.25">
      <c r="A4802" s="1">
        <v>43300</v>
      </c>
      <c r="B4802" s="2">
        <v>0.54166666666666663</v>
      </c>
      <c r="C4802" s="42">
        <v>49.65598</v>
      </c>
      <c r="D4802" s="42">
        <v>8.5558099999999992</v>
      </c>
      <c r="E4802" s="42">
        <v>27.12378</v>
      </c>
      <c r="F4802" s="42">
        <v>37.104520000000001</v>
      </c>
      <c r="H4802" s="23">
        <v>43300</v>
      </c>
      <c r="I4802" s="24">
        <v>0.5</v>
      </c>
      <c r="J4802" s="25">
        <v>27.31</v>
      </c>
      <c r="K4802" s="10">
        <f t="shared" si="162"/>
        <v>52.162099999999995</v>
      </c>
      <c r="L4802" s="26">
        <v>55.3</v>
      </c>
      <c r="M4802" s="15">
        <f t="shared" si="163"/>
        <v>105.62299999999999</v>
      </c>
      <c r="N4802" s="25">
        <v>28</v>
      </c>
      <c r="O4802" s="10">
        <f t="shared" si="164"/>
        <v>53.48</v>
      </c>
    </row>
    <row r="4803" spans="1:15" x14ac:dyDescent="0.25">
      <c r="A4803" s="1">
        <v>43300</v>
      </c>
      <c r="B4803" s="2">
        <v>0.58333333333333337</v>
      </c>
      <c r="C4803" s="42">
        <v>47.737900000000003</v>
      </c>
      <c r="D4803" s="42">
        <v>8.7509099999999993</v>
      </c>
      <c r="E4803" s="42">
        <v>26.72466</v>
      </c>
      <c r="F4803" s="42">
        <v>39.889740000000003</v>
      </c>
      <c r="H4803" s="23">
        <v>43300</v>
      </c>
      <c r="I4803" s="24">
        <v>0.54166666666666663</v>
      </c>
      <c r="J4803" s="25">
        <v>21.42</v>
      </c>
      <c r="K4803" s="10">
        <f t="shared" si="162"/>
        <v>40.912199999999999</v>
      </c>
      <c r="L4803" s="26">
        <v>46.63</v>
      </c>
      <c r="M4803" s="15">
        <f t="shared" si="163"/>
        <v>89.063299999999998</v>
      </c>
      <c r="N4803" s="25">
        <v>25.19</v>
      </c>
      <c r="O4803" s="10">
        <f t="shared" si="164"/>
        <v>48.112900000000003</v>
      </c>
    </row>
    <row r="4804" spans="1:15" x14ac:dyDescent="0.25">
      <c r="A4804" s="1">
        <v>43300</v>
      </c>
      <c r="B4804" s="2">
        <v>0.625</v>
      </c>
      <c r="C4804" s="42">
        <v>62.125149999999998</v>
      </c>
      <c r="D4804" s="42">
        <v>9.8689199999999992</v>
      </c>
      <c r="E4804" s="42">
        <v>23.239370000000001</v>
      </c>
      <c r="F4804" s="42">
        <v>45.453130000000002</v>
      </c>
      <c r="H4804" s="23">
        <v>43300</v>
      </c>
      <c r="I4804" s="24">
        <v>0.58333333333333337</v>
      </c>
      <c r="J4804" s="25">
        <v>53.81</v>
      </c>
      <c r="K4804" s="10">
        <f t="shared" ref="K4804:K4867" si="165">IF(J4804&lt;&gt;"",J4804*1.91,NA())</f>
        <v>102.7771</v>
      </c>
      <c r="L4804" s="26">
        <v>87</v>
      </c>
      <c r="M4804" s="15">
        <f t="shared" si="163"/>
        <v>166.17</v>
      </c>
      <c r="N4804" s="25">
        <v>33.18</v>
      </c>
      <c r="O4804" s="10">
        <f t="shared" si="164"/>
        <v>63.373799999999996</v>
      </c>
    </row>
    <row r="4805" spans="1:15" x14ac:dyDescent="0.25">
      <c r="A4805" s="1">
        <v>43300</v>
      </c>
      <c r="B4805" s="2">
        <v>0.66666666666666663</v>
      </c>
      <c r="C4805" s="42">
        <v>57.502940000000002</v>
      </c>
      <c r="D4805" s="42">
        <v>10.94084</v>
      </c>
      <c r="E4805" s="42">
        <v>24.882020000000001</v>
      </c>
      <c r="F4805" s="42">
        <v>50.172350000000002</v>
      </c>
      <c r="H4805" s="23">
        <v>43300</v>
      </c>
      <c r="I4805" s="24">
        <v>0.625</v>
      </c>
      <c r="J4805" s="25">
        <v>24.5</v>
      </c>
      <c r="K4805" s="10">
        <f t="shared" si="165"/>
        <v>46.794999999999995</v>
      </c>
      <c r="L4805" s="26">
        <v>55.35</v>
      </c>
      <c r="M4805" s="15">
        <f t="shared" si="163"/>
        <v>105.71849999999999</v>
      </c>
      <c r="N4805" s="25">
        <v>30.85</v>
      </c>
      <c r="O4805" s="10">
        <f t="shared" si="164"/>
        <v>58.923499999999997</v>
      </c>
    </row>
    <row r="4806" spans="1:15" x14ac:dyDescent="0.25">
      <c r="A4806" s="1">
        <v>43300</v>
      </c>
      <c r="B4806" s="2">
        <v>0.70833333333333337</v>
      </c>
      <c r="C4806" s="42">
        <v>57.742510000000003</v>
      </c>
      <c r="D4806" s="42">
        <v>15.12204</v>
      </c>
      <c r="E4806" s="42">
        <v>30.703009999999999</v>
      </c>
      <c r="F4806" s="42">
        <v>45.129530000000003</v>
      </c>
      <c r="H4806" s="23">
        <v>43300</v>
      </c>
      <c r="I4806" s="24">
        <v>0.66666666666666663</v>
      </c>
      <c r="J4806" s="25">
        <v>26.2</v>
      </c>
      <c r="K4806" s="10">
        <f t="shared" si="165"/>
        <v>50.041999999999994</v>
      </c>
      <c r="L4806" s="26">
        <v>57.3</v>
      </c>
      <c r="M4806" s="15">
        <f t="shared" si="163"/>
        <v>109.44299999999998</v>
      </c>
      <c r="N4806" s="25">
        <v>31.07</v>
      </c>
      <c r="O4806" s="10">
        <f t="shared" si="164"/>
        <v>59.343699999999998</v>
      </c>
    </row>
    <row r="4807" spans="1:15" x14ac:dyDescent="0.25">
      <c r="A4807" s="1">
        <v>43300</v>
      </c>
      <c r="B4807" s="2">
        <v>0.75</v>
      </c>
      <c r="C4807" s="42">
        <v>50.906689999999998</v>
      </c>
      <c r="D4807" s="42">
        <v>18.431519999999999</v>
      </c>
      <c r="E4807" s="42">
        <v>21.148499999999999</v>
      </c>
      <c r="F4807" s="42">
        <v>44.58746</v>
      </c>
      <c r="H4807" s="23">
        <v>43300</v>
      </c>
      <c r="I4807" s="24">
        <v>0.70833333333333337</v>
      </c>
      <c r="J4807" s="25">
        <v>38.840000000000003</v>
      </c>
      <c r="K4807" s="10">
        <f t="shared" si="165"/>
        <v>74.184399999999997</v>
      </c>
      <c r="L4807" s="26">
        <v>82.75</v>
      </c>
      <c r="M4807" s="15">
        <f t="shared" si="163"/>
        <v>158.05249999999998</v>
      </c>
      <c r="N4807" s="25">
        <v>43.91</v>
      </c>
      <c r="O4807" s="10">
        <f t="shared" si="164"/>
        <v>83.868099999999984</v>
      </c>
    </row>
    <row r="4808" spans="1:15" x14ac:dyDescent="0.25">
      <c r="A4808" s="1">
        <v>43300</v>
      </c>
      <c r="B4808" s="2">
        <v>0.79166666666666663</v>
      </c>
      <c r="C4808" s="42">
        <v>57.217410000000001</v>
      </c>
      <c r="D4808" s="42">
        <v>26.89631</v>
      </c>
      <c r="E4808" s="42">
        <v>18.16188</v>
      </c>
      <c r="F4808" s="42">
        <v>45.264980000000001</v>
      </c>
      <c r="H4808" s="23">
        <v>43300</v>
      </c>
      <c r="I4808" s="24">
        <v>0.75</v>
      </c>
      <c r="J4808" s="25">
        <v>17.809999999999999</v>
      </c>
      <c r="K4808" s="10">
        <f t="shared" si="165"/>
        <v>34.017099999999999</v>
      </c>
      <c r="L4808" s="26">
        <v>49.43</v>
      </c>
      <c r="M4808" s="15">
        <f t="shared" si="163"/>
        <v>94.411299999999997</v>
      </c>
      <c r="N4808" s="25">
        <v>31.62</v>
      </c>
      <c r="O4808" s="10">
        <f t="shared" si="164"/>
        <v>60.394199999999998</v>
      </c>
    </row>
    <row r="4809" spans="1:15" x14ac:dyDescent="0.25">
      <c r="A4809" s="1">
        <v>43300</v>
      </c>
      <c r="B4809" s="2">
        <v>0.83333333333333337</v>
      </c>
      <c r="C4809" s="42">
        <v>86.184049999999999</v>
      </c>
      <c r="D4809" s="42">
        <v>35.75112</v>
      </c>
      <c r="E4809" s="42">
        <v>19.157419999999998</v>
      </c>
      <c r="F4809" s="42">
        <v>50.276609999999998</v>
      </c>
      <c r="H4809" s="23">
        <v>43300</v>
      </c>
      <c r="I4809" s="24">
        <v>0.79166666666666663</v>
      </c>
      <c r="J4809" s="25">
        <v>32.409999999999997</v>
      </c>
      <c r="K4809" s="10">
        <f t="shared" si="165"/>
        <v>61.903099999999988</v>
      </c>
      <c r="L4809" s="26">
        <v>71.55</v>
      </c>
      <c r="M4809" s="15">
        <f t="shared" si="163"/>
        <v>136.66049999999998</v>
      </c>
      <c r="N4809" s="25">
        <v>39.159999999999997</v>
      </c>
      <c r="O4809" s="10">
        <f t="shared" si="164"/>
        <v>74.795599999999993</v>
      </c>
    </row>
    <row r="4810" spans="1:15" x14ac:dyDescent="0.25">
      <c r="A4810" s="1">
        <v>43300</v>
      </c>
      <c r="B4810" s="2">
        <v>0.875</v>
      </c>
      <c r="C4810" s="42">
        <v>95.133589999999998</v>
      </c>
      <c r="D4810" s="42">
        <v>77.332669999999993</v>
      </c>
      <c r="E4810" s="42">
        <v>39.458680000000001</v>
      </c>
      <c r="F4810" s="42">
        <v>39.588630000000002</v>
      </c>
      <c r="H4810" s="23">
        <v>43300</v>
      </c>
      <c r="I4810" s="24">
        <v>0.83333333333333337</v>
      </c>
      <c r="J4810" s="25">
        <v>86.53</v>
      </c>
      <c r="K4810" s="10">
        <f t="shared" si="165"/>
        <v>165.2723</v>
      </c>
      <c r="L4810" s="26">
        <v>160.44999999999999</v>
      </c>
      <c r="M4810" s="15">
        <f t="shared" si="163"/>
        <v>306.45949999999999</v>
      </c>
      <c r="N4810" s="25">
        <v>73.92</v>
      </c>
      <c r="O4810" s="10">
        <f t="shared" si="164"/>
        <v>141.18719999999999</v>
      </c>
    </row>
    <row r="4811" spans="1:15" x14ac:dyDescent="0.25">
      <c r="A4811" s="1">
        <v>43300</v>
      </c>
      <c r="B4811" s="2">
        <v>0.91666666666666663</v>
      </c>
      <c r="C4811" s="42">
        <v>127.43082</v>
      </c>
      <c r="D4811" s="42">
        <v>77.57217</v>
      </c>
      <c r="E4811" s="42">
        <v>26.173259999999999</v>
      </c>
      <c r="F4811" s="42">
        <v>27.079170000000001</v>
      </c>
      <c r="H4811" s="23">
        <v>43300</v>
      </c>
      <c r="I4811" s="24">
        <v>0.875</v>
      </c>
      <c r="J4811" s="25">
        <v>81.150000000000006</v>
      </c>
      <c r="K4811" s="10">
        <f t="shared" si="165"/>
        <v>154.9965</v>
      </c>
      <c r="L4811" s="26">
        <v>135.9</v>
      </c>
      <c r="M4811" s="15">
        <f t="shared" si="163"/>
        <v>259.56900000000002</v>
      </c>
      <c r="N4811" s="25">
        <v>54.76</v>
      </c>
      <c r="O4811" s="10">
        <f t="shared" si="164"/>
        <v>104.59159999999999</v>
      </c>
    </row>
    <row r="4812" spans="1:15" x14ac:dyDescent="0.25">
      <c r="A4812" s="1">
        <v>43300</v>
      </c>
      <c r="B4812" s="2">
        <v>0.95833333333333337</v>
      </c>
      <c r="C4812" s="42">
        <v>50.425519999999999</v>
      </c>
      <c r="D4812" s="42">
        <v>49.073250000000002</v>
      </c>
      <c r="E4812" s="42">
        <v>23.437149999999999</v>
      </c>
      <c r="F4812" s="42">
        <v>14.80447</v>
      </c>
      <c r="H4812" s="23">
        <v>43300</v>
      </c>
      <c r="I4812" s="24">
        <v>0.91666666666666663</v>
      </c>
      <c r="J4812" s="25">
        <v>53.91</v>
      </c>
      <c r="K4812" s="10">
        <f t="shared" si="165"/>
        <v>102.96809999999999</v>
      </c>
      <c r="L4812" s="26">
        <v>99.5</v>
      </c>
      <c r="M4812" s="15">
        <f t="shared" si="163"/>
        <v>190.04499999999999</v>
      </c>
      <c r="N4812" s="25">
        <v>45.6</v>
      </c>
      <c r="O4812" s="10">
        <f t="shared" si="164"/>
        <v>87.096000000000004</v>
      </c>
    </row>
    <row r="4813" spans="1:15" x14ac:dyDescent="0.25">
      <c r="A4813" s="1">
        <v>43300</v>
      </c>
      <c r="B4813" s="3">
        <v>1</v>
      </c>
      <c r="C4813" s="42">
        <v>35.55133</v>
      </c>
      <c r="D4813" s="42">
        <v>39.835709999999999</v>
      </c>
      <c r="E4813" s="42">
        <v>18.709689999999998</v>
      </c>
      <c r="F4813" s="42">
        <v>14.33447</v>
      </c>
      <c r="H4813" s="23">
        <v>43300</v>
      </c>
      <c r="I4813" s="24">
        <v>0.95833333333333337</v>
      </c>
      <c r="J4813" s="25">
        <v>36.590000000000003</v>
      </c>
      <c r="K4813" s="10">
        <f t="shared" si="165"/>
        <v>69.886899999999997</v>
      </c>
      <c r="L4813" s="26">
        <v>71.63</v>
      </c>
      <c r="M4813" s="15">
        <f t="shared" si="163"/>
        <v>136.8133</v>
      </c>
      <c r="N4813" s="25">
        <v>35.03</v>
      </c>
      <c r="O4813" s="10">
        <f t="shared" si="164"/>
        <v>66.907300000000006</v>
      </c>
    </row>
    <row r="4814" spans="1:15" x14ac:dyDescent="0.25">
      <c r="A4814" s="1">
        <v>43301</v>
      </c>
      <c r="B4814" s="2">
        <v>4.1666666666666664E-2</v>
      </c>
      <c r="C4814" s="42">
        <v>21.041049999999998</v>
      </c>
      <c r="D4814" s="42">
        <v>37.77957</v>
      </c>
      <c r="E4814" s="42">
        <v>23.11637</v>
      </c>
      <c r="F4814" s="42">
        <v>16.017150000000001</v>
      </c>
      <c r="H4814" s="23">
        <v>43301</v>
      </c>
      <c r="I4814" s="24">
        <v>0</v>
      </c>
      <c r="J4814" s="25">
        <v>9.25</v>
      </c>
      <c r="K4814" s="10">
        <f t="shared" si="165"/>
        <v>17.6675</v>
      </c>
      <c r="L4814" s="26">
        <v>28.95</v>
      </c>
      <c r="M4814" s="15">
        <f t="shared" si="163"/>
        <v>55.294499999999999</v>
      </c>
      <c r="N4814" s="25">
        <v>19.73</v>
      </c>
      <c r="O4814" s="10">
        <f t="shared" si="164"/>
        <v>37.6843</v>
      </c>
    </row>
    <row r="4815" spans="1:15" x14ac:dyDescent="0.25">
      <c r="A4815" s="1">
        <v>43301</v>
      </c>
      <c r="B4815" s="2">
        <v>8.3333333333333329E-2</v>
      </c>
      <c r="C4815" s="42">
        <v>25.72852</v>
      </c>
      <c r="D4815" s="42">
        <v>32.968359999999997</v>
      </c>
      <c r="E4815" s="42">
        <v>17.750720000000001</v>
      </c>
      <c r="F4815" s="42">
        <v>30.747789999999998</v>
      </c>
      <c r="H4815" s="23">
        <v>43301</v>
      </c>
      <c r="I4815" s="24">
        <v>4.1666666666666664E-2</v>
      </c>
      <c r="J4815" s="25">
        <v>24.17</v>
      </c>
      <c r="K4815" s="10">
        <f t="shared" si="165"/>
        <v>46.164700000000003</v>
      </c>
      <c r="L4815" s="26">
        <v>49</v>
      </c>
      <c r="M4815" s="15">
        <f t="shared" ref="M4815:M4878" si="166">IF(L4815&lt;&gt;"",L4815*1.91,NA())</f>
        <v>93.589999999999989</v>
      </c>
      <c r="N4815" s="25">
        <v>24.84</v>
      </c>
      <c r="O4815" s="10">
        <f t="shared" ref="O4815:O4878" si="167">IF(N4815&lt;&gt;"",N4815*1.91,NA())</f>
        <v>47.444399999999995</v>
      </c>
    </row>
    <row r="4816" spans="1:15" x14ac:dyDescent="0.25">
      <c r="A4816" s="1">
        <v>43301</v>
      </c>
      <c r="B4816" s="2">
        <v>0.125</v>
      </c>
      <c r="C4816" s="42">
        <v>29.65559</v>
      </c>
      <c r="D4816" s="42">
        <v>31.016860000000001</v>
      </c>
      <c r="E4816" s="42">
        <v>15.597759999999999</v>
      </c>
      <c r="F4816" s="42">
        <v>25.88936</v>
      </c>
      <c r="H4816" s="23">
        <v>43301</v>
      </c>
      <c r="I4816" s="24">
        <v>8.3333333333333329E-2</v>
      </c>
      <c r="J4816" s="25">
        <v>15.9</v>
      </c>
      <c r="K4816" s="10">
        <f t="shared" si="165"/>
        <v>30.369</v>
      </c>
      <c r="L4816" s="26">
        <v>37.450000000000003</v>
      </c>
      <c r="M4816" s="15">
        <f t="shared" si="166"/>
        <v>71.529499999999999</v>
      </c>
      <c r="N4816" s="25">
        <v>21.55</v>
      </c>
      <c r="O4816" s="10">
        <f t="shared" si="167"/>
        <v>41.160499999999999</v>
      </c>
    </row>
    <row r="4817" spans="1:15" x14ac:dyDescent="0.25">
      <c r="A4817" s="1">
        <v>43301</v>
      </c>
      <c r="B4817" s="2">
        <v>0.16666666666666666</v>
      </c>
      <c r="C4817" s="42">
        <v>40.573329999999999</v>
      </c>
      <c r="D4817" s="42">
        <v>31.888529999999999</v>
      </c>
      <c r="E4817" s="42">
        <v>20.366569999999999</v>
      </c>
      <c r="F4817" s="42">
        <v>34.673650000000002</v>
      </c>
      <c r="H4817" s="23">
        <v>43301</v>
      </c>
      <c r="I4817" s="24">
        <v>0.125</v>
      </c>
      <c r="J4817" s="25">
        <v>35.4</v>
      </c>
      <c r="K4817" s="10">
        <f t="shared" si="165"/>
        <v>67.61399999999999</v>
      </c>
      <c r="L4817" s="26">
        <v>64.78</v>
      </c>
      <c r="M4817" s="15">
        <f t="shared" si="166"/>
        <v>123.7298</v>
      </c>
      <c r="N4817" s="25">
        <v>29.38</v>
      </c>
      <c r="O4817" s="10">
        <f t="shared" si="167"/>
        <v>56.115799999999993</v>
      </c>
    </row>
    <row r="4818" spans="1:15" x14ac:dyDescent="0.25">
      <c r="A4818" s="1">
        <v>43301</v>
      </c>
      <c r="B4818" s="2">
        <v>0.20833333333333334</v>
      </c>
      <c r="C4818" s="42">
        <v>47.887900000000002</v>
      </c>
      <c r="D4818" s="42">
        <v>34.670299999999997</v>
      </c>
      <c r="E4818" s="42">
        <v>25.38449</v>
      </c>
      <c r="F4818" s="42">
        <v>50.747109999999999</v>
      </c>
      <c r="H4818" s="23">
        <v>43301</v>
      </c>
      <c r="I4818" s="24">
        <v>0.16666666666666666</v>
      </c>
      <c r="J4818" s="25">
        <v>81.84</v>
      </c>
      <c r="K4818" s="10">
        <f t="shared" si="165"/>
        <v>156.31440000000001</v>
      </c>
      <c r="L4818" s="26">
        <v>124.85</v>
      </c>
      <c r="M4818" s="15">
        <f t="shared" si="166"/>
        <v>238.46349999999998</v>
      </c>
      <c r="N4818" s="25">
        <v>43</v>
      </c>
      <c r="O4818" s="10">
        <f t="shared" si="167"/>
        <v>82.13</v>
      </c>
    </row>
    <row r="4819" spans="1:15" x14ac:dyDescent="0.25">
      <c r="A4819" s="1">
        <v>43301</v>
      </c>
      <c r="B4819" s="2">
        <v>0.25</v>
      </c>
      <c r="C4819" s="42">
        <v>51.355809999999998</v>
      </c>
      <c r="D4819" s="42">
        <v>27.05612</v>
      </c>
      <c r="E4819" s="42">
        <v>31.645379999999999</v>
      </c>
      <c r="F4819" s="42">
        <v>68.104910000000004</v>
      </c>
      <c r="H4819" s="23">
        <v>43301</v>
      </c>
      <c r="I4819" s="24">
        <v>0.20833333333333334</v>
      </c>
      <c r="J4819" s="25">
        <v>127.39</v>
      </c>
      <c r="K4819" s="10">
        <f t="shared" si="165"/>
        <v>243.31489999999999</v>
      </c>
      <c r="L4819" s="26">
        <v>181.38</v>
      </c>
      <c r="M4819" s="15">
        <f t="shared" si="166"/>
        <v>346.43579999999997</v>
      </c>
      <c r="N4819" s="25">
        <v>54.01</v>
      </c>
      <c r="O4819" s="10">
        <f t="shared" si="167"/>
        <v>103.1591</v>
      </c>
    </row>
    <row r="4820" spans="1:15" x14ac:dyDescent="0.25">
      <c r="A4820" s="1">
        <v>43301</v>
      </c>
      <c r="B4820" s="2">
        <v>0.29166666666666669</v>
      </c>
      <c r="C4820" s="42">
        <v>60.158259999999999</v>
      </c>
      <c r="D4820" s="42">
        <v>35.809609999999999</v>
      </c>
      <c r="E4820" s="42">
        <v>44.170389999999998</v>
      </c>
      <c r="F4820" s="42">
        <v>72.455500000000001</v>
      </c>
      <c r="H4820" s="23">
        <v>43301</v>
      </c>
      <c r="I4820" s="24">
        <v>0.25</v>
      </c>
      <c r="J4820" s="25">
        <v>119.73</v>
      </c>
      <c r="K4820" s="10">
        <f t="shared" si="165"/>
        <v>228.68430000000001</v>
      </c>
      <c r="L4820" s="26">
        <v>173.75</v>
      </c>
      <c r="M4820" s="15">
        <f t="shared" si="166"/>
        <v>331.86250000000001</v>
      </c>
      <c r="N4820" s="25">
        <v>54.02</v>
      </c>
      <c r="O4820" s="10">
        <f t="shared" si="167"/>
        <v>103.1782</v>
      </c>
    </row>
    <row r="4821" spans="1:15" x14ac:dyDescent="0.25">
      <c r="A4821" s="1">
        <v>43301</v>
      </c>
      <c r="B4821" s="2">
        <v>0.33333333333333331</v>
      </c>
      <c r="C4821" s="42">
        <v>41.795900000000003</v>
      </c>
      <c r="D4821" s="42">
        <v>31.082239999999999</v>
      </c>
      <c r="E4821" s="42">
        <v>28.914259999999999</v>
      </c>
      <c r="F4821" s="42">
        <v>56.176589999999997</v>
      </c>
      <c r="H4821" s="23">
        <v>43301</v>
      </c>
      <c r="I4821" s="24">
        <v>0.29166666666666669</v>
      </c>
      <c r="J4821" s="25">
        <v>95.34</v>
      </c>
      <c r="K4821" s="10">
        <f t="shared" si="165"/>
        <v>182.0994</v>
      </c>
      <c r="L4821" s="26">
        <v>139.85</v>
      </c>
      <c r="M4821" s="15">
        <f t="shared" si="166"/>
        <v>267.11349999999999</v>
      </c>
      <c r="N4821" s="25">
        <v>44.51</v>
      </c>
      <c r="O4821" s="10">
        <f t="shared" si="167"/>
        <v>85.014099999999999</v>
      </c>
    </row>
    <row r="4822" spans="1:15" x14ac:dyDescent="0.25">
      <c r="A4822" s="1">
        <v>43301</v>
      </c>
      <c r="B4822" s="2">
        <v>0.375</v>
      </c>
      <c r="C4822" s="42">
        <v>36.779739999999997</v>
      </c>
      <c r="D4822" s="42">
        <v>22.4086</v>
      </c>
      <c r="E4822" s="42">
        <v>17.786049999999999</v>
      </c>
      <c r="F4822" s="42">
        <v>37.750050000000002</v>
      </c>
      <c r="H4822" s="23">
        <v>43301</v>
      </c>
      <c r="I4822" s="24">
        <v>0.33333333333333331</v>
      </c>
      <c r="J4822" s="25">
        <v>79.37</v>
      </c>
      <c r="K4822" s="10">
        <f t="shared" si="165"/>
        <v>151.5967</v>
      </c>
      <c r="L4822" s="26">
        <v>118.35</v>
      </c>
      <c r="M4822" s="15">
        <f t="shared" si="166"/>
        <v>226.04849999999999</v>
      </c>
      <c r="N4822" s="25">
        <v>38.979999999999997</v>
      </c>
      <c r="O4822" s="10">
        <f t="shared" si="167"/>
        <v>74.451799999999992</v>
      </c>
    </row>
    <row r="4823" spans="1:15" x14ac:dyDescent="0.25">
      <c r="A4823" s="1">
        <v>43301</v>
      </c>
      <c r="B4823" s="2">
        <v>0.41666666666666669</v>
      </c>
      <c r="C4823" s="42">
        <v>39.400460000000002</v>
      </c>
      <c r="D4823" s="42">
        <v>19.877520000000001</v>
      </c>
      <c r="E4823" s="42">
        <v>37.412140000000001</v>
      </c>
      <c r="F4823" s="42">
        <v>33.575940000000003</v>
      </c>
      <c r="H4823" s="23">
        <v>43301</v>
      </c>
      <c r="I4823" s="24">
        <v>0.375</v>
      </c>
      <c r="J4823" s="25">
        <v>56.42</v>
      </c>
      <c r="K4823" s="10">
        <f t="shared" si="165"/>
        <v>107.76219999999999</v>
      </c>
      <c r="L4823" s="26">
        <v>95.83</v>
      </c>
      <c r="M4823" s="15">
        <f t="shared" si="166"/>
        <v>183.03529999999998</v>
      </c>
      <c r="N4823" s="25">
        <v>39.39</v>
      </c>
      <c r="O4823" s="10">
        <f t="shared" si="167"/>
        <v>75.234899999999996</v>
      </c>
    </row>
    <row r="4824" spans="1:15" x14ac:dyDescent="0.25">
      <c r="A4824" s="1">
        <v>43301</v>
      </c>
      <c r="B4824" s="2">
        <v>0.45833333333333331</v>
      </c>
      <c r="C4824" s="42">
        <v>35.539000000000001</v>
      </c>
      <c r="D4824" s="42">
        <v>19.786259999999999</v>
      </c>
      <c r="E4824" s="42">
        <v>43.129199999999997</v>
      </c>
      <c r="F4824" s="42">
        <v>37.467059999999996</v>
      </c>
      <c r="H4824" s="23">
        <v>43301</v>
      </c>
      <c r="I4824" s="24">
        <v>0.41666666666666669</v>
      </c>
      <c r="J4824" s="25">
        <v>50.06</v>
      </c>
      <c r="K4824" s="10">
        <f t="shared" si="165"/>
        <v>95.614599999999996</v>
      </c>
      <c r="L4824" s="26">
        <v>81.349999999999994</v>
      </c>
      <c r="M4824" s="15">
        <f t="shared" si="166"/>
        <v>155.37849999999997</v>
      </c>
      <c r="N4824" s="25">
        <v>31.29</v>
      </c>
      <c r="O4824" s="10">
        <f t="shared" si="167"/>
        <v>59.763899999999992</v>
      </c>
    </row>
    <row r="4825" spans="1:15" x14ac:dyDescent="0.25">
      <c r="A4825" s="1">
        <v>43301</v>
      </c>
      <c r="B4825" s="2">
        <v>0.5</v>
      </c>
      <c r="C4825" s="42">
        <v>62.268509999999999</v>
      </c>
      <c r="D4825" s="42">
        <v>18.181239999999999</v>
      </c>
      <c r="E4825" s="42">
        <v>22.008579999999998</v>
      </c>
      <c r="F4825" s="42">
        <v>35.93139</v>
      </c>
      <c r="H4825" s="23">
        <v>43301</v>
      </c>
      <c r="I4825" s="24">
        <v>0.45833333333333331</v>
      </c>
      <c r="J4825" s="25">
        <v>34.18</v>
      </c>
      <c r="K4825" s="10">
        <f t="shared" si="165"/>
        <v>65.283799999999999</v>
      </c>
      <c r="L4825" s="26">
        <v>66.5</v>
      </c>
      <c r="M4825" s="15">
        <f t="shared" si="166"/>
        <v>127.015</v>
      </c>
      <c r="N4825" s="25">
        <v>32.33</v>
      </c>
      <c r="O4825" s="10">
        <f t="shared" si="167"/>
        <v>61.750299999999996</v>
      </c>
    </row>
    <row r="4826" spans="1:15" x14ac:dyDescent="0.25">
      <c r="A4826" s="1">
        <v>43301</v>
      </c>
      <c r="B4826" s="2">
        <v>0.54166666666666663</v>
      </c>
      <c r="C4826" s="42">
        <v>48.006189999999997</v>
      </c>
      <c r="D4826" s="42">
        <v>18.570260000000001</v>
      </c>
      <c r="E4826" s="42">
        <v>24.840219999999999</v>
      </c>
      <c r="F4826" s="42">
        <v>41.018189999999997</v>
      </c>
      <c r="H4826" s="23">
        <v>43301</v>
      </c>
      <c r="I4826" s="24">
        <v>0.5</v>
      </c>
      <c r="J4826" s="25">
        <v>24.96</v>
      </c>
      <c r="K4826" s="10">
        <f t="shared" si="165"/>
        <v>47.6736</v>
      </c>
      <c r="L4826" s="26">
        <v>51.58</v>
      </c>
      <c r="M4826" s="15">
        <f t="shared" si="166"/>
        <v>98.517799999999994</v>
      </c>
      <c r="N4826" s="25">
        <v>26.64</v>
      </c>
      <c r="O4826" s="10">
        <f t="shared" si="167"/>
        <v>50.882399999999997</v>
      </c>
    </row>
    <row r="4827" spans="1:15" x14ac:dyDescent="0.25">
      <c r="A4827" s="1">
        <v>43301</v>
      </c>
      <c r="B4827" s="2">
        <v>0.58333333333333337</v>
      </c>
      <c r="C4827" s="42">
        <v>51.018439999999998</v>
      </c>
      <c r="D4827" s="42">
        <v>17.59695</v>
      </c>
      <c r="E4827" s="42">
        <v>23.14986</v>
      </c>
      <c r="F4827" s="42">
        <v>72.109679999999997</v>
      </c>
      <c r="H4827" s="23">
        <v>43301</v>
      </c>
      <c r="I4827" s="24">
        <v>0.54166666666666663</v>
      </c>
      <c r="J4827" s="25">
        <v>23.4</v>
      </c>
      <c r="K4827" s="10">
        <f t="shared" si="165"/>
        <v>44.693999999999996</v>
      </c>
      <c r="L4827" s="26">
        <v>47.5</v>
      </c>
      <c r="M4827" s="15">
        <f t="shared" si="166"/>
        <v>90.724999999999994</v>
      </c>
      <c r="N4827" s="25">
        <v>24.11</v>
      </c>
      <c r="O4827" s="10">
        <f t="shared" si="167"/>
        <v>46.0501</v>
      </c>
    </row>
    <row r="4828" spans="1:15" x14ac:dyDescent="0.25">
      <c r="A4828" s="1">
        <v>43301</v>
      </c>
      <c r="B4828" s="2">
        <v>0.625</v>
      </c>
      <c r="C4828" s="42">
        <v>61.660559999999997</v>
      </c>
      <c r="D4828" s="42">
        <v>26.617979999999999</v>
      </c>
      <c r="E4828" s="42">
        <v>39.246920000000003</v>
      </c>
      <c r="F4828" s="42">
        <v>53.120339999999999</v>
      </c>
      <c r="H4828" s="23">
        <v>43301</v>
      </c>
      <c r="I4828" s="24">
        <v>0.58333333333333337</v>
      </c>
      <c r="J4828" s="25">
        <v>25.09</v>
      </c>
      <c r="K4828" s="10">
        <f t="shared" si="165"/>
        <v>47.921900000000001</v>
      </c>
      <c r="L4828" s="26">
        <v>48.85</v>
      </c>
      <c r="M4828" s="15">
        <f t="shared" si="166"/>
        <v>93.3035</v>
      </c>
      <c r="N4828" s="25">
        <v>23.76</v>
      </c>
      <c r="O4828" s="10">
        <f t="shared" si="167"/>
        <v>45.381599999999999</v>
      </c>
    </row>
    <row r="4829" spans="1:15" x14ac:dyDescent="0.25">
      <c r="A4829" s="1">
        <v>43301</v>
      </c>
      <c r="B4829" s="2">
        <v>0.66666666666666663</v>
      </c>
      <c r="C4829" s="42">
        <v>79.525720000000007</v>
      </c>
      <c r="D4829" s="42">
        <v>39.23245</v>
      </c>
      <c r="E4829" s="42">
        <v>38.999339999999997</v>
      </c>
      <c r="F4829" s="42">
        <v>57.846449999999997</v>
      </c>
      <c r="H4829" s="23">
        <v>43301</v>
      </c>
      <c r="I4829" s="24">
        <v>0.625</v>
      </c>
      <c r="J4829" s="25">
        <v>32.130000000000003</v>
      </c>
      <c r="K4829" s="10">
        <f t="shared" si="165"/>
        <v>61.368300000000005</v>
      </c>
      <c r="L4829" s="26">
        <v>61.08</v>
      </c>
      <c r="M4829" s="15">
        <f t="shared" si="166"/>
        <v>116.66279999999999</v>
      </c>
      <c r="N4829" s="25">
        <v>28.96</v>
      </c>
      <c r="O4829" s="10">
        <f t="shared" si="167"/>
        <v>55.313600000000001</v>
      </c>
    </row>
    <row r="4830" spans="1:15" x14ac:dyDescent="0.25">
      <c r="A4830" s="1">
        <v>43301</v>
      </c>
      <c r="B4830" s="2">
        <v>0.70833333333333337</v>
      </c>
      <c r="C4830" s="42">
        <v>60.16093</v>
      </c>
      <c r="D4830" s="42">
        <v>35.516269999999999</v>
      </c>
      <c r="E4830" s="42">
        <v>52.914659999999998</v>
      </c>
      <c r="F4830" s="42">
        <v>48.102080000000001</v>
      </c>
      <c r="H4830" s="23">
        <v>43301</v>
      </c>
      <c r="I4830" s="24">
        <v>0.66666666666666663</v>
      </c>
      <c r="J4830" s="25">
        <v>43.38</v>
      </c>
      <c r="K4830" s="10">
        <f t="shared" si="165"/>
        <v>82.855800000000002</v>
      </c>
      <c r="L4830" s="26">
        <v>77.680000000000007</v>
      </c>
      <c r="M4830" s="15">
        <f t="shared" si="166"/>
        <v>148.36879999999999</v>
      </c>
      <c r="N4830" s="25">
        <v>34.31</v>
      </c>
      <c r="O4830" s="10">
        <f t="shared" si="167"/>
        <v>65.5321</v>
      </c>
    </row>
    <row r="4831" spans="1:15" x14ac:dyDescent="0.25">
      <c r="A4831" s="1">
        <v>43301</v>
      </c>
      <c r="B4831" s="2">
        <v>0.75</v>
      </c>
      <c r="C4831" s="42">
        <v>59.102449999999997</v>
      </c>
      <c r="D4831" s="42">
        <v>25.727250000000002</v>
      </c>
      <c r="E4831" s="42">
        <v>39.945929999999997</v>
      </c>
      <c r="F4831" s="42">
        <v>35.844439999999999</v>
      </c>
      <c r="H4831" s="23">
        <v>43301</v>
      </c>
      <c r="I4831" s="24">
        <v>0.70833333333333337</v>
      </c>
      <c r="J4831" s="25">
        <v>52.13</v>
      </c>
      <c r="K4831" s="10">
        <f t="shared" si="165"/>
        <v>99.568300000000008</v>
      </c>
      <c r="L4831" s="26">
        <v>85.78</v>
      </c>
      <c r="M4831" s="15">
        <f t="shared" si="166"/>
        <v>163.8398</v>
      </c>
      <c r="N4831" s="25">
        <v>33.65</v>
      </c>
      <c r="O4831" s="10">
        <f t="shared" si="167"/>
        <v>64.271499999999989</v>
      </c>
    </row>
    <row r="4832" spans="1:15" x14ac:dyDescent="0.25">
      <c r="A4832" s="1">
        <v>43301</v>
      </c>
      <c r="B4832" s="2">
        <v>0.79166666666666663</v>
      </c>
      <c r="C4832" s="42">
        <v>51.026699999999998</v>
      </c>
      <c r="D4832" s="42">
        <v>29.524640000000002</v>
      </c>
      <c r="E4832" s="42">
        <v>36.81326</v>
      </c>
      <c r="F4832" s="42">
        <v>39.997109999999999</v>
      </c>
      <c r="H4832" s="23">
        <v>43301</v>
      </c>
      <c r="I4832" s="24">
        <v>0.75</v>
      </c>
      <c r="J4832" s="25">
        <v>51.3</v>
      </c>
      <c r="K4832" s="10">
        <f t="shared" si="165"/>
        <v>97.98299999999999</v>
      </c>
      <c r="L4832" s="26">
        <v>85.18</v>
      </c>
      <c r="M4832" s="15">
        <f t="shared" si="166"/>
        <v>162.69380000000001</v>
      </c>
      <c r="N4832" s="25">
        <v>33.880000000000003</v>
      </c>
      <c r="O4832" s="10">
        <f t="shared" si="167"/>
        <v>64.710800000000006</v>
      </c>
    </row>
    <row r="4833" spans="1:15" x14ac:dyDescent="0.25">
      <c r="A4833" s="1">
        <v>43301</v>
      </c>
      <c r="B4833" s="2">
        <v>0.83333333333333337</v>
      </c>
      <c r="C4833" s="42">
        <v>60.576549999999997</v>
      </c>
      <c r="D4833" s="42">
        <v>24.123419999999999</v>
      </c>
      <c r="E4833" s="42">
        <v>26.081029999999998</v>
      </c>
      <c r="F4833" s="42">
        <v>33.298810000000003</v>
      </c>
      <c r="H4833" s="23">
        <v>43301</v>
      </c>
      <c r="I4833" s="24">
        <v>0.79166666666666663</v>
      </c>
      <c r="J4833" s="25">
        <v>54.01</v>
      </c>
      <c r="K4833" s="10">
        <f t="shared" si="165"/>
        <v>103.1591</v>
      </c>
      <c r="L4833" s="26">
        <v>90.58</v>
      </c>
      <c r="M4833" s="15">
        <f t="shared" si="166"/>
        <v>173.0078</v>
      </c>
      <c r="N4833" s="25">
        <v>36.57</v>
      </c>
      <c r="O4833" s="10">
        <f t="shared" si="167"/>
        <v>69.848699999999994</v>
      </c>
    </row>
    <row r="4834" spans="1:15" x14ac:dyDescent="0.25">
      <c r="A4834" s="1">
        <v>43301</v>
      </c>
      <c r="B4834" s="2">
        <v>0.875</v>
      </c>
      <c r="C4834" s="42">
        <v>31.489419999999999</v>
      </c>
      <c r="D4834" s="42">
        <v>23.83672</v>
      </c>
      <c r="E4834" s="42">
        <v>32.589120000000001</v>
      </c>
      <c r="F4834" s="42">
        <v>26.553129999999999</v>
      </c>
      <c r="H4834" s="23">
        <v>43301</v>
      </c>
      <c r="I4834" s="24">
        <v>0.83333333333333337</v>
      </c>
      <c r="J4834" s="25">
        <v>56.43</v>
      </c>
      <c r="K4834" s="10">
        <f t="shared" si="165"/>
        <v>107.7813</v>
      </c>
      <c r="L4834" s="26">
        <v>91.43</v>
      </c>
      <c r="M4834" s="15">
        <f t="shared" si="166"/>
        <v>174.63130000000001</v>
      </c>
      <c r="N4834" s="25">
        <v>35</v>
      </c>
      <c r="O4834" s="10">
        <f t="shared" si="167"/>
        <v>66.849999999999994</v>
      </c>
    </row>
    <row r="4835" spans="1:15" x14ac:dyDescent="0.25">
      <c r="A4835" s="1">
        <v>43301</v>
      </c>
      <c r="B4835" s="2">
        <v>0.91666666666666663</v>
      </c>
      <c r="C4835" s="42">
        <v>40.996169999999999</v>
      </c>
      <c r="D4835" s="42">
        <v>26.17934</v>
      </c>
      <c r="E4835" s="42">
        <v>28.813610000000001</v>
      </c>
      <c r="F4835" s="42">
        <v>36.134889999999999</v>
      </c>
      <c r="H4835" s="23">
        <v>43301</v>
      </c>
      <c r="I4835" s="24">
        <v>0.875</v>
      </c>
      <c r="J4835" s="25">
        <v>40.79</v>
      </c>
      <c r="K4835" s="10">
        <f t="shared" si="165"/>
        <v>77.908899999999988</v>
      </c>
      <c r="L4835" s="26">
        <v>72.099999999999994</v>
      </c>
      <c r="M4835" s="15">
        <f t="shared" si="166"/>
        <v>137.71099999999998</v>
      </c>
      <c r="N4835" s="25">
        <v>31.3</v>
      </c>
      <c r="O4835" s="10">
        <f t="shared" si="167"/>
        <v>59.783000000000001</v>
      </c>
    </row>
    <row r="4836" spans="1:15" x14ac:dyDescent="0.25">
      <c r="A4836" s="1">
        <v>43301</v>
      </c>
      <c r="B4836" s="2">
        <v>0.95833333333333337</v>
      </c>
      <c r="C4836" s="42">
        <v>30.44641</v>
      </c>
      <c r="D4836" s="42">
        <v>20.233250000000002</v>
      </c>
      <c r="E4836" s="42">
        <v>21.65936</v>
      </c>
      <c r="F4836" s="42">
        <v>35.478859999999997</v>
      </c>
      <c r="H4836" s="23">
        <v>43301</v>
      </c>
      <c r="I4836" s="24">
        <v>0.91666666666666663</v>
      </c>
      <c r="J4836" s="25">
        <v>58.18</v>
      </c>
      <c r="K4836" s="10">
        <f t="shared" si="165"/>
        <v>111.12379999999999</v>
      </c>
      <c r="L4836" s="26">
        <v>92.63</v>
      </c>
      <c r="M4836" s="15">
        <f t="shared" si="166"/>
        <v>176.92329999999998</v>
      </c>
      <c r="N4836" s="25">
        <v>34.44</v>
      </c>
      <c r="O4836" s="10">
        <f t="shared" si="167"/>
        <v>65.780399999999986</v>
      </c>
    </row>
    <row r="4837" spans="1:15" x14ac:dyDescent="0.25">
      <c r="A4837" s="1">
        <v>43301</v>
      </c>
      <c r="B4837" s="3">
        <v>1</v>
      </c>
      <c r="C4837" s="42">
        <v>28.486070000000002</v>
      </c>
      <c r="D4837" s="42">
        <v>14.33253</v>
      </c>
      <c r="E4837" s="42">
        <v>21.31147</v>
      </c>
      <c r="F4837" s="42">
        <v>24.709679999999999</v>
      </c>
      <c r="H4837" s="23">
        <v>43301</v>
      </c>
      <c r="I4837" s="24">
        <v>0.95833333333333337</v>
      </c>
      <c r="J4837" s="25">
        <v>22.07</v>
      </c>
      <c r="K4837" s="10">
        <f t="shared" si="165"/>
        <v>42.153700000000001</v>
      </c>
      <c r="L4837" s="26">
        <v>46.88</v>
      </c>
      <c r="M4837" s="15">
        <f t="shared" si="166"/>
        <v>89.540800000000004</v>
      </c>
      <c r="N4837" s="25">
        <v>24.83</v>
      </c>
      <c r="O4837" s="10">
        <f t="shared" si="167"/>
        <v>47.425299999999993</v>
      </c>
    </row>
    <row r="4838" spans="1:15" x14ac:dyDescent="0.25">
      <c r="A4838" s="1">
        <v>43302</v>
      </c>
      <c r="B4838" s="2">
        <v>4.1666666666666664E-2</v>
      </c>
      <c r="C4838" s="42">
        <v>27.107790000000001</v>
      </c>
      <c r="D4838" s="42">
        <v>13.034079999999999</v>
      </c>
      <c r="E4838" s="42">
        <v>17.059290000000001</v>
      </c>
      <c r="F4838" s="42">
        <v>20.268529999999998</v>
      </c>
      <c r="H4838" s="23">
        <v>43302</v>
      </c>
      <c r="I4838" s="24">
        <v>0</v>
      </c>
      <c r="J4838" s="25">
        <v>28.11</v>
      </c>
      <c r="K4838" s="10">
        <f t="shared" si="165"/>
        <v>53.690099999999994</v>
      </c>
      <c r="L4838" s="26">
        <v>49.5</v>
      </c>
      <c r="M4838" s="15">
        <f t="shared" si="166"/>
        <v>94.545000000000002</v>
      </c>
      <c r="N4838" s="25">
        <v>21.39</v>
      </c>
      <c r="O4838" s="10">
        <f t="shared" si="167"/>
        <v>40.854900000000001</v>
      </c>
    </row>
    <row r="4839" spans="1:15" x14ac:dyDescent="0.25">
      <c r="A4839" s="1">
        <v>43302</v>
      </c>
      <c r="B4839" s="2">
        <v>8.3333333333333329E-2</v>
      </c>
      <c r="C4839" s="42">
        <v>28.834289999999999</v>
      </c>
      <c r="D4839" s="42">
        <v>16.622800000000002</v>
      </c>
      <c r="E4839" s="42">
        <v>17.192219999999999</v>
      </c>
      <c r="F4839" s="42">
        <v>15.846159999999999</v>
      </c>
      <c r="H4839" s="23">
        <v>43302</v>
      </c>
      <c r="I4839" s="24">
        <v>4.1666666666666664E-2</v>
      </c>
      <c r="J4839" s="25">
        <v>14.89</v>
      </c>
      <c r="K4839" s="10">
        <f t="shared" si="165"/>
        <v>28.439900000000002</v>
      </c>
      <c r="L4839" s="26">
        <v>29.55</v>
      </c>
      <c r="M4839" s="15">
        <f t="shared" si="166"/>
        <v>56.4405</v>
      </c>
      <c r="N4839" s="25">
        <v>14.65</v>
      </c>
      <c r="O4839" s="10">
        <f t="shared" si="167"/>
        <v>27.9815</v>
      </c>
    </row>
    <row r="4840" spans="1:15" x14ac:dyDescent="0.25">
      <c r="A4840" s="1">
        <v>43302</v>
      </c>
      <c r="B4840" s="2">
        <v>0.125</v>
      </c>
      <c r="C4840" s="42">
        <v>30.2042</v>
      </c>
      <c r="D4840" s="42">
        <v>30.014949999999999</v>
      </c>
      <c r="E4840" s="42">
        <v>17.209099999999999</v>
      </c>
      <c r="F4840" s="42">
        <v>13.95288</v>
      </c>
      <c r="H4840" s="23">
        <v>43302</v>
      </c>
      <c r="I4840" s="24">
        <v>8.3333333333333329E-2</v>
      </c>
      <c r="J4840" s="25">
        <v>13.75</v>
      </c>
      <c r="K4840" s="10">
        <f t="shared" si="165"/>
        <v>26.262499999999999</v>
      </c>
      <c r="L4840" s="26">
        <v>29.93</v>
      </c>
      <c r="M4840" s="15">
        <f t="shared" si="166"/>
        <v>57.1663</v>
      </c>
      <c r="N4840" s="25">
        <v>16.16</v>
      </c>
      <c r="O4840" s="10">
        <f t="shared" si="167"/>
        <v>30.865600000000001</v>
      </c>
    </row>
    <row r="4841" spans="1:15" x14ac:dyDescent="0.25">
      <c r="A4841" s="1">
        <v>43302</v>
      </c>
      <c r="B4841" s="2">
        <v>0.16666666666666666</v>
      </c>
      <c r="C4841" s="42">
        <v>33.536119999999997</v>
      </c>
      <c r="D4841" s="42">
        <v>17.843679999999999</v>
      </c>
      <c r="E4841" s="42">
        <v>12.001189999999999</v>
      </c>
      <c r="F4841" s="42">
        <v>17.290669999999999</v>
      </c>
      <c r="H4841" s="23">
        <v>43302</v>
      </c>
      <c r="I4841" s="24">
        <v>0.125</v>
      </c>
      <c r="J4841" s="25">
        <v>23.79</v>
      </c>
      <c r="K4841" s="10">
        <f t="shared" si="165"/>
        <v>45.438899999999997</v>
      </c>
      <c r="L4841" s="26">
        <v>46.1</v>
      </c>
      <c r="M4841" s="15">
        <f t="shared" si="166"/>
        <v>88.051000000000002</v>
      </c>
      <c r="N4841" s="25">
        <v>22.3</v>
      </c>
      <c r="O4841" s="10">
        <f t="shared" si="167"/>
        <v>42.592999999999996</v>
      </c>
    </row>
    <row r="4842" spans="1:15" x14ac:dyDescent="0.25">
      <c r="A4842" s="1">
        <v>43302</v>
      </c>
      <c r="B4842" s="2">
        <v>0.20833333333333334</v>
      </c>
      <c r="C4842" s="42">
        <v>22.6953</v>
      </c>
      <c r="D4842" s="42">
        <v>15.44079</v>
      </c>
      <c r="E4842" s="42">
        <v>24.301629999999999</v>
      </c>
      <c r="F4842" s="42">
        <v>30.620889999999999</v>
      </c>
      <c r="H4842" s="23">
        <v>43302</v>
      </c>
      <c r="I4842" s="24">
        <v>0.16666666666666666</v>
      </c>
      <c r="J4842" s="25">
        <v>30.57</v>
      </c>
      <c r="K4842" s="10">
        <f t="shared" si="165"/>
        <v>58.3887</v>
      </c>
      <c r="L4842" s="26">
        <v>51.63</v>
      </c>
      <c r="M4842" s="15">
        <f t="shared" si="166"/>
        <v>98.613299999999995</v>
      </c>
      <c r="N4842" s="25">
        <v>21.06</v>
      </c>
      <c r="O4842" s="10">
        <f t="shared" si="167"/>
        <v>40.224599999999995</v>
      </c>
    </row>
    <row r="4843" spans="1:15" x14ac:dyDescent="0.25">
      <c r="A4843" s="1">
        <v>43302</v>
      </c>
      <c r="B4843" s="2">
        <v>0.25</v>
      </c>
      <c r="C4843" s="42">
        <v>37.695680000000003</v>
      </c>
      <c r="D4843" s="42">
        <v>19.49896</v>
      </c>
      <c r="E4843" s="42">
        <v>22.268280000000001</v>
      </c>
      <c r="F4843" s="42">
        <v>34.899929999999998</v>
      </c>
      <c r="H4843" s="23">
        <v>43302</v>
      </c>
      <c r="I4843" s="24">
        <v>0.20833333333333334</v>
      </c>
      <c r="J4843" s="25">
        <v>43.41</v>
      </c>
      <c r="K4843" s="10">
        <f t="shared" si="165"/>
        <v>82.913099999999986</v>
      </c>
      <c r="L4843" s="26">
        <v>67.05</v>
      </c>
      <c r="M4843" s="15">
        <f t="shared" si="166"/>
        <v>128.06549999999999</v>
      </c>
      <c r="N4843" s="25">
        <v>23.66</v>
      </c>
      <c r="O4843" s="10">
        <f t="shared" si="167"/>
        <v>45.190599999999996</v>
      </c>
    </row>
    <row r="4844" spans="1:15" x14ac:dyDescent="0.25">
      <c r="A4844" s="1">
        <v>43302</v>
      </c>
      <c r="B4844" s="2">
        <v>0.29166666666666669</v>
      </c>
      <c r="C4844" s="42">
        <v>27.39725</v>
      </c>
      <c r="D4844" s="42">
        <v>15.3842</v>
      </c>
      <c r="E4844" s="42">
        <v>19.937940000000001</v>
      </c>
      <c r="F4844" s="42">
        <v>29.394449999999999</v>
      </c>
      <c r="H4844" s="23">
        <v>43302</v>
      </c>
      <c r="I4844" s="24">
        <v>0.25</v>
      </c>
      <c r="J4844" s="25">
        <v>44.25</v>
      </c>
      <c r="K4844" s="10">
        <f t="shared" si="165"/>
        <v>84.517499999999998</v>
      </c>
      <c r="L4844" s="26">
        <v>68.45</v>
      </c>
      <c r="M4844" s="15">
        <f t="shared" si="166"/>
        <v>130.73949999999999</v>
      </c>
      <c r="N4844" s="25">
        <v>24.2</v>
      </c>
      <c r="O4844" s="10">
        <f t="shared" si="167"/>
        <v>46.221999999999994</v>
      </c>
    </row>
    <row r="4845" spans="1:15" x14ac:dyDescent="0.25">
      <c r="A4845" s="1">
        <v>43302</v>
      </c>
      <c r="B4845" s="2">
        <v>0.33333333333333331</v>
      </c>
      <c r="C4845" s="42">
        <v>24.7166</v>
      </c>
      <c r="D4845" s="42">
        <v>15.23321</v>
      </c>
      <c r="E4845" s="42">
        <v>18.89667</v>
      </c>
      <c r="F4845" s="42">
        <v>28.31063</v>
      </c>
      <c r="H4845" s="23">
        <v>43302</v>
      </c>
      <c r="I4845" s="24">
        <v>0.29166666666666669</v>
      </c>
      <c r="J4845" s="25">
        <v>35.17</v>
      </c>
      <c r="K4845" s="10">
        <f t="shared" si="165"/>
        <v>67.174700000000001</v>
      </c>
      <c r="L4845" s="26">
        <v>58.38</v>
      </c>
      <c r="M4845" s="15">
        <f t="shared" si="166"/>
        <v>111.50579999999999</v>
      </c>
      <c r="N4845" s="25">
        <v>23.2</v>
      </c>
      <c r="O4845" s="10">
        <f t="shared" si="167"/>
        <v>44.311999999999998</v>
      </c>
    </row>
    <row r="4846" spans="1:15" x14ac:dyDescent="0.25">
      <c r="A4846" s="1">
        <v>43302</v>
      </c>
      <c r="B4846" s="2">
        <v>0.375</v>
      </c>
      <c r="C4846" s="42">
        <v>26.71895</v>
      </c>
      <c r="D4846" s="42">
        <v>13.377520000000001</v>
      </c>
      <c r="E4846" s="42">
        <v>18.202059999999999</v>
      </c>
      <c r="F4846" s="42">
        <v>21.871600000000001</v>
      </c>
      <c r="H4846" s="23">
        <v>43302</v>
      </c>
      <c r="I4846" s="24">
        <v>0.33333333333333331</v>
      </c>
      <c r="J4846" s="25">
        <v>22.55</v>
      </c>
      <c r="K4846" s="10">
        <f t="shared" si="165"/>
        <v>43.070500000000003</v>
      </c>
      <c r="L4846" s="26">
        <v>37.5</v>
      </c>
      <c r="M4846" s="15">
        <f t="shared" si="166"/>
        <v>71.625</v>
      </c>
      <c r="N4846" s="25">
        <v>14.94</v>
      </c>
      <c r="O4846" s="10">
        <f t="shared" si="167"/>
        <v>28.535399999999999</v>
      </c>
    </row>
    <row r="4847" spans="1:15" x14ac:dyDescent="0.25">
      <c r="A4847" s="1">
        <v>43302</v>
      </c>
      <c r="B4847" s="2">
        <v>0.41666666666666669</v>
      </c>
      <c r="C4847" s="42">
        <v>20.53453</v>
      </c>
      <c r="D4847" s="42">
        <v>10.402620000000001</v>
      </c>
      <c r="E4847" s="42">
        <v>20.334700000000002</v>
      </c>
      <c r="F4847" s="42">
        <v>26.123449999999998</v>
      </c>
      <c r="H4847" s="23">
        <v>43302</v>
      </c>
      <c r="I4847" s="24">
        <v>0.375</v>
      </c>
      <c r="J4847" s="25">
        <v>23.93</v>
      </c>
      <c r="K4847" s="10">
        <f t="shared" si="165"/>
        <v>45.706299999999999</v>
      </c>
      <c r="L4847" s="26">
        <v>40.35</v>
      </c>
      <c r="M4847" s="15">
        <f t="shared" si="166"/>
        <v>77.0685</v>
      </c>
      <c r="N4847" s="25">
        <v>16.41</v>
      </c>
      <c r="O4847" s="10">
        <f t="shared" si="167"/>
        <v>31.3431</v>
      </c>
    </row>
    <row r="4848" spans="1:15" x14ac:dyDescent="0.25">
      <c r="A4848" s="1">
        <v>43302</v>
      </c>
      <c r="B4848" s="2">
        <v>0.45833333333333331</v>
      </c>
      <c r="C4848" s="42">
        <v>21.331990000000001</v>
      </c>
      <c r="D4848" s="42">
        <v>9.9168099999999999</v>
      </c>
      <c r="E4848" s="42">
        <v>15.3256</v>
      </c>
      <c r="F4848" s="42">
        <v>22.60089</v>
      </c>
      <c r="H4848" s="23">
        <v>43302</v>
      </c>
      <c r="I4848" s="24">
        <v>0.41666666666666669</v>
      </c>
      <c r="J4848" s="25">
        <v>12.58</v>
      </c>
      <c r="K4848" s="10">
        <f t="shared" si="165"/>
        <v>24.027799999999999</v>
      </c>
      <c r="L4848" s="26">
        <v>27.2</v>
      </c>
      <c r="M4848" s="15">
        <f t="shared" si="166"/>
        <v>51.951999999999998</v>
      </c>
      <c r="N4848" s="25">
        <v>14.62</v>
      </c>
      <c r="O4848" s="10">
        <f t="shared" si="167"/>
        <v>27.924199999999999</v>
      </c>
    </row>
    <row r="4849" spans="1:15" x14ac:dyDescent="0.25">
      <c r="A4849" s="1">
        <v>43302</v>
      </c>
      <c r="B4849" s="2">
        <v>0.5</v>
      </c>
      <c r="C4849" s="42">
        <v>34.020919999999997</v>
      </c>
      <c r="D4849" s="42">
        <v>10.89527</v>
      </c>
      <c r="E4849" s="42">
        <v>13.63856</v>
      </c>
      <c r="F4849" s="42">
        <v>33.70711</v>
      </c>
      <c r="H4849" s="23">
        <v>43302</v>
      </c>
      <c r="I4849" s="24">
        <v>0.45833333333333331</v>
      </c>
      <c r="J4849" s="25">
        <v>11.6</v>
      </c>
      <c r="K4849" s="10">
        <f t="shared" si="165"/>
        <v>22.155999999999999</v>
      </c>
      <c r="L4849" s="26">
        <v>27.83</v>
      </c>
      <c r="M4849" s="15">
        <f t="shared" si="166"/>
        <v>53.155299999999997</v>
      </c>
      <c r="N4849" s="25">
        <v>16.23</v>
      </c>
      <c r="O4849" s="10">
        <f t="shared" si="167"/>
        <v>30.999299999999998</v>
      </c>
    </row>
    <row r="4850" spans="1:15" x14ac:dyDescent="0.25">
      <c r="A4850" s="1">
        <v>43302</v>
      </c>
      <c r="B4850" s="2">
        <v>0.54166666666666663</v>
      </c>
      <c r="C4850" s="42">
        <v>35.539749999999998</v>
      </c>
      <c r="D4850" s="42">
        <v>11.825340000000001</v>
      </c>
      <c r="E4850" s="42">
        <v>16.415929999999999</v>
      </c>
      <c r="F4850" s="42">
        <v>26.313610000000001</v>
      </c>
      <c r="H4850" s="23">
        <v>43302</v>
      </c>
      <c r="I4850" s="24">
        <v>0.5</v>
      </c>
      <c r="J4850" s="25">
        <v>22.77</v>
      </c>
      <c r="K4850" s="10">
        <f t="shared" si="165"/>
        <v>43.490699999999997</v>
      </c>
      <c r="L4850" s="26">
        <v>40.03</v>
      </c>
      <c r="M4850" s="15">
        <f t="shared" si="166"/>
        <v>76.457300000000004</v>
      </c>
      <c r="N4850" s="25">
        <v>17.28</v>
      </c>
      <c r="O4850" s="10">
        <f t="shared" si="167"/>
        <v>33.004800000000003</v>
      </c>
    </row>
    <row r="4851" spans="1:15" x14ac:dyDescent="0.25">
      <c r="A4851" s="1">
        <v>43302</v>
      </c>
      <c r="B4851" s="2">
        <v>0.58333333333333337</v>
      </c>
      <c r="C4851" s="42">
        <v>35.058759999999999</v>
      </c>
      <c r="D4851" s="42">
        <v>14.32006</v>
      </c>
      <c r="E4851" s="42">
        <v>13.043380000000001</v>
      </c>
      <c r="F4851" s="42">
        <v>27.909310000000001</v>
      </c>
      <c r="H4851" s="23">
        <v>43302</v>
      </c>
      <c r="I4851" s="24">
        <v>0.54166666666666663</v>
      </c>
      <c r="J4851" s="25">
        <v>18.07</v>
      </c>
      <c r="K4851" s="10">
        <f t="shared" si="165"/>
        <v>34.5137</v>
      </c>
      <c r="L4851" s="26">
        <v>39.03</v>
      </c>
      <c r="M4851" s="15">
        <f t="shared" si="166"/>
        <v>74.547299999999993</v>
      </c>
      <c r="N4851" s="25">
        <v>20.96</v>
      </c>
      <c r="O4851" s="10">
        <f t="shared" si="167"/>
        <v>40.0336</v>
      </c>
    </row>
    <row r="4852" spans="1:15" x14ac:dyDescent="0.25">
      <c r="A4852" s="1">
        <v>43302</v>
      </c>
      <c r="B4852" s="2">
        <v>0.625</v>
      </c>
      <c r="C4852" s="42">
        <v>44.791400000000003</v>
      </c>
      <c r="D4852" s="42">
        <v>21.259920000000001</v>
      </c>
      <c r="E4852" s="42">
        <v>24.848240000000001</v>
      </c>
      <c r="F4852" s="42">
        <v>16.954930000000001</v>
      </c>
      <c r="H4852" s="23">
        <v>43302</v>
      </c>
      <c r="I4852" s="24">
        <v>0.58333333333333337</v>
      </c>
      <c r="J4852" s="25">
        <v>11.38</v>
      </c>
      <c r="K4852" s="10">
        <f t="shared" si="165"/>
        <v>21.735800000000001</v>
      </c>
      <c r="L4852" s="26">
        <v>30.83</v>
      </c>
      <c r="M4852" s="15">
        <f t="shared" si="166"/>
        <v>58.885299999999994</v>
      </c>
      <c r="N4852" s="25">
        <v>19.47</v>
      </c>
      <c r="O4852" s="10">
        <f t="shared" si="167"/>
        <v>37.1877</v>
      </c>
    </row>
    <row r="4853" spans="1:15" x14ac:dyDescent="0.25">
      <c r="A4853" s="1">
        <v>43302</v>
      </c>
      <c r="B4853" s="2">
        <v>0.66666666666666663</v>
      </c>
      <c r="C4853" s="42">
        <v>48.067399999999999</v>
      </c>
      <c r="D4853" s="42">
        <v>17.78726</v>
      </c>
      <c r="E4853" s="42">
        <v>24.550619999999999</v>
      </c>
      <c r="F4853" s="42">
        <v>22.825199999999999</v>
      </c>
      <c r="H4853" s="23">
        <v>43302</v>
      </c>
      <c r="I4853" s="24">
        <v>0.625</v>
      </c>
      <c r="J4853" s="25">
        <v>19.579999999999998</v>
      </c>
      <c r="K4853" s="10">
        <f t="shared" si="165"/>
        <v>37.397799999999997</v>
      </c>
      <c r="L4853" s="26">
        <v>39.299999999999997</v>
      </c>
      <c r="M4853" s="15">
        <f t="shared" si="166"/>
        <v>75.062999999999988</v>
      </c>
      <c r="N4853" s="25">
        <v>19.7</v>
      </c>
      <c r="O4853" s="10">
        <f t="shared" si="167"/>
        <v>37.626999999999995</v>
      </c>
    </row>
    <row r="4854" spans="1:15" x14ac:dyDescent="0.25">
      <c r="A4854" s="1">
        <v>43302</v>
      </c>
      <c r="B4854" s="2">
        <v>0.70833333333333337</v>
      </c>
      <c r="C4854" s="42">
        <v>54.517560000000003</v>
      </c>
      <c r="D4854" s="42">
        <v>16.954319999999999</v>
      </c>
      <c r="E4854" s="42">
        <v>31.942060000000001</v>
      </c>
      <c r="F4854" s="42">
        <v>22.876110000000001</v>
      </c>
      <c r="H4854" s="23">
        <v>43302</v>
      </c>
      <c r="I4854" s="24">
        <v>0.66666666666666663</v>
      </c>
      <c r="J4854" s="25">
        <v>27.31</v>
      </c>
      <c r="K4854" s="10">
        <f t="shared" si="165"/>
        <v>52.162099999999995</v>
      </c>
      <c r="L4854" s="26">
        <v>53.13</v>
      </c>
      <c r="M4854" s="15">
        <f t="shared" si="166"/>
        <v>101.4783</v>
      </c>
      <c r="N4854" s="25">
        <v>25.82</v>
      </c>
      <c r="O4854" s="10">
        <f t="shared" si="167"/>
        <v>49.316199999999995</v>
      </c>
    </row>
    <row r="4855" spans="1:15" x14ac:dyDescent="0.25">
      <c r="A4855" s="1">
        <v>43302</v>
      </c>
      <c r="B4855" s="2">
        <v>0.75</v>
      </c>
      <c r="C4855" s="42">
        <v>46.441830000000003</v>
      </c>
      <c r="D4855" s="42">
        <v>20.115780000000001</v>
      </c>
      <c r="E4855" s="42">
        <v>25.889990000000001</v>
      </c>
      <c r="F4855" s="42">
        <v>23.855160000000001</v>
      </c>
      <c r="H4855" s="23">
        <v>43302</v>
      </c>
      <c r="I4855" s="24">
        <v>0.70833333333333337</v>
      </c>
      <c r="J4855" s="25">
        <v>53.86</v>
      </c>
      <c r="K4855" s="10">
        <f t="shared" si="165"/>
        <v>102.87259999999999</v>
      </c>
      <c r="L4855" s="26">
        <v>83.43</v>
      </c>
      <c r="M4855" s="15">
        <f t="shared" si="166"/>
        <v>159.35130000000001</v>
      </c>
      <c r="N4855" s="25">
        <v>29.54</v>
      </c>
      <c r="O4855" s="10">
        <f t="shared" si="167"/>
        <v>56.421399999999998</v>
      </c>
    </row>
    <row r="4856" spans="1:15" x14ac:dyDescent="0.25">
      <c r="A4856" s="1">
        <v>43302</v>
      </c>
      <c r="B4856" s="2">
        <v>0.79166666666666663</v>
      </c>
      <c r="C4856" s="42">
        <v>35.981819999999999</v>
      </c>
      <c r="D4856" s="42">
        <v>20.760439999999999</v>
      </c>
      <c r="E4856" s="42">
        <v>20.33399</v>
      </c>
      <c r="F4856" s="42">
        <v>17.397580000000001</v>
      </c>
      <c r="H4856" s="23">
        <v>43302</v>
      </c>
      <c r="I4856" s="24">
        <v>0.75</v>
      </c>
      <c r="J4856" s="25">
        <v>38.99</v>
      </c>
      <c r="K4856" s="10">
        <f t="shared" si="165"/>
        <v>74.4709</v>
      </c>
      <c r="L4856" s="26">
        <v>65.28</v>
      </c>
      <c r="M4856" s="15">
        <f t="shared" si="166"/>
        <v>124.6848</v>
      </c>
      <c r="N4856" s="25">
        <v>26.3</v>
      </c>
      <c r="O4856" s="10">
        <f t="shared" si="167"/>
        <v>50.232999999999997</v>
      </c>
    </row>
    <row r="4857" spans="1:15" x14ac:dyDescent="0.25">
      <c r="A4857" s="1">
        <v>43302</v>
      </c>
      <c r="B4857" s="2">
        <v>0.83333333333333337</v>
      </c>
      <c r="C4857" s="42">
        <v>44.778460000000003</v>
      </c>
      <c r="D4857" s="42">
        <v>23.061240000000002</v>
      </c>
      <c r="E4857" s="42">
        <v>25.74004</v>
      </c>
      <c r="F4857" s="42">
        <v>16.67043</v>
      </c>
      <c r="H4857" s="23">
        <v>43302</v>
      </c>
      <c r="I4857" s="24">
        <v>0.79166666666666663</v>
      </c>
      <c r="J4857" s="25">
        <v>38.020000000000003</v>
      </c>
      <c r="K4857" s="10">
        <f t="shared" si="165"/>
        <v>72.618200000000002</v>
      </c>
      <c r="L4857" s="26">
        <v>65.05</v>
      </c>
      <c r="M4857" s="15">
        <f t="shared" si="166"/>
        <v>124.24549999999999</v>
      </c>
      <c r="N4857" s="25">
        <v>27.03</v>
      </c>
      <c r="O4857" s="10">
        <f t="shared" si="167"/>
        <v>51.627299999999998</v>
      </c>
    </row>
    <row r="4858" spans="1:15" x14ac:dyDescent="0.25">
      <c r="A4858" s="1">
        <v>43302</v>
      </c>
      <c r="B4858" s="2">
        <v>0.875</v>
      </c>
      <c r="C4858" s="42">
        <v>57.429749999999999</v>
      </c>
      <c r="D4858" s="42">
        <v>24.489080000000001</v>
      </c>
      <c r="E4858" s="42">
        <v>24.449549999999999</v>
      </c>
      <c r="F4858" s="42">
        <v>21.918669999999999</v>
      </c>
      <c r="H4858" s="23">
        <v>43302</v>
      </c>
      <c r="I4858" s="24">
        <v>0.83333333333333337</v>
      </c>
      <c r="J4858" s="25">
        <v>52.96</v>
      </c>
      <c r="K4858" s="10">
        <f t="shared" si="165"/>
        <v>101.1536</v>
      </c>
      <c r="L4858" s="26">
        <v>83.3</v>
      </c>
      <c r="M4858" s="15">
        <f t="shared" si="166"/>
        <v>159.10299999999998</v>
      </c>
      <c r="N4858" s="25">
        <v>30.33</v>
      </c>
      <c r="O4858" s="10">
        <f t="shared" si="167"/>
        <v>57.930299999999995</v>
      </c>
    </row>
    <row r="4859" spans="1:15" x14ac:dyDescent="0.25">
      <c r="A4859" s="1">
        <v>43302</v>
      </c>
      <c r="B4859" s="2">
        <v>0.91666666666666663</v>
      </c>
      <c r="C4859" s="42">
        <v>68.758889999999994</v>
      </c>
      <c r="D4859" s="42">
        <v>32.651260000000001</v>
      </c>
      <c r="E4859" s="42">
        <v>32.63447</v>
      </c>
      <c r="F4859" s="42">
        <v>25.914149999999999</v>
      </c>
      <c r="H4859" s="23">
        <v>43302</v>
      </c>
      <c r="I4859" s="24">
        <v>0.875</v>
      </c>
      <c r="J4859" s="25">
        <v>31.41</v>
      </c>
      <c r="K4859" s="10">
        <f t="shared" si="165"/>
        <v>59.993099999999998</v>
      </c>
      <c r="L4859" s="26">
        <v>55.05</v>
      </c>
      <c r="M4859" s="15">
        <f t="shared" si="166"/>
        <v>105.14549999999998</v>
      </c>
      <c r="N4859" s="25">
        <v>23.63</v>
      </c>
      <c r="O4859" s="10">
        <f t="shared" si="167"/>
        <v>45.133299999999998</v>
      </c>
    </row>
    <row r="4860" spans="1:15" x14ac:dyDescent="0.25">
      <c r="A4860" s="1">
        <v>43302</v>
      </c>
      <c r="B4860" s="2">
        <v>0.95833333333333337</v>
      </c>
      <c r="C4860" s="42">
        <v>60.321179999999998</v>
      </c>
      <c r="D4860" s="42">
        <v>24.340319999999998</v>
      </c>
      <c r="E4860" s="42">
        <v>30.899010000000001</v>
      </c>
      <c r="F4860" s="42">
        <v>23.332260000000002</v>
      </c>
      <c r="H4860" s="23">
        <v>43302</v>
      </c>
      <c r="I4860" s="24">
        <v>0.91666666666666663</v>
      </c>
      <c r="J4860" s="25">
        <v>32.75</v>
      </c>
      <c r="K4860" s="10">
        <f t="shared" si="165"/>
        <v>62.552499999999995</v>
      </c>
      <c r="L4860" s="26">
        <v>53.48</v>
      </c>
      <c r="M4860" s="15">
        <f t="shared" si="166"/>
        <v>102.14679999999998</v>
      </c>
      <c r="N4860" s="25">
        <v>20.73</v>
      </c>
      <c r="O4860" s="10">
        <f t="shared" si="167"/>
        <v>39.594299999999997</v>
      </c>
    </row>
    <row r="4861" spans="1:15" x14ac:dyDescent="0.25">
      <c r="A4861" s="1">
        <v>43302</v>
      </c>
      <c r="B4861" s="3">
        <v>1</v>
      </c>
      <c r="C4861" s="42">
        <v>43.961390000000002</v>
      </c>
      <c r="D4861" s="42">
        <v>17.932780000000001</v>
      </c>
      <c r="E4861" s="42">
        <v>21.27684</v>
      </c>
      <c r="F4861" s="42">
        <v>16.62463</v>
      </c>
      <c r="H4861" s="23">
        <v>43302</v>
      </c>
      <c r="I4861" s="24">
        <v>0.95833333333333337</v>
      </c>
      <c r="J4861" s="25">
        <v>20.28</v>
      </c>
      <c r="K4861" s="10">
        <f t="shared" si="165"/>
        <v>38.7348</v>
      </c>
      <c r="L4861" s="26">
        <v>36.700000000000003</v>
      </c>
      <c r="M4861" s="15">
        <f t="shared" si="166"/>
        <v>70.097000000000008</v>
      </c>
      <c r="N4861" s="25">
        <v>16.420000000000002</v>
      </c>
      <c r="O4861" s="10">
        <f t="shared" si="167"/>
        <v>31.362200000000001</v>
      </c>
    </row>
    <row r="4862" spans="1:15" x14ac:dyDescent="0.25">
      <c r="A4862" s="1">
        <v>43303</v>
      </c>
      <c r="B4862" s="2">
        <v>4.1666666666666664E-2</v>
      </c>
      <c r="C4862" s="42">
        <v>35.914900000000003</v>
      </c>
      <c r="D4862" s="42">
        <v>13.98333</v>
      </c>
      <c r="E4862" s="42">
        <v>18.219139999999999</v>
      </c>
      <c r="F4862" s="42">
        <v>9.5161300000000004</v>
      </c>
      <c r="H4862" s="23">
        <v>43303</v>
      </c>
      <c r="I4862" s="24">
        <v>0</v>
      </c>
      <c r="J4862" s="25">
        <v>9.94</v>
      </c>
      <c r="K4862" s="10">
        <f t="shared" si="165"/>
        <v>18.985399999999998</v>
      </c>
      <c r="L4862" s="26">
        <v>21.23</v>
      </c>
      <c r="M4862" s="15">
        <f t="shared" si="166"/>
        <v>40.549300000000002</v>
      </c>
      <c r="N4862" s="25">
        <v>11.3</v>
      </c>
      <c r="O4862" s="10">
        <f t="shared" si="167"/>
        <v>21.583000000000002</v>
      </c>
    </row>
    <row r="4863" spans="1:15" x14ac:dyDescent="0.25">
      <c r="A4863" s="1">
        <v>43303</v>
      </c>
      <c r="B4863" s="2">
        <v>8.3333333333333329E-2</v>
      </c>
      <c r="C4863" s="42">
        <v>23.064779999999999</v>
      </c>
      <c r="D4863" s="42">
        <v>11.302009999999999</v>
      </c>
      <c r="E4863" s="42">
        <v>15.248559999999999</v>
      </c>
      <c r="F4863" s="42">
        <v>7.1399499999999998</v>
      </c>
      <c r="H4863" s="23">
        <v>43303</v>
      </c>
      <c r="I4863" s="24">
        <v>4.1666666666666664E-2</v>
      </c>
      <c r="J4863" s="25">
        <v>2.19</v>
      </c>
      <c r="K4863" s="10">
        <f t="shared" si="165"/>
        <v>4.1829000000000001</v>
      </c>
      <c r="L4863" s="26">
        <v>7.75</v>
      </c>
      <c r="M4863" s="15">
        <f t="shared" si="166"/>
        <v>14.8025</v>
      </c>
      <c r="N4863" s="25">
        <v>5.56</v>
      </c>
      <c r="O4863" s="10">
        <f t="shared" si="167"/>
        <v>10.619599999999998</v>
      </c>
    </row>
    <row r="4864" spans="1:15" x14ac:dyDescent="0.25">
      <c r="A4864" s="1">
        <v>43303</v>
      </c>
      <c r="B4864" s="2">
        <v>0.125</v>
      </c>
      <c r="C4864" s="42">
        <v>17.616689999999998</v>
      </c>
      <c r="D4864" s="42">
        <v>12.640269999999999</v>
      </c>
      <c r="E4864" s="42">
        <v>14.60501</v>
      </c>
      <c r="F4864" s="42">
        <v>7.6029099999999996</v>
      </c>
      <c r="H4864" s="23">
        <v>43303</v>
      </c>
      <c r="I4864" s="24">
        <v>8.3333333333333329E-2</v>
      </c>
      <c r="J4864" s="25">
        <v>1.81</v>
      </c>
      <c r="K4864" s="10">
        <f t="shared" si="165"/>
        <v>3.4571000000000001</v>
      </c>
      <c r="L4864" s="26">
        <v>7.35</v>
      </c>
      <c r="M4864" s="15">
        <f t="shared" si="166"/>
        <v>14.038499999999999</v>
      </c>
      <c r="N4864" s="25">
        <v>5.51</v>
      </c>
      <c r="O4864" s="10">
        <f t="shared" si="167"/>
        <v>10.524099999999999</v>
      </c>
    </row>
    <row r="4865" spans="1:15" x14ac:dyDescent="0.25">
      <c r="A4865" s="1">
        <v>43303</v>
      </c>
      <c r="B4865" s="2">
        <v>0.16666666666666666</v>
      </c>
      <c r="C4865" s="42">
        <v>17.07967</v>
      </c>
      <c r="D4865" s="42">
        <v>13.570399999999999</v>
      </c>
      <c r="E4865" s="42">
        <v>12.129720000000001</v>
      </c>
      <c r="F4865" s="42">
        <v>8.9429499999999997</v>
      </c>
      <c r="H4865" s="23">
        <v>43303</v>
      </c>
      <c r="I4865" s="24">
        <v>0.125</v>
      </c>
      <c r="J4865" s="25">
        <v>2.2400000000000002</v>
      </c>
      <c r="K4865" s="10">
        <f t="shared" si="165"/>
        <v>4.2784000000000004</v>
      </c>
      <c r="L4865" s="26">
        <v>8.6</v>
      </c>
      <c r="M4865" s="15">
        <f t="shared" si="166"/>
        <v>16.425999999999998</v>
      </c>
      <c r="N4865" s="25">
        <v>6.35</v>
      </c>
      <c r="O4865" s="10">
        <f t="shared" si="167"/>
        <v>12.128499999999999</v>
      </c>
    </row>
    <row r="4866" spans="1:15" x14ac:dyDescent="0.25">
      <c r="A4866" s="1">
        <v>43303</v>
      </c>
      <c r="B4866" s="2">
        <v>0.20833333333333334</v>
      </c>
      <c r="C4866" s="42">
        <v>17.604299999999999</v>
      </c>
      <c r="D4866" s="42">
        <v>12.54477</v>
      </c>
      <c r="E4866" s="42">
        <v>14.555120000000001</v>
      </c>
      <c r="F4866" s="42">
        <v>13.324630000000001</v>
      </c>
      <c r="H4866" s="23">
        <v>43303</v>
      </c>
      <c r="I4866" s="24">
        <v>0.16666666666666666</v>
      </c>
      <c r="J4866" s="25">
        <v>1.1100000000000001</v>
      </c>
      <c r="K4866" s="10">
        <f t="shared" si="165"/>
        <v>2.1201000000000003</v>
      </c>
      <c r="L4866" s="26">
        <v>6.8</v>
      </c>
      <c r="M4866" s="15">
        <f t="shared" si="166"/>
        <v>12.988</v>
      </c>
      <c r="N4866" s="25">
        <v>5.7</v>
      </c>
      <c r="O4866" s="10">
        <f t="shared" si="167"/>
        <v>10.887</v>
      </c>
    </row>
    <row r="4867" spans="1:15" x14ac:dyDescent="0.25">
      <c r="A4867" s="1">
        <v>43303</v>
      </c>
      <c r="B4867" s="2">
        <v>0.25</v>
      </c>
      <c r="C4867" s="42">
        <v>19.264939999999999</v>
      </c>
      <c r="D4867" s="42">
        <v>12.247640000000001</v>
      </c>
      <c r="E4867" s="42">
        <v>17.724060000000001</v>
      </c>
      <c r="F4867" s="42">
        <v>18.979579999999999</v>
      </c>
      <c r="H4867" s="23">
        <v>43303</v>
      </c>
      <c r="I4867" s="24">
        <v>0.20833333333333334</v>
      </c>
      <c r="J4867" s="25">
        <v>1.97</v>
      </c>
      <c r="K4867" s="10">
        <f t="shared" si="165"/>
        <v>3.7626999999999997</v>
      </c>
      <c r="L4867" s="26">
        <v>6.75</v>
      </c>
      <c r="M4867" s="15">
        <f t="shared" si="166"/>
        <v>12.8925</v>
      </c>
      <c r="N4867" s="25">
        <v>4.78</v>
      </c>
      <c r="O4867" s="10">
        <f t="shared" si="167"/>
        <v>9.1297999999999995</v>
      </c>
    </row>
    <row r="4868" spans="1:15" x14ac:dyDescent="0.25">
      <c r="A4868" s="1">
        <v>43303</v>
      </c>
      <c r="B4868" s="2">
        <v>0.29166666666666669</v>
      </c>
      <c r="C4868" s="42">
        <v>15.76183</v>
      </c>
      <c r="D4868" s="42">
        <v>9.9388400000000008</v>
      </c>
      <c r="E4868" s="42">
        <v>11.584860000000001</v>
      </c>
      <c r="F4868" s="42">
        <v>16.566990000000001</v>
      </c>
      <c r="H4868" s="23">
        <v>43303</v>
      </c>
      <c r="I4868" s="24">
        <v>0.25</v>
      </c>
      <c r="J4868" s="25">
        <v>3.6</v>
      </c>
      <c r="K4868" s="10">
        <f t="shared" ref="K4868:K4931" si="168">IF(J4868&lt;&gt;"",J4868*1.91,NA())</f>
        <v>6.8759999999999994</v>
      </c>
      <c r="L4868" s="26">
        <v>9</v>
      </c>
      <c r="M4868" s="15">
        <f t="shared" si="166"/>
        <v>17.189999999999998</v>
      </c>
      <c r="N4868" s="25">
        <v>5.4</v>
      </c>
      <c r="O4868" s="10">
        <f t="shared" si="167"/>
        <v>10.314</v>
      </c>
    </row>
    <row r="4869" spans="1:15" x14ac:dyDescent="0.25">
      <c r="A4869" s="1">
        <v>43303</v>
      </c>
      <c r="B4869" s="2">
        <v>0.33333333333333331</v>
      </c>
      <c r="C4869" s="42">
        <v>19.845320000000001</v>
      </c>
      <c r="D4869" s="42">
        <v>11.753159999999999</v>
      </c>
      <c r="E4869" s="42">
        <v>10.44623</v>
      </c>
      <c r="F4869" s="42">
        <v>13.148429999999999</v>
      </c>
      <c r="H4869" s="23">
        <v>43303</v>
      </c>
      <c r="I4869" s="24">
        <v>0.29166666666666669</v>
      </c>
      <c r="J4869" s="25">
        <v>6.5</v>
      </c>
      <c r="K4869" s="10">
        <f t="shared" si="168"/>
        <v>12.414999999999999</v>
      </c>
      <c r="L4869" s="26">
        <v>13.48</v>
      </c>
      <c r="M4869" s="15">
        <f t="shared" si="166"/>
        <v>25.7468</v>
      </c>
      <c r="N4869" s="25">
        <v>6.97</v>
      </c>
      <c r="O4869" s="10">
        <f t="shared" si="167"/>
        <v>13.3127</v>
      </c>
    </row>
    <row r="4870" spans="1:15" x14ac:dyDescent="0.25">
      <c r="A4870" s="1">
        <v>43303</v>
      </c>
      <c r="B4870" s="2">
        <v>0.375</v>
      </c>
      <c r="C4870" s="42">
        <v>23.755269999999999</v>
      </c>
      <c r="D4870" s="42">
        <v>11.16113</v>
      </c>
      <c r="E4870" s="42">
        <v>12.03068</v>
      </c>
      <c r="F4870" s="42">
        <v>18.390989999999999</v>
      </c>
      <c r="H4870" s="23">
        <v>43303</v>
      </c>
      <c r="I4870" s="24">
        <v>0.33333333333333331</v>
      </c>
      <c r="J4870" s="25">
        <v>9.26</v>
      </c>
      <c r="K4870" s="10">
        <f t="shared" si="168"/>
        <v>17.686599999999999</v>
      </c>
      <c r="L4870" s="26">
        <v>18.45</v>
      </c>
      <c r="M4870" s="15">
        <f t="shared" si="166"/>
        <v>35.2395</v>
      </c>
      <c r="N4870" s="25">
        <v>9.19</v>
      </c>
      <c r="O4870" s="10">
        <f t="shared" si="167"/>
        <v>17.552899999999998</v>
      </c>
    </row>
    <row r="4871" spans="1:15" x14ac:dyDescent="0.25">
      <c r="A4871" s="1">
        <v>43303</v>
      </c>
      <c r="B4871" s="2">
        <v>0.41666666666666669</v>
      </c>
      <c r="C4871" s="42">
        <v>20.946210000000001</v>
      </c>
      <c r="D4871" s="42">
        <v>12.32221</v>
      </c>
      <c r="E4871" s="42">
        <v>11.43665</v>
      </c>
      <c r="F4871" s="42">
        <v>20.68732</v>
      </c>
      <c r="H4871" s="23">
        <v>43303</v>
      </c>
      <c r="I4871" s="24">
        <v>0.375</v>
      </c>
      <c r="J4871" s="25">
        <v>13.15</v>
      </c>
      <c r="K4871" s="10">
        <f t="shared" si="168"/>
        <v>25.116499999999998</v>
      </c>
      <c r="L4871" s="26">
        <v>22.9</v>
      </c>
      <c r="M4871" s="15">
        <f t="shared" si="166"/>
        <v>43.738999999999997</v>
      </c>
      <c r="N4871" s="25">
        <v>9.76</v>
      </c>
      <c r="O4871" s="10">
        <f t="shared" si="167"/>
        <v>18.6416</v>
      </c>
    </row>
    <row r="4872" spans="1:15" x14ac:dyDescent="0.25">
      <c r="A4872" s="1">
        <v>43303</v>
      </c>
      <c r="B4872" s="2">
        <v>0.45833333333333331</v>
      </c>
      <c r="C4872" s="42">
        <v>25.665880000000001</v>
      </c>
      <c r="D4872" s="42">
        <v>13.259209999999999</v>
      </c>
      <c r="E4872" s="42">
        <v>9.6544399999999992</v>
      </c>
      <c r="F4872" s="42">
        <v>19.674289999999999</v>
      </c>
      <c r="H4872" s="23">
        <v>43303</v>
      </c>
      <c r="I4872" s="24">
        <v>0.41666666666666669</v>
      </c>
      <c r="J4872" s="25">
        <v>24.29</v>
      </c>
      <c r="K4872" s="10">
        <f t="shared" si="168"/>
        <v>46.393899999999995</v>
      </c>
      <c r="L4872" s="26">
        <v>39.1</v>
      </c>
      <c r="M4872" s="15">
        <f t="shared" si="166"/>
        <v>74.680999999999997</v>
      </c>
      <c r="N4872" s="25">
        <v>14.8</v>
      </c>
      <c r="O4872" s="10">
        <f t="shared" si="167"/>
        <v>28.268000000000001</v>
      </c>
    </row>
    <row r="4873" spans="1:15" x14ac:dyDescent="0.25">
      <c r="A4873" s="1">
        <v>43303</v>
      </c>
      <c r="B4873" s="2">
        <v>0.5</v>
      </c>
      <c r="C4873" s="42">
        <v>32.754570000000001</v>
      </c>
      <c r="D4873" s="42">
        <v>11.74836</v>
      </c>
      <c r="E4873" s="42">
        <v>12.67445</v>
      </c>
      <c r="F4873" s="42">
        <v>20.760249999999999</v>
      </c>
      <c r="H4873" s="23">
        <v>43303</v>
      </c>
      <c r="I4873" s="24">
        <v>0.45833333333333331</v>
      </c>
      <c r="J4873" s="25">
        <v>18.149999999999999</v>
      </c>
      <c r="K4873" s="10">
        <f t="shared" si="168"/>
        <v>34.666499999999999</v>
      </c>
      <c r="L4873" s="26">
        <v>30.58</v>
      </c>
      <c r="M4873" s="15">
        <f t="shared" si="166"/>
        <v>58.407799999999995</v>
      </c>
      <c r="N4873" s="25">
        <v>12.43</v>
      </c>
      <c r="O4873" s="10">
        <f t="shared" si="167"/>
        <v>23.741299999999999</v>
      </c>
    </row>
    <row r="4874" spans="1:15" x14ac:dyDescent="0.25">
      <c r="A4874" s="1">
        <v>43303</v>
      </c>
      <c r="B4874" s="2">
        <v>0.54166666666666663</v>
      </c>
      <c r="C4874" s="42">
        <v>27.295490000000001</v>
      </c>
      <c r="D4874" s="42">
        <v>11.35127</v>
      </c>
      <c r="E4874" s="42">
        <v>12.82324</v>
      </c>
      <c r="F4874" s="42">
        <v>17.321210000000001</v>
      </c>
      <c r="H4874" s="23">
        <v>43303</v>
      </c>
      <c r="I4874" s="24">
        <v>0.5</v>
      </c>
      <c r="J4874" s="25">
        <v>14.66</v>
      </c>
      <c r="K4874" s="10">
        <f t="shared" si="168"/>
        <v>28.000599999999999</v>
      </c>
      <c r="L4874" s="26">
        <v>28.35</v>
      </c>
      <c r="M4874" s="15">
        <f t="shared" si="166"/>
        <v>54.148499999999999</v>
      </c>
      <c r="N4874" s="25">
        <v>13.7</v>
      </c>
      <c r="O4874" s="10">
        <f t="shared" si="167"/>
        <v>26.166999999999998</v>
      </c>
    </row>
    <row r="4875" spans="1:15" x14ac:dyDescent="0.25">
      <c r="A4875" s="1">
        <v>43303</v>
      </c>
      <c r="B4875" s="2">
        <v>0.58333333333333337</v>
      </c>
      <c r="C4875" s="42">
        <v>29.615079999999999</v>
      </c>
      <c r="D4875" s="42">
        <v>12.72101</v>
      </c>
      <c r="E4875" s="42">
        <v>12.872809999999999</v>
      </c>
      <c r="F4875" s="42">
        <v>18.652609999999999</v>
      </c>
      <c r="H4875" s="23">
        <v>43303</v>
      </c>
      <c r="I4875" s="24">
        <v>0.54166666666666663</v>
      </c>
      <c r="J4875" s="25">
        <v>35.369999999999997</v>
      </c>
      <c r="K4875" s="10">
        <f t="shared" si="168"/>
        <v>67.556699999999992</v>
      </c>
      <c r="L4875" s="26">
        <v>50.48</v>
      </c>
      <c r="M4875" s="15">
        <f t="shared" si="166"/>
        <v>96.416799999999995</v>
      </c>
      <c r="N4875" s="25">
        <v>15.1</v>
      </c>
      <c r="O4875" s="10">
        <f t="shared" si="167"/>
        <v>28.840999999999998</v>
      </c>
    </row>
    <row r="4876" spans="1:15" x14ac:dyDescent="0.25">
      <c r="A4876" s="1">
        <v>43303</v>
      </c>
      <c r="B4876" s="2">
        <v>0.625</v>
      </c>
      <c r="C4876" s="42">
        <v>30.79449</v>
      </c>
      <c r="D4876" s="42">
        <v>8.2738499999999995</v>
      </c>
      <c r="E4876" s="42">
        <v>10.05076</v>
      </c>
      <c r="F4876" s="42">
        <v>14.296150000000001</v>
      </c>
      <c r="H4876" s="23">
        <v>43303</v>
      </c>
      <c r="I4876" s="24">
        <v>0.58333333333333337</v>
      </c>
      <c r="J4876" s="25">
        <v>44.07</v>
      </c>
      <c r="K4876" s="10">
        <f t="shared" si="168"/>
        <v>84.173699999999997</v>
      </c>
      <c r="L4876" s="26">
        <v>64.099999999999994</v>
      </c>
      <c r="M4876" s="15">
        <f t="shared" si="166"/>
        <v>122.43099999999998</v>
      </c>
      <c r="N4876" s="25">
        <v>20.04</v>
      </c>
      <c r="O4876" s="10">
        <f t="shared" si="167"/>
        <v>38.276399999999995</v>
      </c>
    </row>
    <row r="4877" spans="1:15" x14ac:dyDescent="0.25">
      <c r="A4877" s="1">
        <v>43303</v>
      </c>
      <c r="B4877" s="2">
        <v>0.66666666666666663</v>
      </c>
      <c r="C4877" s="42">
        <v>23.761500000000002</v>
      </c>
      <c r="D4877" s="42">
        <v>8.9591499999999993</v>
      </c>
      <c r="E4877" s="42">
        <v>12.77378</v>
      </c>
      <c r="F4877" s="42">
        <v>17.383189999999999</v>
      </c>
      <c r="H4877" s="23">
        <v>43303</v>
      </c>
      <c r="I4877" s="24">
        <v>0.625</v>
      </c>
      <c r="J4877" s="25">
        <v>30.37</v>
      </c>
      <c r="K4877" s="10">
        <f t="shared" si="168"/>
        <v>58.006700000000002</v>
      </c>
      <c r="L4877" s="26">
        <v>51.35</v>
      </c>
      <c r="M4877" s="15">
        <f t="shared" si="166"/>
        <v>98.078500000000005</v>
      </c>
      <c r="N4877" s="25">
        <v>20.98</v>
      </c>
      <c r="O4877" s="10">
        <f t="shared" si="167"/>
        <v>40.071799999999996</v>
      </c>
    </row>
    <row r="4878" spans="1:15" x14ac:dyDescent="0.25">
      <c r="A4878" s="1">
        <v>43303</v>
      </c>
      <c r="B4878" s="2">
        <v>0.70833333333333337</v>
      </c>
      <c r="C4878" s="42">
        <v>28.01437</v>
      </c>
      <c r="D4878" s="42">
        <v>7.7370299999999999</v>
      </c>
      <c r="E4878" s="42">
        <v>11.93188</v>
      </c>
      <c r="F4878" s="42">
        <v>17.29325</v>
      </c>
      <c r="H4878" s="23">
        <v>43303</v>
      </c>
      <c r="I4878" s="24">
        <v>0.66666666666666663</v>
      </c>
      <c r="J4878" s="25">
        <v>36.659999999999997</v>
      </c>
      <c r="K4878" s="10">
        <f t="shared" si="168"/>
        <v>70.020599999999988</v>
      </c>
      <c r="L4878" s="26">
        <v>60.7</v>
      </c>
      <c r="M4878" s="15">
        <f t="shared" si="166"/>
        <v>115.937</v>
      </c>
      <c r="N4878" s="25">
        <v>24.04</v>
      </c>
      <c r="O4878" s="10">
        <f t="shared" si="167"/>
        <v>45.916399999999996</v>
      </c>
    </row>
    <row r="4879" spans="1:15" x14ac:dyDescent="0.25">
      <c r="A4879" s="1">
        <v>43303</v>
      </c>
      <c r="B4879" s="2">
        <v>0.75</v>
      </c>
      <c r="C4879" s="42">
        <v>33.843220000000002</v>
      </c>
      <c r="D4879" s="42">
        <v>15.818849999999999</v>
      </c>
      <c r="E4879" s="42">
        <v>10.89199</v>
      </c>
      <c r="F4879" s="42">
        <v>19.177620000000001</v>
      </c>
      <c r="H4879" s="23">
        <v>43303</v>
      </c>
      <c r="I4879" s="24">
        <v>0.70833333333333337</v>
      </c>
      <c r="J4879" s="25">
        <v>31.58</v>
      </c>
      <c r="K4879" s="10">
        <f t="shared" si="168"/>
        <v>60.317799999999991</v>
      </c>
      <c r="L4879" s="26">
        <v>54.25</v>
      </c>
      <c r="M4879" s="15">
        <f t="shared" ref="M4879:M4942" si="169">IF(L4879&lt;&gt;"",L4879*1.91,NA())</f>
        <v>103.61749999999999</v>
      </c>
      <c r="N4879" s="25">
        <v>22.68</v>
      </c>
      <c r="O4879" s="10">
        <f t="shared" ref="O4879:O4942" si="170">IF(N4879&lt;&gt;"",N4879*1.91,NA())</f>
        <v>43.318799999999996</v>
      </c>
    </row>
    <row r="4880" spans="1:15" x14ac:dyDescent="0.25">
      <c r="A4880" s="1">
        <v>43303</v>
      </c>
      <c r="B4880" s="2">
        <v>0.79166666666666663</v>
      </c>
      <c r="C4880" s="42">
        <v>36.495350000000002</v>
      </c>
      <c r="D4880" s="42">
        <v>12.689299999999999</v>
      </c>
      <c r="E4880" s="42">
        <v>11.38707</v>
      </c>
      <c r="F4880" s="42">
        <v>16.658750000000001</v>
      </c>
      <c r="H4880" s="23">
        <v>43303</v>
      </c>
      <c r="I4880" s="24">
        <v>0.75</v>
      </c>
      <c r="J4880" s="25">
        <v>32.07</v>
      </c>
      <c r="K4880" s="10">
        <f t="shared" si="168"/>
        <v>61.253699999999995</v>
      </c>
      <c r="L4880" s="26">
        <v>54.95</v>
      </c>
      <c r="M4880" s="15">
        <f t="shared" si="169"/>
        <v>104.9545</v>
      </c>
      <c r="N4880" s="25">
        <v>22.87</v>
      </c>
      <c r="O4880" s="10">
        <f t="shared" si="170"/>
        <v>43.681699999999999</v>
      </c>
    </row>
    <row r="4881" spans="1:15" x14ac:dyDescent="0.25">
      <c r="A4881" s="1">
        <v>43303</v>
      </c>
      <c r="B4881" s="2">
        <v>0.83333333333333337</v>
      </c>
      <c r="C4881" s="42">
        <v>65.168549999999996</v>
      </c>
      <c r="D4881" s="42">
        <v>16.611660000000001</v>
      </c>
      <c r="E4881" s="42">
        <v>15.248480000000001</v>
      </c>
      <c r="F4881" s="42">
        <v>21.70806</v>
      </c>
      <c r="H4881" s="23">
        <v>43303</v>
      </c>
      <c r="I4881" s="24">
        <v>0.79166666666666663</v>
      </c>
      <c r="J4881" s="25">
        <v>25.25</v>
      </c>
      <c r="K4881" s="10">
        <f t="shared" si="168"/>
        <v>48.227499999999999</v>
      </c>
      <c r="L4881" s="26">
        <v>48.23</v>
      </c>
      <c r="M4881" s="15">
        <f t="shared" si="169"/>
        <v>92.119299999999996</v>
      </c>
      <c r="N4881" s="25">
        <v>22.97</v>
      </c>
      <c r="O4881" s="10">
        <f t="shared" si="170"/>
        <v>43.872699999999995</v>
      </c>
    </row>
    <row r="4882" spans="1:15" x14ac:dyDescent="0.25">
      <c r="A4882" s="1">
        <v>43303</v>
      </c>
      <c r="B4882" s="2">
        <v>0.875</v>
      </c>
      <c r="C4882" s="42">
        <v>75.409210000000002</v>
      </c>
      <c r="D4882" s="42">
        <v>21.077010000000001</v>
      </c>
      <c r="E4882" s="42">
        <v>23.070900000000002</v>
      </c>
      <c r="F4882" s="42">
        <v>30.083279999999998</v>
      </c>
      <c r="H4882" s="23">
        <v>43303</v>
      </c>
      <c r="I4882" s="24">
        <v>0.83333333333333337</v>
      </c>
      <c r="J4882" s="25">
        <v>50.32</v>
      </c>
      <c r="K4882" s="10">
        <f t="shared" si="168"/>
        <v>96.111199999999997</v>
      </c>
      <c r="L4882" s="26">
        <v>85.6</v>
      </c>
      <c r="M4882" s="15">
        <f t="shared" si="169"/>
        <v>163.49599999999998</v>
      </c>
      <c r="N4882" s="25">
        <v>35.29</v>
      </c>
      <c r="O4882" s="10">
        <f t="shared" si="170"/>
        <v>67.403899999999993</v>
      </c>
    </row>
    <row r="4883" spans="1:15" x14ac:dyDescent="0.25">
      <c r="A4883" s="1">
        <v>43303</v>
      </c>
      <c r="B4883" s="2">
        <v>0.91666666666666663</v>
      </c>
      <c r="C4883" s="42">
        <v>77.162639999999996</v>
      </c>
      <c r="D4883" s="42">
        <v>28.460139999999999</v>
      </c>
      <c r="E4883" s="42">
        <v>35.548499999999997</v>
      </c>
      <c r="F4883" s="42">
        <v>38.493299999999998</v>
      </c>
      <c r="H4883" s="23">
        <v>43303</v>
      </c>
      <c r="I4883" s="24">
        <v>0.875</v>
      </c>
      <c r="J4883" s="25">
        <v>42.89</v>
      </c>
      <c r="K4883" s="10">
        <f t="shared" si="168"/>
        <v>81.919899999999998</v>
      </c>
      <c r="L4883" s="26">
        <v>70.2</v>
      </c>
      <c r="M4883" s="15">
        <f t="shared" si="169"/>
        <v>134.08199999999999</v>
      </c>
      <c r="N4883" s="25">
        <v>27.31</v>
      </c>
      <c r="O4883" s="10">
        <f t="shared" si="170"/>
        <v>52.162099999999995</v>
      </c>
    </row>
    <row r="4884" spans="1:15" x14ac:dyDescent="0.25">
      <c r="A4884" s="1">
        <v>43303</v>
      </c>
      <c r="B4884" s="2">
        <v>0.95833333333333337</v>
      </c>
      <c r="C4884" s="42">
        <v>68.753960000000006</v>
      </c>
      <c r="D4884" s="42">
        <v>37.832680000000003</v>
      </c>
      <c r="E4884" s="42">
        <v>37.825839999999999</v>
      </c>
      <c r="F4884" s="42">
        <v>39.502479999999998</v>
      </c>
      <c r="H4884" s="23">
        <v>43303</v>
      </c>
      <c r="I4884" s="24">
        <v>0.91666666666666663</v>
      </c>
      <c r="J4884" s="25">
        <v>51.07</v>
      </c>
      <c r="K4884" s="10">
        <f t="shared" si="168"/>
        <v>97.543700000000001</v>
      </c>
      <c r="L4884" s="26">
        <v>81.38</v>
      </c>
      <c r="M4884" s="15">
        <f t="shared" si="169"/>
        <v>155.43579999999997</v>
      </c>
      <c r="N4884" s="25">
        <v>30.32</v>
      </c>
      <c r="O4884" s="10">
        <f t="shared" si="170"/>
        <v>57.911200000000001</v>
      </c>
    </row>
    <row r="4885" spans="1:15" x14ac:dyDescent="0.25">
      <c r="A4885" s="1">
        <v>43303</v>
      </c>
      <c r="B4885" s="3">
        <v>1</v>
      </c>
      <c r="C4885" s="42">
        <v>62.359409999999997</v>
      </c>
      <c r="D4885" s="42">
        <v>44.033470000000001</v>
      </c>
      <c r="E4885" s="42">
        <v>29.110710000000001</v>
      </c>
      <c r="F4885" s="42">
        <v>36.822879999999998</v>
      </c>
      <c r="H4885" s="23">
        <v>43303</v>
      </c>
      <c r="I4885" s="24">
        <v>0.95833333333333337</v>
      </c>
      <c r="J4885" s="25">
        <v>27.19</v>
      </c>
      <c r="K4885" s="10">
        <f t="shared" si="168"/>
        <v>51.932900000000004</v>
      </c>
      <c r="L4885" s="26">
        <v>46.83</v>
      </c>
      <c r="M4885" s="15">
        <f t="shared" si="169"/>
        <v>89.445299999999989</v>
      </c>
      <c r="N4885" s="25">
        <v>19.64</v>
      </c>
      <c r="O4885" s="10">
        <f t="shared" si="170"/>
        <v>37.5124</v>
      </c>
    </row>
    <row r="4886" spans="1:15" x14ac:dyDescent="0.25">
      <c r="A4886" s="1">
        <v>43304</v>
      </c>
      <c r="B4886" s="2">
        <v>4.1666666666666664E-2</v>
      </c>
      <c r="C4886" s="42">
        <v>65.156509999999997</v>
      </c>
      <c r="D4886" s="42">
        <v>35.715589999999999</v>
      </c>
      <c r="E4886" s="42">
        <v>23.591249999999999</v>
      </c>
      <c r="F4886" s="42">
        <v>29.79644</v>
      </c>
      <c r="H4886" s="23">
        <v>43304</v>
      </c>
      <c r="I4886" s="24">
        <v>0</v>
      </c>
      <c r="J4886" s="25">
        <v>8.06</v>
      </c>
      <c r="K4886" s="10">
        <f t="shared" si="168"/>
        <v>15.394600000000001</v>
      </c>
      <c r="L4886" s="26">
        <v>21.4</v>
      </c>
      <c r="M4886" s="15">
        <f t="shared" si="169"/>
        <v>40.873999999999995</v>
      </c>
      <c r="N4886" s="25">
        <v>13.35</v>
      </c>
      <c r="O4886" s="10">
        <f t="shared" si="170"/>
        <v>25.4985</v>
      </c>
    </row>
    <row r="4887" spans="1:15" x14ac:dyDescent="0.25">
      <c r="A4887" s="1">
        <v>43304</v>
      </c>
      <c r="B4887" s="2">
        <v>8.3333333333333329E-2</v>
      </c>
      <c r="C4887" s="42">
        <v>43.198239999999998</v>
      </c>
      <c r="D4887" s="42">
        <v>43.127229999999997</v>
      </c>
      <c r="E4887" s="42">
        <v>23.45946</v>
      </c>
      <c r="F4887" s="42">
        <v>26.110579999999999</v>
      </c>
      <c r="H4887" s="23">
        <v>43304</v>
      </c>
      <c r="I4887" s="24">
        <v>4.1666666666666664E-2</v>
      </c>
      <c r="J4887" s="25">
        <v>10.38</v>
      </c>
      <c r="K4887" s="10">
        <f t="shared" si="168"/>
        <v>19.825800000000001</v>
      </c>
      <c r="L4887" s="26">
        <v>22.1</v>
      </c>
      <c r="M4887" s="15">
        <f t="shared" si="169"/>
        <v>42.210999999999999</v>
      </c>
      <c r="N4887" s="25">
        <v>11.73</v>
      </c>
      <c r="O4887" s="10">
        <f t="shared" si="170"/>
        <v>22.404299999999999</v>
      </c>
    </row>
    <row r="4888" spans="1:15" x14ac:dyDescent="0.25">
      <c r="A4888" s="1">
        <v>43304</v>
      </c>
      <c r="B4888" s="2">
        <v>0.125</v>
      </c>
      <c r="C4888" s="42">
        <v>43.258540000000004</v>
      </c>
      <c r="D4888" s="42">
        <v>37.233229999999999</v>
      </c>
      <c r="E4888" s="42">
        <v>23.327670000000001</v>
      </c>
      <c r="F4888" s="42">
        <v>24.42277</v>
      </c>
      <c r="H4888" s="23">
        <v>43304</v>
      </c>
      <c r="I4888" s="24">
        <v>8.3333333333333329E-2</v>
      </c>
      <c r="J4888" s="25">
        <v>17.239999999999998</v>
      </c>
      <c r="K4888" s="10">
        <f t="shared" si="168"/>
        <v>32.928399999999996</v>
      </c>
      <c r="L4888" s="26">
        <v>29.6</v>
      </c>
      <c r="M4888" s="15">
        <f t="shared" si="169"/>
        <v>56.536000000000001</v>
      </c>
      <c r="N4888" s="25">
        <v>12.38</v>
      </c>
      <c r="O4888" s="10">
        <f t="shared" si="170"/>
        <v>23.645800000000001</v>
      </c>
    </row>
    <row r="4889" spans="1:15" x14ac:dyDescent="0.25">
      <c r="A4889" s="1">
        <v>43304</v>
      </c>
      <c r="B4889" s="2">
        <v>0.16666666666666666</v>
      </c>
      <c r="C4889" s="42">
        <v>42.043689999999998</v>
      </c>
      <c r="D4889" s="42">
        <v>30.28425</v>
      </c>
      <c r="E4889" s="42">
        <v>28.81362</v>
      </c>
      <c r="F4889" s="42">
        <v>27.396000000000001</v>
      </c>
      <c r="H4889" s="23">
        <v>43304</v>
      </c>
      <c r="I4889" s="24">
        <v>0.125</v>
      </c>
      <c r="J4889" s="25">
        <v>33.42</v>
      </c>
      <c r="K4889" s="10">
        <f t="shared" si="168"/>
        <v>63.8322</v>
      </c>
      <c r="L4889" s="26">
        <v>49.03</v>
      </c>
      <c r="M4889" s="15">
        <f t="shared" si="169"/>
        <v>93.647300000000001</v>
      </c>
      <c r="N4889" s="25">
        <v>15.64</v>
      </c>
      <c r="O4889" s="10">
        <f t="shared" si="170"/>
        <v>29.872399999999999</v>
      </c>
    </row>
    <row r="4890" spans="1:15" x14ac:dyDescent="0.25">
      <c r="A4890" s="1">
        <v>43304</v>
      </c>
      <c r="B4890" s="2">
        <v>0.20833333333333334</v>
      </c>
      <c r="C4890" s="42">
        <v>53.241770000000002</v>
      </c>
      <c r="D4890" s="42">
        <v>25.585519999999999</v>
      </c>
      <c r="E4890" s="42">
        <v>26.68844</v>
      </c>
      <c r="F4890" s="42">
        <v>34.11459</v>
      </c>
      <c r="H4890" s="23">
        <v>43304</v>
      </c>
      <c r="I4890" s="24">
        <v>0.16666666666666666</v>
      </c>
      <c r="J4890" s="25">
        <v>117.29</v>
      </c>
      <c r="K4890" s="10">
        <f t="shared" si="168"/>
        <v>224.0239</v>
      </c>
      <c r="L4890" s="26">
        <v>144.85</v>
      </c>
      <c r="M4890" s="15">
        <f t="shared" si="169"/>
        <v>276.6635</v>
      </c>
      <c r="N4890" s="25">
        <v>27.56</v>
      </c>
      <c r="O4890" s="10">
        <f t="shared" si="170"/>
        <v>52.639599999999994</v>
      </c>
    </row>
    <row r="4891" spans="1:15" x14ac:dyDescent="0.25">
      <c r="A4891" s="1">
        <v>43304</v>
      </c>
      <c r="B4891" s="2">
        <v>0.25</v>
      </c>
      <c r="C4891" s="42">
        <v>53.829859999999996</v>
      </c>
      <c r="D4891" s="42">
        <v>30.186589999999999</v>
      </c>
      <c r="E4891" s="42">
        <v>30.642289999999999</v>
      </c>
      <c r="F4891" s="42">
        <v>45.178849999999997</v>
      </c>
      <c r="H4891" s="23">
        <v>43304</v>
      </c>
      <c r="I4891" s="24">
        <v>0.20833333333333334</v>
      </c>
      <c r="J4891" s="25">
        <v>92.01</v>
      </c>
      <c r="K4891" s="10">
        <f t="shared" si="168"/>
        <v>175.73910000000001</v>
      </c>
      <c r="L4891" s="26">
        <v>114.98</v>
      </c>
      <c r="M4891" s="15">
        <f t="shared" si="169"/>
        <v>219.61179999999999</v>
      </c>
      <c r="N4891" s="25">
        <v>22.98</v>
      </c>
      <c r="O4891" s="10">
        <f t="shared" si="170"/>
        <v>43.891799999999996</v>
      </c>
    </row>
    <row r="4892" spans="1:15" x14ac:dyDescent="0.25">
      <c r="A4892" s="1">
        <v>43304</v>
      </c>
      <c r="B4892" s="2">
        <v>0.29166666666666669</v>
      </c>
      <c r="C4892" s="42">
        <v>78.95599</v>
      </c>
      <c r="D4892" s="42">
        <v>41.238439999999997</v>
      </c>
      <c r="E4892" s="42">
        <v>26.639019999999999</v>
      </c>
      <c r="F4892" s="42">
        <v>58.476959999999998</v>
      </c>
      <c r="H4892" s="23">
        <v>43304</v>
      </c>
      <c r="I4892" s="24">
        <v>0.25</v>
      </c>
      <c r="J4892" s="25">
        <v>87.68</v>
      </c>
      <c r="K4892" s="10">
        <f t="shared" si="168"/>
        <v>167.46880000000002</v>
      </c>
      <c r="L4892" s="26">
        <v>119.25</v>
      </c>
      <c r="M4892" s="15">
        <f t="shared" si="169"/>
        <v>227.76749999999998</v>
      </c>
      <c r="N4892" s="25">
        <v>31.58</v>
      </c>
      <c r="O4892" s="10">
        <f t="shared" si="170"/>
        <v>60.317799999999991</v>
      </c>
    </row>
    <row r="4893" spans="1:15" x14ac:dyDescent="0.25">
      <c r="A4893" s="1">
        <v>43304</v>
      </c>
      <c r="B4893" s="2">
        <v>0.33333333333333331</v>
      </c>
      <c r="C4893" s="42">
        <v>72.389539999999997</v>
      </c>
      <c r="D4893" s="42">
        <v>51.0777</v>
      </c>
      <c r="E4893" s="42">
        <v>31.82845</v>
      </c>
      <c r="F4893" s="42">
        <v>75.987639999999999</v>
      </c>
      <c r="H4893" s="23">
        <v>43304</v>
      </c>
      <c r="I4893" s="24">
        <v>0.29166666666666669</v>
      </c>
      <c r="J4893" s="25">
        <v>49.82</v>
      </c>
      <c r="K4893" s="10">
        <f t="shared" si="168"/>
        <v>95.156199999999998</v>
      </c>
      <c r="L4893" s="26">
        <v>72.88</v>
      </c>
      <c r="M4893" s="15">
        <f t="shared" si="169"/>
        <v>139.20079999999999</v>
      </c>
      <c r="N4893" s="25">
        <v>23.09</v>
      </c>
      <c r="O4893" s="10">
        <f t="shared" si="170"/>
        <v>44.101900000000001</v>
      </c>
    </row>
    <row r="4894" spans="1:15" x14ac:dyDescent="0.25">
      <c r="A4894" s="1">
        <v>43304</v>
      </c>
      <c r="B4894" s="2">
        <v>0.375</v>
      </c>
      <c r="C4894" s="42">
        <v>64.091099999999997</v>
      </c>
      <c r="D4894" s="42">
        <v>34.507680000000001</v>
      </c>
      <c r="E4894" s="42">
        <v>32.767479999999999</v>
      </c>
      <c r="F4894" s="42">
        <v>52.77749</v>
      </c>
      <c r="H4894" s="23">
        <v>43304</v>
      </c>
      <c r="I4894" s="24">
        <v>0.33333333333333331</v>
      </c>
      <c r="J4894" s="25">
        <v>30.98</v>
      </c>
      <c r="K4894" s="10">
        <f t="shared" si="168"/>
        <v>59.171799999999998</v>
      </c>
      <c r="L4894" s="26">
        <v>49.78</v>
      </c>
      <c r="M4894" s="15">
        <f t="shared" si="169"/>
        <v>95.079799999999992</v>
      </c>
      <c r="N4894" s="25">
        <v>18.8</v>
      </c>
      <c r="O4894" s="10">
        <f t="shared" si="170"/>
        <v>35.908000000000001</v>
      </c>
    </row>
    <row r="4895" spans="1:15" x14ac:dyDescent="0.25">
      <c r="A4895" s="1">
        <v>43304</v>
      </c>
      <c r="B4895" s="2">
        <v>0.41666666666666669</v>
      </c>
      <c r="C4895" s="42">
        <v>63.284100000000002</v>
      </c>
      <c r="D4895" s="42">
        <v>32.803930000000001</v>
      </c>
      <c r="E4895" s="42">
        <v>25.99652</v>
      </c>
      <c r="F4895" s="42">
        <v>34.012500000000003</v>
      </c>
      <c r="H4895" s="23">
        <v>43304</v>
      </c>
      <c r="I4895" s="24">
        <v>0.375</v>
      </c>
      <c r="J4895" s="25">
        <v>39.409999999999997</v>
      </c>
      <c r="K4895" s="10">
        <f t="shared" si="168"/>
        <v>75.273099999999985</v>
      </c>
      <c r="L4895" s="26">
        <v>84.85</v>
      </c>
      <c r="M4895" s="15">
        <f t="shared" si="169"/>
        <v>162.06349999999998</v>
      </c>
      <c r="N4895" s="25">
        <v>45.43</v>
      </c>
      <c r="O4895" s="10">
        <f t="shared" si="170"/>
        <v>86.771299999999997</v>
      </c>
    </row>
    <row r="4896" spans="1:15" x14ac:dyDescent="0.25">
      <c r="A4896" s="1">
        <v>43304</v>
      </c>
      <c r="B4896" s="2">
        <v>0.45833333333333331</v>
      </c>
      <c r="C4896" s="42" t="s">
        <v>9</v>
      </c>
      <c r="D4896" s="42">
        <v>22.78481</v>
      </c>
      <c r="E4896" s="42">
        <v>19.57152</v>
      </c>
      <c r="F4896" s="42">
        <v>26.006309999999999</v>
      </c>
      <c r="H4896" s="23">
        <v>43304</v>
      </c>
      <c r="I4896" s="24">
        <v>0.41666666666666669</v>
      </c>
      <c r="J4896" s="25">
        <v>33.17</v>
      </c>
      <c r="K4896" s="10">
        <f t="shared" si="168"/>
        <v>63.354700000000001</v>
      </c>
      <c r="L4896" s="26">
        <v>56.5</v>
      </c>
      <c r="M4896" s="15">
        <f t="shared" si="169"/>
        <v>107.91499999999999</v>
      </c>
      <c r="N4896" s="25">
        <v>23.32</v>
      </c>
      <c r="O4896" s="10">
        <f t="shared" si="170"/>
        <v>44.541199999999996</v>
      </c>
    </row>
    <row r="4897" spans="1:15" x14ac:dyDescent="0.25">
      <c r="A4897" s="1">
        <v>43304</v>
      </c>
      <c r="B4897" s="2">
        <v>0.5</v>
      </c>
      <c r="C4897" s="42" t="s">
        <v>9</v>
      </c>
      <c r="D4897" s="42">
        <v>18.71077</v>
      </c>
      <c r="E4897" s="42">
        <v>21.795559999999998</v>
      </c>
      <c r="F4897" s="42">
        <v>19.03256</v>
      </c>
      <c r="H4897" s="23">
        <v>43304</v>
      </c>
      <c r="I4897" s="24">
        <v>0.45833333333333331</v>
      </c>
      <c r="J4897" s="25">
        <v>20.329999999999998</v>
      </c>
      <c r="K4897" s="10">
        <f t="shared" si="168"/>
        <v>38.830299999999994</v>
      </c>
      <c r="L4897" s="26">
        <v>46.9</v>
      </c>
      <c r="M4897" s="15">
        <f t="shared" si="169"/>
        <v>89.578999999999994</v>
      </c>
      <c r="N4897" s="25">
        <v>26.57</v>
      </c>
      <c r="O4897" s="10">
        <f t="shared" si="170"/>
        <v>50.748699999999999</v>
      </c>
    </row>
    <row r="4898" spans="1:15" x14ac:dyDescent="0.25">
      <c r="A4898" s="1">
        <v>43304</v>
      </c>
      <c r="B4898" s="2">
        <v>0.54166666666666663</v>
      </c>
      <c r="C4898" s="42" t="s">
        <v>9</v>
      </c>
      <c r="D4898" s="42">
        <v>14.48786</v>
      </c>
      <c r="E4898" s="42">
        <v>14.62921</v>
      </c>
      <c r="F4898" s="42">
        <v>30.415109999999999</v>
      </c>
      <c r="H4898" s="23">
        <v>43304</v>
      </c>
      <c r="I4898" s="24">
        <v>0.5</v>
      </c>
      <c r="J4898" s="25">
        <v>20.47</v>
      </c>
      <c r="K4898" s="10">
        <f t="shared" si="168"/>
        <v>39.097699999999996</v>
      </c>
      <c r="L4898" s="26">
        <v>44.2</v>
      </c>
      <c r="M4898" s="15">
        <f t="shared" si="169"/>
        <v>84.421999999999997</v>
      </c>
      <c r="N4898" s="25">
        <v>23.74</v>
      </c>
      <c r="O4898" s="10">
        <f t="shared" si="170"/>
        <v>45.343399999999995</v>
      </c>
    </row>
    <row r="4899" spans="1:15" x14ac:dyDescent="0.25">
      <c r="A4899" s="1">
        <v>43304</v>
      </c>
      <c r="B4899" s="2">
        <v>0.58333333333333337</v>
      </c>
      <c r="C4899" s="42" t="s">
        <v>9</v>
      </c>
      <c r="D4899" s="42">
        <v>18.219290000000001</v>
      </c>
      <c r="E4899" s="42">
        <v>16.3096</v>
      </c>
      <c r="F4899" s="42">
        <v>42.600239999999999</v>
      </c>
      <c r="H4899" s="23">
        <v>43304</v>
      </c>
      <c r="I4899" s="24">
        <v>0.54166666666666663</v>
      </c>
      <c r="J4899" s="25">
        <v>23.46</v>
      </c>
      <c r="K4899" s="10">
        <f t="shared" si="168"/>
        <v>44.808599999999998</v>
      </c>
      <c r="L4899" s="26">
        <v>44.65</v>
      </c>
      <c r="M4899" s="15">
        <f t="shared" si="169"/>
        <v>85.281499999999994</v>
      </c>
      <c r="N4899" s="25">
        <v>21.2</v>
      </c>
      <c r="O4899" s="10">
        <f t="shared" si="170"/>
        <v>40.491999999999997</v>
      </c>
    </row>
    <row r="4900" spans="1:15" x14ac:dyDescent="0.25">
      <c r="A4900" s="1">
        <v>43304</v>
      </c>
      <c r="B4900" s="2">
        <v>0.625</v>
      </c>
      <c r="C4900" s="42" t="s">
        <v>9</v>
      </c>
      <c r="D4900" s="42">
        <v>18.811170000000001</v>
      </c>
      <c r="E4900" s="42">
        <v>15.271710000000001</v>
      </c>
      <c r="F4900" s="42">
        <v>48.835630000000002</v>
      </c>
      <c r="H4900" s="23">
        <v>43304</v>
      </c>
      <c r="I4900" s="24">
        <v>0.58333333333333337</v>
      </c>
      <c r="J4900" s="25">
        <v>12.16</v>
      </c>
      <c r="K4900" s="10">
        <f t="shared" si="168"/>
        <v>23.2256</v>
      </c>
      <c r="L4900" s="26">
        <v>30.73</v>
      </c>
      <c r="M4900" s="15">
        <f t="shared" si="169"/>
        <v>58.694299999999998</v>
      </c>
      <c r="N4900" s="25">
        <v>18.579999999999998</v>
      </c>
      <c r="O4900" s="10">
        <f t="shared" si="170"/>
        <v>35.487799999999993</v>
      </c>
    </row>
    <row r="4901" spans="1:15" x14ac:dyDescent="0.25">
      <c r="A4901" s="1">
        <v>43304</v>
      </c>
      <c r="B4901" s="2">
        <v>0.66666666666666663</v>
      </c>
      <c r="C4901" s="42" t="s">
        <v>9</v>
      </c>
      <c r="D4901" s="42">
        <v>16.944769999999998</v>
      </c>
      <c r="E4901" s="42">
        <v>14.431520000000001</v>
      </c>
      <c r="F4901" s="42">
        <v>44.558280000000003</v>
      </c>
      <c r="H4901" s="23">
        <v>43304</v>
      </c>
      <c r="I4901" s="24">
        <v>0.625</v>
      </c>
      <c r="J4901" s="25">
        <v>11.6</v>
      </c>
      <c r="K4901" s="10">
        <f t="shared" si="168"/>
        <v>22.155999999999999</v>
      </c>
      <c r="L4901" s="26">
        <v>33.25</v>
      </c>
      <c r="M4901" s="15">
        <f t="shared" si="169"/>
        <v>63.5075</v>
      </c>
      <c r="N4901" s="25">
        <v>21.62</v>
      </c>
      <c r="O4901" s="10">
        <f t="shared" si="170"/>
        <v>41.294200000000004</v>
      </c>
    </row>
    <row r="4902" spans="1:15" x14ac:dyDescent="0.25">
      <c r="A4902" s="1">
        <v>43304</v>
      </c>
      <c r="B4902" s="2">
        <v>0.70833333333333337</v>
      </c>
      <c r="C4902" s="42" t="s">
        <v>9</v>
      </c>
      <c r="D4902" s="42">
        <v>16.696359999999999</v>
      </c>
      <c r="E4902" s="42">
        <v>14.925750000000001</v>
      </c>
      <c r="F4902" s="42">
        <v>53.627740000000003</v>
      </c>
      <c r="H4902" s="23">
        <v>43304</v>
      </c>
      <c r="I4902" s="24">
        <v>0.66666666666666663</v>
      </c>
      <c r="J4902" s="25">
        <v>16.75</v>
      </c>
      <c r="K4902" s="10">
        <f t="shared" si="168"/>
        <v>31.9925</v>
      </c>
      <c r="L4902" s="26">
        <v>38.15</v>
      </c>
      <c r="M4902" s="15">
        <f t="shared" si="169"/>
        <v>72.866499999999988</v>
      </c>
      <c r="N4902" s="25">
        <v>21.4</v>
      </c>
      <c r="O4902" s="10">
        <f t="shared" si="170"/>
        <v>40.873999999999995</v>
      </c>
    </row>
    <row r="4903" spans="1:15" x14ac:dyDescent="0.25">
      <c r="A4903" s="1">
        <v>43304</v>
      </c>
      <c r="B4903" s="2">
        <v>0.75</v>
      </c>
      <c r="C4903" s="42" t="s">
        <v>9</v>
      </c>
      <c r="D4903" s="42">
        <v>12.07874</v>
      </c>
      <c r="E4903" s="42">
        <v>16.260169999999999</v>
      </c>
      <c r="F4903" s="42">
        <v>49.056269999999998</v>
      </c>
      <c r="H4903" s="23">
        <v>43304</v>
      </c>
      <c r="I4903" s="24">
        <v>0.70833333333333337</v>
      </c>
      <c r="J4903" s="25">
        <v>12.65</v>
      </c>
      <c r="K4903" s="10">
        <f t="shared" si="168"/>
        <v>24.1615</v>
      </c>
      <c r="L4903" s="26">
        <v>30.03</v>
      </c>
      <c r="M4903" s="15">
        <f t="shared" si="169"/>
        <v>57.357300000000002</v>
      </c>
      <c r="N4903" s="25">
        <v>17.39</v>
      </c>
      <c r="O4903" s="10">
        <f t="shared" si="170"/>
        <v>33.2149</v>
      </c>
    </row>
    <row r="4904" spans="1:15" x14ac:dyDescent="0.25">
      <c r="A4904" s="1">
        <v>43304</v>
      </c>
      <c r="B4904" s="2">
        <v>0.79166666666666663</v>
      </c>
      <c r="C4904" s="42" t="s">
        <v>9</v>
      </c>
      <c r="D4904" s="42">
        <v>17.489899999999999</v>
      </c>
      <c r="E4904" s="42">
        <v>15.17287</v>
      </c>
      <c r="F4904" s="42">
        <v>34.945410000000003</v>
      </c>
      <c r="H4904" s="23">
        <v>43304</v>
      </c>
      <c r="I4904" s="24">
        <v>0.75</v>
      </c>
      <c r="J4904" s="25">
        <v>10.33</v>
      </c>
      <c r="K4904" s="10">
        <f t="shared" si="168"/>
        <v>19.7303</v>
      </c>
      <c r="L4904" s="26">
        <v>20.9</v>
      </c>
      <c r="M4904" s="15">
        <f t="shared" si="169"/>
        <v>39.918999999999997</v>
      </c>
      <c r="N4904" s="25">
        <v>10.56</v>
      </c>
      <c r="O4904" s="10">
        <f t="shared" si="170"/>
        <v>20.169599999999999</v>
      </c>
    </row>
    <row r="4905" spans="1:15" x14ac:dyDescent="0.25">
      <c r="A4905" s="1">
        <v>43304</v>
      </c>
      <c r="B4905" s="2">
        <v>0.83333333333333337</v>
      </c>
      <c r="C4905" s="42" t="s">
        <v>9</v>
      </c>
      <c r="D4905" s="42">
        <v>15.03557</v>
      </c>
      <c r="E4905" s="42">
        <v>15.864789999999999</v>
      </c>
      <c r="F4905" s="42">
        <v>25.417750000000002</v>
      </c>
      <c r="H4905" s="23">
        <v>43304</v>
      </c>
      <c r="I4905" s="24">
        <v>0.79166666666666663</v>
      </c>
      <c r="J4905" s="25">
        <v>8.85</v>
      </c>
      <c r="K4905" s="10">
        <f t="shared" si="168"/>
        <v>16.903499999999998</v>
      </c>
      <c r="L4905" s="26">
        <v>21.83</v>
      </c>
      <c r="M4905" s="15">
        <f t="shared" si="169"/>
        <v>41.695299999999996</v>
      </c>
      <c r="N4905" s="25">
        <v>12.99</v>
      </c>
      <c r="O4905" s="10">
        <f t="shared" si="170"/>
        <v>24.8109</v>
      </c>
    </row>
    <row r="4906" spans="1:15" x14ac:dyDescent="0.25">
      <c r="A4906" s="1">
        <v>43304</v>
      </c>
      <c r="B4906" s="2">
        <v>0.875</v>
      </c>
      <c r="C4906" s="42" t="s">
        <v>9</v>
      </c>
      <c r="D4906" s="42">
        <v>19.36422</v>
      </c>
      <c r="E4906" s="42">
        <v>15.96363</v>
      </c>
      <c r="F4906" s="42">
        <v>19.0825</v>
      </c>
      <c r="H4906" s="23">
        <v>43304</v>
      </c>
      <c r="I4906" s="24">
        <v>0.83333333333333337</v>
      </c>
      <c r="J4906" s="25">
        <v>9.83</v>
      </c>
      <c r="K4906" s="10">
        <f t="shared" si="168"/>
        <v>18.775299999999998</v>
      </c>
      <c r="L4906" s="26">
        <v>22.53</v>
      </c>
      <c r="M4906" s="15">
        <f t="shared" si="169"/>
        <v>43.032299999999999</v>
      </c>
      <c r="N4906" s="25">
        <v>12.7</v>
      </c>
      <c r="O4906" s="10">
        <f t="shared" si="170"/>
        <v>24.256999999999998</v>
      </c>
    </row>
    <row r="4907" spans="1:15" x14ac:dyDescent="0.25">
      <c r="A4907" s="1">
        <v>43304</v>
      </c>
      <c r="B4907" s="2">
        <v>0.91666666666666663</v>
      </c>
      <c r="C4907" s="42" t="s">
        <v>9</v>
      </c>
      <c r="D4907" s="42">
        <v>17.09967</v>
      </c>
      <c r="E4907" s="42">
        <v>15.271710000000001</v>
      </c>
      <c r="F4907" s="42">
        <v>13.121740000000001</v>
      </c>
      <c r="H4907" s="23">
        <v>43304</v>
      </c>
      <c r="I4907" s="24">
        <v>0.875</v>
      </c>
      <c r="J4907" s="25">
        <v>5.67</v>
      </c>
      <c r="K4907" s="10">
        <f t="shared" si="168"/>
        <v>10.829699999999999</v>
      </c>
      <c r="L4907" s="26">
        <v>17.03</v>
      </c>
      <c r="M4907" s="15">
        <f t="shared" si="169"/>
        <v>32.527300000000004</v>
      </c>
      <c r="N4907" s="25">
        <v>11.36</v>
      </c>
      <c r="O4907" s="10">
        <f t="shared" si="170"/>
        <v>21.697599999999998</v>
      </c>
    </row>
    <row r="4908" spans="1:15" x14ac:dyDescent="0.25">
      <c r="A4908" s="1">
        <v>43304</v>
      </c>
      <c r="B4908" s="2">
        <v>0.95833333333333337</v>
      </c>
      <c r="C4908" s="42" t="s">
        <v>9</v>
      </c>
      <c r="D4908" s="42">
        <v>20.74052</v>
      </c>
      <c r="E4908" s="42">
        <v>14.67863</v>
      </c>
      <c r="F4908" s="42">
        <v>13.74187</v>
      </c>
      <c r="H4908" s="23">
        <v>43304</v>
      </c>
      <c r="I4908" s="24">
        <v>0.91666666666666663</v>
      </c>
      <c r="J4908" s="25">
        <v>8.1</v>
      </c>
      <c r="K4908" s="10">
        <f t="shared" si="168"/>
        <v>15.470999999999998</v>
      </c>
      <c r="L4908" s="26">
        <v>17.350000000000001</v>
      </c>
      <c r="M4908" s="15">
        <f t="shared" si="169"/>
        <v>33.138500000000001</v>
      </c>
      <c r="N4908" s="25">
        <v>9.24</v>
      </c>
      <c r="O4908" s="10">
        <f t="shared" si="170"/>
        <v>17.648399999999999</v>
      </c>
    </row>
    <row r="4909" spans="1:15" x14ac:dyDescent="0.25">
      <c r="A4909" s="1">
        <v>43304</v>
      </c>
      <c r="B4909" s="3">
        <v>1</v>
      </c>
      <c r="C4909" s="42" t="s">
        <v>9</v>
      </c>
      <c r="D4909" s="42">
        <v>14.348979999999999</v>
      </c>
      <c r="E4909" s="42">
        <v>9.3903700000000008</v>
      </c>
      <c r="F4909" s="42">
        <v>5.8906299999999998</v>
      </c>
      <c r="H4909" s="23">
        <v>43304</v>
      </c>
      <c r="I4909" s="24">
        <v>0.95833333333333337</v>
      </c>
      <c r="J4909" s="25">
        <v>1.95</v>
      </c>
      <c r="K4909" s="10">
        <f t="shared" si="168"/>
        <v>3.7244999999999999</v>
      </c>
      <c r="L4909" s="26">
        <v>7.1</v>
      </c>
      <c r="M4909" s="15">
        <f t="shared" si="169"/>
        <v>13.560999999999998</v>
      </c>
      <c r="N4909" s="25">
        <v>5.14</v>
      </c>
      <c r="O4909" s="10">
        <f t="shared" si="170"/>
        <v>9.8173999999999992</v>
      </c>
    </row>
    <row r="4910" spans="1:15" x14ac:dyDescent="0.25">
      <c r="A4910" s="1">
        <v>43305</v>
      </c>
      <c r="B4910" s="2">
        <v>4.1666666666666664E-2</v>
      </c>
      <c r="C4910" s="42" t="s">
        <v>9</v>
      </c>
      <c r="D4910" s="42">
        <v>21.735250000000001</v>
      </c>
      <c r="E4910" s="42">
        <v>4.7363</v>
      </c>
      <c r="F4910" s="42">
        <v>4.5904699999999998</v>
      </c>
      <c r="H4910" s="23">
        <v>43305</v>
      </c>
      <c r="I4910" s="24">
        <v>0</v>
      </c>
      <c r="J4910" s="25">
        <v>2.2000000000000002</v>
      </c>
      <c r="K4910" s="10">
        <f t="shared" si="168"/>
        <v>4.202</v>
      </c>
      <c r="L4910" s="26">
        <v>8.15</v>
      </c>
      <c r="M4910" s="15">
        <f t="shared" si="169"/>
        <v>15.5665</v>
      </c>
      <c r="N4910" s="25">
        <v>5.94</v>
      </c>
      <c r="O4910" s="10">
        <f t="shared" si="170"/>
        <v>11.3454</v>
      </c>
    </row>
    <row r="4911" spans="1:15" x14ac:dyDescent="0.25">
      <c r="A4911" s="1">
        <v>43305</v>
      </c>
      <c r="B4911" s="2">
        <v>8.3333333333333329E-2</v>
      </c>
      <c r="C4911" s="42" t="s">
        <v>9</v>
      </c>
      <c r="D4911" s="42">
        <v>14.98054</v>
      </c>
      <c r="E4911" s="42">
        <v>12.30148</v>
      </c>
      <c r="F4911" s="42">
        <v>9.3878500000000003</v>
      </c>
      <c r="H4911" s="23">
        <v>43305</v>
      </c>
      <c r="I4911" s="24">
        <v>4.1666666666666664E-2</v>
      </c>
      <c r="J4911" s="25">
        <v>5</v>
      </c>
      <c r="K4911" s="10">
        <f t="shared" si="168"/>
        <v>9.5499999999999989</v>
      </c>
      <c r="L4911" s="26">
        <v>12.43</v>
      </c>
      <c r="M4911" s="15">
        <f t="shared" si="169"/>
        <v>23.741299999999999</v>
      </c>
      <c r="N4911" s="25">
        <v>7.43</v>
      </c>
      <c r="O4911" s="10">
        <f t="shared" si="170"/>
        <v>14.191299999999998</v>
      </c>
    </row>
    <row r="4912" spans="1:15" x14ac:dyDescent="0.25">
      <c r="A4912" s="1">
        <v>43305</v>
      </c>
      <c r="B4912" s="2">
        <v>0.125</v>
      </c>
      <c r="C4912" s="42" t="s">
        <v>9</v>
      </c>
      <c r="D4912" s="42">
        <v>16.65653</v>
      </c>
      <c r="E4912" s="42">
        <v>13.222329999999999</v>
      </c>
      <c r="F4912" s="42">
        <v>16.47739</v>
      </c>
      <c r="H4912" s="23">
        <v>43305</v>
      </c>
      <c r="I4912" s="24">
        <v>8.3333333333333329E-2</v>
      </c>
      <c r="J4912" s="25">
        <v>13.11</v>
      </c>
      <c r="K4912" s="10">
        <f t="shared" si="168"/>
        <v>25.040099999999999</v>
      </c>
      <c r="L4912" s="26">
        <v>26.65</v>
      </c>
      <c r="M4912" s="15">
        <f t="shared" si="169"/>
        <v>50.901499999999999</v>
      </c>
      <c r="N4912" s="25">
        <v>13.56</v>
      </c>
      <c r="O4912" s="10">
        <f t="shared" si="170"/>
        <v>25.8996</v>
      </c>
    </row>
    <row r="4913" spans="1:15" x14ac:dyDescent="0.25">
      <c r="A4913" s="1">
        <v>43305</v>
      </c>
      <c r="B4913" s="2">
        <v>0.16666666666666666</v>
      </c>
      <c r="C4913" s="42" t="s">
        <v>9</v>
      </c>
      <c r="D4913" s="42">
        <v>20.201149999999998</v>
      </c>
      <c r="E4913" s="42">
        <v>10.85453</v>
      </c>
      <c r="F4913" s="42">
        <v>11.487130000000001</v>
      </c>
      <c r="H4913" s="23">
        <v>43305</v>
      </c>
      <c r="I4913" s="24">
        <v>0.125</v>
      </c>
      <c r="J4913" s="25">
        <v>15.34</v>
      </c>
      <c r="K4913" s="10">
        <f t="shared" si="168"/>
        <v>29.299399999999999</v>
      </c>
      <c r="L4913" s="26">
        <v>27.6</v>
      </c>
      <c r="M4913" s="15">
        <f t="shared" si="169"/>
        <v>52.716000000000001</v>
      </c>
      <c r="N4913" s="25">
        <v>12.26</v>
      </c>
      <c r="O4913" s="10">
        <f t="shared" si="170"/>
        <v>23.416599999999999</v>
      </c>
    </row>
    <row r="4914" spans="1:15" x14ac:dyDescent="0.25">
      <c r="A4914" s="1">
        <v>43305</v>
      </c>
      <c r="B4914" s="2">
        <v>0.20833333333333334</v>
      </c>
      <c r="C4914" s="42" t="s">
        <v>9</v>
      </c>
      <c r="D4914" s="42">
        <v>18.175360000000001</v>
      </c>
      <c r="E4914" s="42">
        <v>22.20139</v>
      </c>
      <c r="F4914" s="42">
        <v>32.444719999999997</v>
      </c>
      <c r="H4914" s="23">
        <v>43305</v>
      </c>
      <c r="I4914" s="24">
        <v>0.16666666666666666</v>
      </c>
      <c r="J4914" s="25">
        <v>18.04</v>
      </c>
      <c r="K4914" s="10">
        <f t="shared" si="168"/>
        <v>34.456399999999995</v>
      </c>
      <c r="L4914" s="26">
        <v>27.45</v>
      </c>
      <c r="M4914" s="15">
        <f t="shared" si="169"/>
        <v>52.429499999999997</v>
      </c>
      <c r="N4914" s="25">
        <v>9.4499999999999993</v>
      </c>
      <c r="O4914" s="10">
        <f t="shared" si="170"/>
        <v>18.049499999999998</v>
      </c>
    </row>
    <row r="4915" spans="1:15" x14ac:dyDescent="0.25">
      <c r="A4915" s="1">
        <v>43305</v>
      </c>
      <c r="B4915" s="2">
        <v>0.25</v>
      </c>
      <c r="C4915" s="42" t="s">
        <v>9</v>
      </c>
      <c r="D4915" s="42">
        <v>23.430789999999998</v>
      </c>
      <c r="E4915" s="42">
        <v>17.51333</v>
      </c>
      <c r="F4915" s="42">
        <v>40.762740000000001</v>
      </c>
      <c r="H4915" s="23">
        <v>43305</v>
      </c>
      <c r="I4915" s="24">
        <v>0.20833333333333334</v>
      </c>
      <c r="J4915" s="25">
        <v>19.12</v>
      </c>
      <c r="K4915" s="10">
        <f t="shared" si="168"/>
        <v>36.519199999999998</v>
      </c>
      <c r="L4915" s="26">
        <v>31.38</v>
      </c>
      <c r="M4915" s="15">
        <f t="shared" si="169"/>
        <v>59.935799999999993</v>
      </c>
      <c r="N4915" s="25">
        <v>12.27</v>
      </c>
      <c r="O4915" s="10">
        <f t="shared" si="170"/>
        <v>23.435699999999997</v>
      </c>
    </row>
    <row r="4916" spans="1:15" x14ac:dyDescent="0.25">
      <c r="A4916" s="1">
        <v>43305</v>
      </c>
      <c r="B4916" s="2">
        <v>0.29166666666666669</v>
      </c>
      <c r="C4916" s="42" t="s">
        <v>9</v>
      </c>
      <c r="D4916" s="42">
        <v>24.295629999999999</v>
      </c>
      <c r="E4916" s="42">
        <v>15.78776</v>
      </c>
      <c r="F4916" s="42">
        <v>38.530679999999997</v>
      </c>
      <c r="H4916" s="23">
        <v>43305</v>
      </c>
      <c r="I4916" s="24">
        <v>0.25</v>
      </c>
      <c r="J4916" s="25">
        <v>16.61</v>
      </c>
      <c r="K4916" s="10">
        <f t="shared" si="168"/>
        <v>31.725099999999998</v>
      </c>
      <c r="L4916" s="26">
        <v>29.35</v>
      </c>
      <c r="M4916" s="15">
        <f t="shared" si="169"/>
        <v>56.058500000000002</v>
      </c>
      <c r="N4916" s="25">
        <v>12.75</v>
      </c>
      <c r="O4916" s="10">
        <f t="shared" si="170"/>
        <v>24.352499999999999</v>
      </c>
    </row>
    <row r="4917" spans="1:15" x14ac:dyDescent="0.25">
      <c r="A4917" s="1">
        <v>43305</v>
      </c>
      <c r="B4917" s="2">
        <v>0.33333333333333331</v>
      </c>
      <c r="C4917" s="42" t="s">
        <v>9</v>
      </c>
      <c r="D4917" s="42">
        <v>20.759150000000002</v>
      </c>
      <c r="E4917" s="42">
        <v>13.024509999999999</v>
      </c>
      <c r="F4917" s="42">
        <v>60.61795</v>
      </c>
      <c r="H4917" s="23">
        <v>43305</v>
      </c>
      <c r="I4917" s="24">
        <v>0.29166666666666669</v>
      </c>
      <c r="J4917" s="25">
        <v>25.76</v>
      </c>
      <c r="K4917" s="10">
        <f t="shared" si="168"/>
        <v>49.201599999999999</v>
      </c>
      <c r="L4917" s="26">
        <v>40.75</v>
      </c>
      <c r="M4917" s="15">
        <f t="shared" si="169"/>
        <v>77.832499999999996</v>
      </c>
      <c r="N4917" s="25">
        <v>14.97</v>
      </c>
      <c r="O4917" s="10">
        <f t="shared" si="170"/>
        <v>28.592700000000001</v>
      </c>
    </row>
    <row r="4918" spans="1:15" x14ac:dyDescent="0.25">
      <c r="A4918" s="1">
        <v>43305</v>
      </c>
      <c r="B4918" s="2">
        <v>0.375</v>
      </c>
      <c r="C4918" s="42" t="s">
        <v>9</v>
      </c>
      <c r="D4918" s="42">
        <v>15.64019</v>
      </c>
      <c r="E4918" s="42">
        <v>12.87663</v>
      </c>
      <c r="F4918" s="42">
        <v>59.937840000000001</v>
      </c>
      <c r="H4918" s="23">
        <v>43305</v>
      </c>
      <c r="I4918" s="24">
        <v>0.33333333333333331</v>
      </c>
      <c r="J4918" s="25">
        <v>18.940000000000001</v>
      </c>
      <c r="K4918" s="10">
        <f t="shared" si="168"/>
        <v>36.175400000000003</v>
      </c>
      <c r="L4918" s="26">
        <v>36.229999999999997</v>
      </c>
      <c r="M4918" s="15">
        <f t="shared" si="169"/>
        <v>69.199299999999994</v>
      </c>
      <c r="N4918" s="25">
        <v>17.32</v>
      </c>
      <c r="O4918" s="10">
        <f t="shared" si="170"/>
        <v>33.081200000000003</v>
      </c>
    </row>
    <row r="4919" spans="1:15" x14ac:dyDescent="0.25">
      <c r="A4919" s="1">
        <v>43305</v>
      </c>
      <c r="B4919" s="2">
        <v>0.41666666666666669</v>
      </c>
      <c r="C4919" s="42" t="s">
        <v>9</v>
      </c>
      <c r="D4919" s="42">
        <v>13.874890000000001</v>
      </c>
      <c r="E4919" s="42">
        <v>12.38317</v>
      </c>
      <c r="F4919" s="42">
        <v>31.21686</v>
      </c>
      <c r="H4919" s="23">
        <v>43305</v>
      </c>
      <c r="I4919" s="24">
        <v>0.375</v>
      </c>
      <c r="J4919" s="25">
        <v>32.94</v>
      </c>
      <c r="K4919" s="10">
        <f t="shared" si="168"/>
        <v>62.915399999999991</v>
      </c>
      <c r="L4919" s="26">
        <v>50.55</v>
      </c>
      <c r="M4919" s="15">
        <f t="shared" si="169"/>
        <v>96.550499999999985</v>
      </c>
      <c r="N4919" s="25">
        <v>17.600000000000001</v>
      </c>
      <c r="O4919" s="10">
        <f t="shared" si="170"/>
        <v>33.616</v>
      </c>
    </row>
    <row r="4920" spans="1:15" x14ac:dyDescent="0.25">
      <c r="A4920" s="1">
        <v>43305</v>
      </c>
      <c r="B4920" s="2">
        <v>0.45833333333333331</v>
      </c>
      <c r="C4920" s="42" t="s">
        <v>9</v>
      </c>
      <c r="D4920" s="42">
        <v>14.86167</v>
      </c>
      <c r="E4920" s="42">
        <v>16.280270000000002</v>
      </c>
      <c r="F4920" s="42" t="s">
        <v>9</v>
      </c>
      <c r="H4920" s="23">
        <v>43305</v>
      </c>
      <c r="I4920" s="24">
        <v>0.41666666666666669</v>
      </c>
      <c r="J4920" s="25">
        <v>28.7</v>
      </c>
      <c r="K4920" s="10">
        <f t="shared" si="168"/>
        <v>54.816999999999993</v>
      </c>
      <c r="L4920" s="26">
        <v>45.53</v>
      </c>
      <c r="M4920" s="15">
        <f t="shared" si="169"/>
        <v>86.962299999999999</v>
      </c>
      <c r="N4920" s="25">
        <v>16.829999999999998</v>
      </c>
      <c r="O4920" s="10">
        <f t="shared" si="170"/>
        <v>32.145299999999999</v>
      </c>
    </row>
    <row r="4921" spans="1:15" x14ac:dyDescent="0.25">
      <c r="A4921" s="1">
        <v>43305</v>
      </c>
      <c r="B4921" s="2">
        <v>0.5</v>
      </c>
      <c r="C4921" s="42" t="s">
        <v>9</v>
      </c>
      <c r="D4921" s="42" t="s">
        <v>9</v>
      </c>
      <c r="E4921" s="42">
        <v>12.383150000000001</v>
      </c>
      <c r="F4921" s="42">
        <v>22.06663</v>
      </c>
      <c r="H4921" s="23">
        <v>43305</v>
      </c>
      <c r="I4921" s="24">
        <v>0.45833333333333331</v>
      </c>
      <c r="J4921" s="25">
        <v>17.39</v>
      </c>
      <c r="K4921" s="10">
        <f t="shared" si="168"/>
        <v>33.2149</v>
      </c>
      <c r="L4921" s="26">
        <v>32</v>
      </c>
      <c r="M4921" s="15">
        <f t="shared" si="169"/>
        <v>61.12</v>
      </c>
      <c r="N4921" s="25">
        <v>14.63</v>
      </c>
      <c r="O4921" s="10">
        <f t="shared" si="170"/>
        <v>27.943300000000001</v>
      </c>
    </row>
    <row r="4922" spans="1:15" x14ac:dyDescent="0.25">
      <c r="A4922" s="1">
        <v>43305</v>
      </c>
      <c r="B4922" s="2">
        <v>0.54166666666666663</v>
      </c>
      <c r="C4922" s="42">
        <v>36.009810000000002</v>
      </c>
      <c r="D4922" s="42">
        <v>19.29365</v>
      </c>
      <c r="E4922" s="42">
        <v>9.0776900000000005</v>
      </c>
      <c r="F4922" s="42">
        <v>26.213619999999999</v>
      </c>
      <c r="H4922" s="23">
        <v>43305</v>
      </c>
      <c r="I4922" s="24">
        <v>0.5</v>
      </c>
      <c r="J4922" s="25">
        <v>11.84</v>
      </c>
      <c r="K4922" s="10">
        <f t="shared" si="168"/>
        <v>22.6144</v>
      </c>
      <c r="L4922" s="26">
        <v>25.33</v>
      </c>
      <c r="M4922" s="15">
        <f t="shared" si="169"/>
        <v>48.380299999999991</v>
      </c>
      <c r="N4922" s="25">
        <v>13.47</v>
      </c>
      <c r="O4922" s="10">
        <f t="shared" si="170"/>
        <v>25.727699999999999</v>
      </c>
    </row>
    <row r="4923" spans="1:15" x14ac:dyDescent="0.25">
      <c r="A4923" s="1">
        <v>43305</v>
      </c>
      <c r="B4923" s="2">
        <v>0.58333333333333337</v>
      </c>
      <c r="C4923" s="42">
        <v>34.144829999999999</v>
      </c>
      <c r="D4923" s="42">
        <v>16.384640000000001</v>
      </c>
      <c r="E4923" s="42">
        <v>15.738149999999999</v>
      </c>
      <c r="F4923" s="42">
        <v>33.59395</v>
      </c>
      <c r="H4923" s="23">
        <v>43305</v>
      </c>
      <c r="I4923" s="24">
        <v>0.54166666666666663</v>
      </c>
      <c r="J4923" s="25">
        <v>35.26</v>
      </c>
      <c r="K4923" s="10">
        <f t="shared" si="168"/>
        <v>67.346599999999995</v>
      </c>
      <c r="L4923" s="26">
        <v>58.48</v>
      </c>
      <c r="M4923" s="15">
        <f t="shared" si="169"/>
        <v>111.6968</v>
      </c>
      <c r="N4923" s="25">
        <v>23.22</v>
      </c>
      <c r="O4923" s="10">
        <f t="shared" si="170"/>
        <v>44.350199999999994</v>
      </c>
    </row>
    <row r="4924" spans="1:15" x14ac:dyDescent="0.25">
      <c r="A4924" s="1">
        <v>43305</v>
      </c>
      <c r="B4924" s="2">
        <v>0.625</v>
      </c>
      <c r="C4924" s="42">
        <v>42.571269999999998</v>
      </c>
      <c r="D4924" s="42">
        <v>13.587070000000001</v>
      </c>
      <c r="E4924" s="42">
        <v>11.24863</v>
      </c>
      <c r="F4924" s="42">
        <v>45.663400000000003</v>
      </c>
      <c r="H4924" s="23">
        <v>43305</v>
      </c>
      <c r="I4924" s="24">
        <v>0.58333333333333337</v>
      </c>
      <c r="J4924" s="25">
        <v>18</v>
      </c>
      <c r="K4924" s="10">
        <f t="shared" si="168"/>
        <v>34.379999999999995</v>
      </c>
      <c r="L4924" s="26">
        <v>35.78</v>
      </c>
      <c r="M4924" s="15">
        <f t="shared" si="169"/>
        <v>68.339799999999997</v>
      </c>
      <c r="N4924" s="25">
        <v>17.77</v>
      </c>
      <c r="O4924" s="10">
        <f t="shared" si="170"/>
        <v>33.9407</v>
      </c>
    </row>
    <row r="4925" spans="1:15" x14ac:dyDescent="0.25">
      <c r="A4925" s="1">
        <v>43305</v>
      </c>
      <c r="B4925" s="2">
        <v>0.66666666666666663</v>
      </c>
      <c r="C4925" s="42">
        <v>39.503839999999997</v>
      </c>
      <c r="D4925" s="42">
        <v>15.756069999999999</v>
      </c>
      <c r="E4925" s="42">
        <v>13.419449999999999</v>
      </c>
      <c r="F4925" s="42">
        <v>49.575420000000001</v>
      </c>
      <c r="H4925" s="23">
        <v>43305</v>
      </c>
      <c r="I4925" s="24">
        <v>0.625</v>
      </c>
      <c r="J4925" s="25">
        <v>24.76</v>
      </c>
      <c r="K4925" s="10">
        <f t="shared" si="168"/>
        <v>47.291600000000003</v>
      </c>
      <c r="L4925" s="26">
        <v>41.9</v>
      </c>
      <c r="M4925" s="15">
        <f t="shared" si="169"/>
        <v>80.028999999999996</v>
      </c>
      <c r="N4925" s="25">
        <v>17.13</v>
      </c>
      <c r="O4925" s="10">
        <f t="shared" si="170"/>
        <v>32.718299999999999</v>
      </c>
    </row>
    <row r="4926" spans="1:15" x14ac:dyDescent="0.25">
      <c r="A4926" s="1">
        <v>43305</v>
      </c>
      <c r="B4926" s="2">
        <v>0.70833333333333337</v>
      </c>
      <c r="C4926" s="42">
        <v>44.210039999999999</v>
      </c>
      <c r="D4926" s="42">
        <v>14.96181</v>
      </c>
      <c r="E4926" s="42">
        <v>19.635629999999999</v>
      </c>
      <c r="F4926" s="42">
        <v>43.194159999999997</v>
      </c>
      <c r="H4926" s="23">
        <v>43305</v>
      </c>
      <c r="I4926" s="24">
        <v>0.66666666666666663</v>
      </c>
      <c r="J4926" s="25">
        <v>12.59</v>
      </c>
      <c r="K4926" s="10">
        <f t="shared" si="168"/>
        <v>24.046899999999997</v>
      </c>
      <c r="L4926" s="26">
        <v>25.93</v>
      </c>
      <c r="M4926" s="15">
        <f t="shared" si="169"/>
        <v>49.526299999999999</v>
      </c>
      <c r="N4926" s="25">
        <v>13.33</v>
      </c>
      <c r="O4926" s="10">
        <f t="shared" si="170"/>
        <v>25.4603</v>
      </c>
    </row>
    <row r="4927" spans="1:15" x14ac:dyDescent="0.25">
      <c r="A4927" s="1">
        <v>43305</v>
      </c>
      <c r="B4927" s="2">
        <v>0.75</v>
      </c>
      <c r="C4927" s="42">
        <v>26.894359999999999</v>
      </c>
      <c r="D4927" s="42">
        <v>15.40305</v>
      </c>
      <c r="E4927" s="42">
        <v>18.895659999999999</v>
      </c>
      <c r="F4927" s="42">
        <v>30.222159999999999</v>
      </c>
      <c r="H4927" s="23">
        <v>43305</v>
      </c>
      <c r="I4927" s="24">
        <v>0.70833333333333337</v>
      </c>
      <c r="J4927" s="25">
        <v>19.93</v>
      </c>
      <c r="K4927" s="10">
        <f t="shared" si="168"/>
        <v>38.066299999999998</v>
      </c>
      <c r="L4927" s="26">
        <v>32.28</v>
      </c>
      <c r="M4927" s="15">
        <f t="shared" si="169"/>
        <v>61.654800000000002</v>
      </c>
      <c r="N4927" s="25">
        <v>12.34</v>
      </c>
      <c r="O4927" s="10">
        <f t="shared" si="170"/>
        <v>23.569399999999998</v>
      </c>
    </row>
    <row r="4928" spans="1:15" x14ac:dyDescent="0.25">
      <c r="A4928" s="1">
        <v>43305</v>
      </c>
      <c r="B4928" s="2">
        <v>0.79166666666666663</v>
      </c>
      <c r="C4928" s="42">
        <v>32.880899999999997</v>
      </c>
      <c r="D4928" s="42">
        <v>17.129090000000001</v>
      </c>
      <c r="E4928" s="42">
        <v>15.09698</v>
      </c>
      <c r="F4928" s="42">
        <v>14.40138</v>
      </c>
      <c r="H4928" s="23">
        <v>43305</v>
      </c>
      <c r="I4928" s="24">
        <v>0.75</v>
      </c>
      <c r="J4928" s="25">
        <v>35.4</v>
      </c>
      <c r="K4928" s="10">
        <f t="shared" si="168"/>
        <v>67.61399999999999</v>
      </c>
      <c r="L4928" s="26">
        <v>57.15</v>
      </c>
      <c r="M4928" s="15">
        <f t="shared" si="169"/>
        <v>109.15649999999999</v>
      </c>
      <c r="N4928" s="25">
        <v>21.73</v>
      </c>
      <c r="O4928" s="10">
        <f t="shared" si="170"/>
        <v>41.504300000000001</v>
      </c>
    </row>
    <row r="4929" spans="1:15" x14ac:dyDescent="0.25">
      <c r="A4929" s="1">
        <v>43305</v>
      </c>
      <c r="B4929" s="2">
        <v>0.83333333333333337</v>
      </c>
      <c r="C4929" s="42">
        <v>38.350059999999999</v>
      </c>
      <c r="D4929" s="42">
        <v>18.168620000000001</v>
      </c>
      <c r="E4929" s="42">
        <v>21.11618</v>
      </c>
      <c r="F4929" s="42">
        <v>18.910070000000001</v>
      </c>
      <c r="H4929" s="23">
        <v>43305</v>
      </c>
      <c r="I4929" s="24">
        <v>0.79166666666666663</v>
      </c>
      <c r="J4929" s="25">
        <v>52.78</v>
      </c>
      <c r="K4929" s="10">
        <f t="shared" si="168"/>
        <v>100.8098</v>
      </c>
      <c r="L4929" s="26">
        <v>83.63</v>
      </c>
      <c r="M4929" s="15">
        <f t="shared" si="169"/>
        <v>159.73329999999999</v>
      </c>
      <c r="N4929" s="25">
        <v>30.86</v>
      </c>
      <c r="O4929" s="10">
        <f t="shared" si="170"/>
        <v>58.942599999999999</v>
      </c>
    </row>
    <row r="4930" spans="1:15" x14ac:dyDescent="0.25">
      <c r="A4930" s="1">
        <v>43305</v>
      </c>
      <c r="B4930" s="2">
        <v>0.875</v>
      </c>
      <c r="C4930" s="42">
        <v>31.16339</v>
      </c>
      <c r="D4930" s="42">
        <v>14.970800000000001</v>
      </c>
      <c r="E4930" s="42">
        <v>24.866040000000002</v>
      </c>
      <c r="F4930" s="42">
        <v>21.450340000000001</v>
      </c>
      <c r="H4930" s="23">
        <v>43305</v>
      </c>
      <c r="I4930" s="24">
        <v>0.83333333333333337</v>
      </c>
      <c r="J4930" s="25">
        <v>55.72</v>
      </c>
      <c r="K4930" s="10">
        <f t="shared" si="168"/>
        <v>106.42519999999999</v>
      </c>
      <c r="L4930" s="26">
        <v>82.83</v>
      </c>
      <c r="M4930" s="15">
        <f t="shared" si="169"/>
        <v>158.20529999999999</v>
      </c>
      <c r="N4930" s="25">
        <v>27.1</v>
      </c>
      <c r="O4930" s="10">
        <f t="shared" si="170"/>
        <v>51.761000000000003</v>
      </c>
    </row>
    <row r="4931" spans="1:15" x14ac:dyDescent="0.25">
      <c r="A4931" s="1">
        <v>43305</v>
      </c>
      <c r="B4931" s="2">
        <v>0.91666666666666663</v>
      </c>
      <c r="C4931" s="42">
        <v>40.3949</v>
      </c>
      <c r="D4931" s="42">
        <v>15.56546</v>
      </c>
      <c r="E4931" s="42">
        <v>27.826070000000001</v>
      </c>
      <c r="F4931" s="42">
        <v>22.346139999999998</v>
      </c>
      <c r="H4931" s="23">
        <v>43305</v>
      </c>
      <c r="I4931" s="24">
        <v>0.875</v>
      </c>
      <c r="J4931" s="25">
        <v>52.67</v>
      </c>
      <c r="K4931" s="10">
        <f t="shared" si="168"/>
        <v>100.5997</v>
      </c>
      <c r="L4931" s="26">
        <v>82.5</v>
      </c>
      <c r="M4931" s="15">
        <f t="shared" si="169"/>
        <v>157.57499999999999</v>
      </c>
      <c r="N4931" s="25">
        <v>29.83</v>
      </c>
      <c r="O4931" s="10">
        <f t="shared" si="170"/>
        <v>56.975299999999997</v>
      </c>
    </row>
    <row r="4932" spans="1:15" x14ac:dyDescent="0.25">
      <c r="A4932" s="1">
        <v>43305</v>
      </c>
      <c r="B4932" s="2">
        <v>0.95833333333333337</v>
      </c>
      <c r="C4932" s="42">
        <v>39.088929999999998</v>
      </c>
      <c r="D4932" s="42" t="s">
        <v>9</v>
      </c>
      <c r="E4932" s="42">
        <v>23.139060000000001</v>
      </c>
      <c r="F4932" s="42">
        <v>18.112580000000001</v>
      </c>
      <c r="H4932" s="23">
        <v>43305</v>
      </c>
      <c r="I4932" s="24">
        <v>0.91666666666666663</v>
      </c>
      <c r="J4932" s="25">
        <v>46.02</v>
      </c>
      <c r="K4932" s="10">
        <f t="shared" ref="K4932:K4995" si="171">IF(J4932&lt;&gt;"",J4932*1.91,NA())</f>
        <v>87.898200000000003</v>
      </c>
      <c r="L4932" s="26">
        <v>69.650000000000006</v>
      </c>
      <c r="M4932" s="15">
        <f t="shared" si="169"/>
        <v>133.03149999999999</v>
      </c>
      <c r="N4932" s="25">
        <v>23.63</v>
      </c>
      <c r="O4932" s="10">
        <f t="shared" si="170"/>
        <v>45.133299999999998</v>
      </c>
    </row>
    <row r="4933" spans="1:15" x14ac:dyDescent="0.25">
      <c r="A4933" s="1">
        <v>43305</v>
      </c>
      <c r="B4933" s="3">
        <v>1</v>
      </c>
      <c r="C4933" s="42">
        <v>27.00262</v>
      </c>
      <c r="D4933" s="42" t="s">
        <v>9</v>
      </c>
      <c r="E4933" s="42">
        <v>22.004490000000001</v>
      </c>
      <c r="F4933" s="42">
        <v>17.826350000000001</v>
      </c>
      <c r="H4933" s="23">
        <v>43305</v>
      </c>
      <c r="I4933" s="24">
        <v>0.95833333333333337</v>
      </c>
      <c r="J4933" s="25">
        <v>27.68</v>
      </c>
      <c r="K4933" s="10">
        <f t="shared" si="171"/>
        <v>52.8688</v>
      </c>
      <c r="L4933" s="26">
        <v>46.28</v>
      </c>
      <c r="M4933" s="15">
        <f t="shared" si="169"/>
        <v>88.394800000000004</v>
      </c>
      <c r="N4933" s="25">
        <v>18.61</v>
      </c>
      <c r="O4933" s="10">
        <f t="shared" si="170"/>
        <v>35.545099999999998</v>
      </c>
    </row>
    <row r="4934" spans="1:15" x14ac:dyDescent="0.25">
      <c r="A4934" s="1">
        <v>43306</v>
      </c>
      <c r="B4934" s="2">
        <v>4.1666666666666664E-2</v>
      </c>
      <c r="C4934" s="42">
        <v>16.609940000000002</v>
      </c>
      <c r="D4934" s="42">
        <v>14.88119</v>
      </c>
      <c r="E4934" s="42">
        <v>19.635459999999998</v>
      </c>
      <c r="F4934" s="42">
        <v>22.442820000000001</v>
      </c>
      <c r="H4934" s="23">
        <v>43306</v>
      </c>
      <c r="I4934" s="24">
        <v>0</v>
      </c>
      <c r="J4934" s="25">
        <v>34.31</v>
      </c>
      <c r="K4934" s="10">
        <f t="shared" si="171"/>
        <v>65.5321</v>
      </c>
      <c r="L4934" s="26">
        <v>52.93</v>
      </c>
      <c r="M4934" s="15">
        <f t="shared" si="169"/>
        <v>101.0963</v>
      </c>
      <c r="N4934" s="25">
        <v>18.600000000000001</v>
      </c>
      <c r="O4934" s="10">
        <f t="shared" si="170"/>
        <v>35.526000000000003</v>
      </c>
    </row>
    <row r="4935" spans="1:15" x14ac:dyDescent="0.25">
      <c r="A4935" s="1">
        <v>43306</v>
      </c>
      <c r="B4935" s="2">
        <v>8.3333333333333329E-2</v>
      </c>
      <c r="C4935" s="42">
        <v>19.124749999999999</v>
      </c>
      <c r="D4935" s="42">
        <v>18.832699999999999</v>
      </c>
      <c r="E4935" s="42">
        <v>17.731359999999999</v>
      </c>
      <c r="F4935" s="42">
        <v>22.495570000000001</v>
      </c>
      <c r="H4935" s="23">
        <v>43306</v>
      </c>
      <c r="I4935" s="24">
        <v>4.1666666666666664E-2</v>
      </c>
      <c r="J4935" s="25">
        <v>36.61</v>
      </c>
      <c r="K4935" s="10">
        <f t="shared" si="171"/>
        <v>69.9251</v>
      </c>
      <c r="L4935" s="26">
        <v>54.55</v>
      </c>
      <c r="M4935" s="15">
        <f t="shared" si="169"/>
        <v>104.19049999999999</v>
      </c>
      <c r="N4935" s="25">
        <v>17.95</v>
      </c>
      <c r="O4935" s="10">
        <f t="shared" si="170"/>
        <v>34.284499999999994</v>
      </c>
    </row>
    <row r="4936" spans="1:15" x14ac:dyDescent="0.25">
      <c r="A4936" s="1">
        <v>43306</v>
      </c>
      <c r="B4936" s="2">
        <v>0.125</v>
      </c>
      <c r="C4936" s="42">
        <v>21.267160000000001</v>
      </c>
      <c r="D4936" s="42">
        <v>17.73114</v>
      </c>
      <c r="E4936" s="42">
        <v>19.061419999999998</v>
      </c>
      <c r="F4936" s="42">
        <v>25.654399999999999</v>
      </c>
      <c r="H4936" s="23">
        <v>43306</v>
      </c>
      <c r="I4936" s="24">
        <v>8.3333333333333329E-2</v>
      </c>
      <c r="J4936" s="25">
        <v>22.74</v>
      </c>
      <c r="K4936" s="10">
        <f t="shared" si="171"/>
        <v>43.433399999999992</v>
      </c>
      <c r="L4936" s="26">
        <v>36.700000000000003</v>
      </c>
      <c r="M4936" s="15">
        <f t="shared" si="169"/>
        <v>70.097000000000008</v>
      </c>
      <c r="N4936" s="25">
        <v>13.95</v>
      </c>
      <c r="O4936" s="10">
        <f t="shared" si="170"/>
        <v>26.644499999999997</v>
      </c>
    </row>
    <row r="4937" spans="1:15" x14ac:dyDescent="0.25">
      <c r="A4937" s="1">
        <v>43306</v>
      </c>
      <c r="B4937" s="2">
        <v>0.16666666666666666</v>
      </c>
      <c r="C4937" s="42">
        <v>21.527460000000001</v>
      </c>
      <c r="D4937" s="42">
        <v>19.357679999999998</v>
      </c>
      <c r="E4937" s="42">
        <v>20.391380000000002</v>
      </c>
      <c r="F4937" s="42">
        <v>28.687519999999999</v>
      </c>
      <c r="H4937" s="23">
        <v>43306</v>
      </c>
      <c r="I4937" s="24">
        <v>0.125</v>
      </c>
      <c r="J4937" s="25">
        <v>31.49</v>
      </c>
      <c r="K4937" s="10">
        <f t="shared" si="171"/>
        <v>60.145899999999997</v>
      </c>
      <c r="L4937" s="26">
        <v>48.25</v>
      </c>
      <c r="M4937" s="15">
        <f t="shared" si="169"/>
        <v>92.157499999999999</v>
      </c>
      <c r="N4937" s="25">
        <v>16.77</v>
      </c>
      <c r="O4937" s="10">
        <f t="shared" si="170"/>
        <v>32.030699999999996</v>
      </c>
    </row>
    <row r="4938" spans="1:15" x14ac:dyDescent="0.25">
      <c r="A4938" s="1">
        <v>43306</v>
      </c>
      <c r="B4938" s="2">
        <v>0.20833333333333334</v>
      </c>
      <c r="C4938" s="42">
        <v>33.418439999999997</v>
      </c>
      <c r="D4938" s="42">
        <v>21.224419999999999</v>
      </c>
      <c r="E4938" s="42">
        <v>25.11684</v>
      </c>
      <c r="F4938" s="42">
        <v>32.817509999999999</v>
      </c>
      <c r="H4938" s="23">
        <v>43306</v>
      </c>
      <c r="I4938" s="24">
        <v>0.16666666666666666</v>
      </c>
      <c r="J4938" s="25">
        <v>82.23</v>
      </c>
      <c r="K4938" s="10">
        <f t="shared" si="171"/>
        <v>157.05930000000001</v>
      </c>
      <c r="L4938" s="26">
        <v>118.18</v>
      </c>
      <c r="M4938" s="15">
        <f t="shared" si="169"/>
        <v>225.72380000000001</v>
      </c>
      <c r="N4938" s="25">
        <v>35.950000000000003</v>
      </c>
      <c r="O4938" s="10">
        <f t="shared" si="170"/>
        <v>68.664500000000004</v>
      </c>
    </row>
    <row r="4939" spans="1:15" x14ac:dyDescent="0.25">
      <c r="A4939" s="1">
        <v>43306</v>
      </c>
      <c r="B4939" s="2">
        <v>0.25</v>
      </c>
      <c r="C4939" s="42">
        <v>34.688040000000001</v>
      </c>
      <c r="D4939" s="42">
        <v>29.658560000000001</v>
      </c>
      <c r="E4939" s="42" t="s">
        <v>9</v>
      </c>
      <c r="F4939" s="42">
        <v>49.112729999999999</v>
      </c>
      <c r="H4939" s="23">
        <v>43306</v>
      </c>
      <c r="I4939" s="24">
        <v>0.20833333333333334</v>
      </c>
      <c r="J4939" s="25">
        <v>104.81</v>
      </c>
      <c r="K4939" s="10">
        <f t="shared" si="171"/>
        <v>200.18709999999999</v>
      </c>
      <c r="L4939" s="26">
        <v>148.80000000000001</v>
      </c>
      <c r="M4939" s="15">
        <f t="shared" si="169"/>
        <v>284.20800000000003</v>
      </c>
      <c r="N4939" s="25">
        <v>44.01</v>
      </c>
      <c r="O4939" s="10">
        <f t="shared" si="170"/>
        <v>84.059099999999987</v>
      </c>
    </row>
    <row r="4940" spans="1:15" x14ac:dyDescent="0.25">
      <c r="A4940" s="1">
        <v>43306</v>
      </c>
      <c r="B4940" s="2">
        <v>0.29166666666666669</v>
      </c>
      <c r="C4940" s="42">
        <v>50.99982</v>
      </c>
      <c r="D4940" s="42">
        <v>27.671209999999999</v>
      </c>
      <c r="E4940" s="42">
        <v>35.129510000000003</v>
      </c>
      <c r="F4940" s="42">
        <v>61.898110000000003</v>
      </c>
      <c r="H4940" s="23">
        <v>43306</v>
      </c>
      <c r="I4940" s="24">
        <v>0.25</v>
      </c>
      <c r="J4940" s="25">
        <v>90.63</v>
      </c>
      <c r="K4940" s="10">
        <f t="shared" si="171"/>
        <v>173.10329999999999</v>
      </c>
      <c r="L4940" s="26">
        <v>128.85</v>
      </c>
      <c r="M4940" s="15">
        <f t="shared" si="169"/>
        <v>246.10349999999997</v>
      </c>
      <c r="N4940" s="25">
        <v>38.22</v>
      </c>
      <c r="O4940" s="10">
        <f t="shared" si="170"/>
        <v>73.000199999999992</v>
      </c>
    </row>
    <row r="4941" spans="1:15" x14ac:dyDescent="0.25">
      <c r="A4941" s="1">
        <v>43306</v>
      </c>
      <c r="B4941" s="2">
        <v>0.33333333333333331</v>
      </c>
      <c r="C4941" s="42">
        <v>60.118589999999998</v>
      </c>
      <c r="D4941" s="42">
        <v>38.324680000000001</v>
      </c>
      <c r="E4941" s="42">
        <v>31.12435</v>
      </c>
      <c r="F4941" s="42">
        <v>63.632599999999996</v>
      </c>
      <c r="H4941" s="23">
        <v>43306</v>
      </c>
      <c r="I4941" s="24">
        <v>0.29166666666666669</v>
      </c>
      <c r="J4941" s="25">
        <v>111.43</v>
      </c>
      <c r="K4941" s="10">
        <f t="shared" si="171"/>
        <v>212.8313</v>
      </c>
      <c r="L4941" s="26">
        <v>157.4</v>
      </c>
      <c r="M4941" s="15">
        <f t="shared" si="169"/>
        <v>300.63400000000001</v>
      </c>
      <c r="N4941" s="25">
        <v>45.98</v>
      </c>
      <c r="O4941" s="10">
        <f t="shared" si="170"/>
        <v>87.821799999999996</v>
      </c>
    </row>
    <row r="4942" spans="1:15" x14ac:dyDescent="0.25">
      <c r="A4942" s="1">
        <v>43306</v>
      </c>
      <c r="B4942" s="2">
        <v>0.375</v>
      </c>
      <c r="C4942" s="42">
        <v>46.090330000000002</v>
      </c>
      <c r="D4942" s="42">
        <v>28.701640000000001</v>
      </c>
      <c r="E4942" s="42">
        <v>31.468050000000002</v>
      </c>
      <c r="F4942" s="42">
        <v>41.32206</v>
      </c>
      <c r="H4942" s="23">
        <v>43306</v>
      </c>
      <c r="I4942" s="24">
        <v>0.33333333333333331</v>
      </c>
      <c r="J4942" s="25">
        <v>82.7</v>
      </c>
      <c r="K4942" s="10">
        <f t="shared" si="171"/>
        <v>157.95699999999999</v>
      </c>
      <c r="L4942" s="26">
        <v>117.18</v>
      </c>
      <c r="M4942" s="15">
        <f t="shared" si="169"/>
        <v>223.81380000000001</v>
      </c>
      <c r="N4942" s="25">
        <v>34.49</v>
      </c>
      <c r="O4942" s="10">
        <f t="shared" si="170"/>
        <v>65.875900000000001</v>
      </c>
    </row>
    <row r="4943" spans="1:15" x14ac:dyDescent="0.25">
      <c r="A4943" s="1">
        <v>43306</v>
      </c>
      <c r="B4943" s="2">
        <v>0.41666666666666669</v>
      </c>
      <c r="C4943" s="42">
        <v>31.544740000000001</v>
      </c>
      <c r="D4943" s="42">
        <v>21.01023</v>
      </c>
      <c r="E4943" s="42">
        <v>22.012180000000001</v>
      </c>
      <c r="F4943" s="42">
        <v>32.979500000000002</v>
      </c>
      <c r="H4943" s="23">
        <v>43306</v>
      </c>
      <c r="I4943" s="24">
        <v>0.375</v>
      </c>
      <c r="J4943" s="25">
        <v>36.49</v>
      </c>
      <c r="K4943" s="10">
        <f t="shared" si="171"/>
        <v>69.695899999999995</v>
      </c>
      <c r="L4943" s="26">
        <v>57.58</v>
      </c>
      <c r="M4943" s="15">
        <f t="shared" ref="M4943:M5006" si="172">IF(L4943&lt;&gt;"",L4943*1.91,NA())</f>
        <v>109.97779999999999</v>
      </c>
      <c r="N4943" s="25">
        <v>21.05</v>
      </c>
      <c r="O4943" s="10">
        <f t="shared" ref="O4943:O5006" si="173">IF(N4943&lt;&gt;"",N4943*1.91,NA())</f>
        <v>40.205500000000001</v>
      </c>
    </row>
    <row r="4944" spans="1:15" x14ac:dyDescent="0.25">
      <c r="A4944" s="1">
        <v>43306</v>
      </c>
      <c r="B4944" s="2">
        <v>0.45833333333333331</v>
      </c>
      <c r="C4944" s="42">
        <v>41.883499999999998</v>
      </c>
      <c r="D4944" s="42">
        <v>14.8939</v>
      </c>
      <c r="E4944" s="42">
        <v>16.940539999999999</v>
      </c>
      <c r="F4944" s="42">
        <v>25.382459999999998</v>
      </c>
      <c r="H4944" s="23">
        <v>43306</v>
      </c>
      <c r="I4944" s="24">
        <v>0.41666666666666669</v>
      </c>
      <c r="J4944" s="25">
        <v>42.63</v>
      </c>
      <c r="K4944" s="10">
        <f t="shared" si="171"/>
        <v>81.423299999999998</v>
      </c>
      <c r="L4944" s="26">
        <v>69.150000000000006</v>
      </c>
      <c r="M4944" s="15">
        <f t="shared" si="172"/>
        <v>132.07650000000001</v>
      </c>
      <c r="N4944" s="25">
        <v>26.51</v>
      </c>
      <c r="O4944" s="10">
        <f t="shared" si="173"/>
        <v>50.634100000000004</v>
      </c>
    </row>
    <row r="4945" spans="1:15" x14ac:dyDescent="0.25">
      <c r="A4945" s="1">
        <v>43306</v>
      </c>
      <c r="B4945" s="2">
        <v>0.5</v>
      </c>
      <c r="C4945" s="42">
        <v>24.916650000000001</v>
      </c>
      <c r="D4945" s="42">
        <v>11.989459999999999</v>
      </c>
      <c r="E4945" s="42">
        <v>18.76277</v>
      </c>
      <c r="F4945" s="42">
        <v>33.831470000000003</v>
      </c>
      <c r="H4945" s="23">
        <v>43306</v>
      </c>
      <c r="I4945" s="24">
        <v>0.45833333333333331</v>
      </c>
      <c r="J4945" s="25">
        <v>17.940000000000001</v>
      </c>
      <c r="K4945" s="10">
        <f t="shared" si="171"/>
        <v>34.2654</v>
      </c>
      <c r="L4945" s="26">
        <v>33</v>
      </c>
      <c r="M4945" s="15">
        <f t="shared" si="172"/>
        <v>63.029999999999994</v>
      </c>
      <c r="N4945" s="25">
        <v>15.03</v>
      </c>
      <c r="O4945" s="10">
        <f t="shared" si="173"/>
        <v>28.707299999999996</v>
      </c>
    </row>
    <row r="4946" spans="1:15" x14ac:dyDescent="0.25">
      <c r="A4946" s="1">
        <v>43306</v>
      </c>
      <c r="B4946" s="2">
        <v>0.54166666666666663</v>
      </c>
      <c r="C4946" s="42">
        <v>34.585419999999999</v>
      </c>
      <c r="D4946" s="42">
        <v>10.36181</v>
      </c>
      <c r="E4946" s="42">
        <v>17.28538</v>
      </c>
      <c r="F4946" s="42">
        <v>25.914200000000001</v>
      </c>
      <c r="H4946" s="23">
        <v>43306</v>
      </c>
      <c r="I4946" s="24">
        <v>0.5</v>
      </c>
      <c r="J4946" s="25">
        <v>37.82</v>
      </c>
      <c r="K4946" s="10">
        <f t="shared" si="171"/>
        <v>72.236199999999997</v>
      </c>
      <c r="L4946" s="26">
        <v>57</v>
      </c>
      <c r="M4946" s="15">
        <f t="shared" si="172"/>
        <v>108.86999999999999</v>
      </c>
      <c r="N4946" s="25">
        <v>19.18</v>
      </c>
      <c r="O4946" s="10">
        <f t="shared" si="173"/>
        <v>36.633800000000001</v>
      </c>
    </row>
    <row r="4947" spans="1:15" x14ac:dyDescent="0.25">
      <c r="A4947" s="1">
        <v>43306</v>
      </c>
      <c r="B4947" s="2">
        <v>0.58333333333333337</v>
      </c>
      <c r="C4947" s="42">
        <v>32.177410000000002</v>
      </c>
      <c r="D4947" s="42">
        <v>12.8294</v>
      </c>
      <c r="E4947" s="42">
        <v>17.335760000000001</v>
      </c>
      <c r="F4947" s="42">
        <v>26.557700000000001</v>
      </c>
      <c r="H4947" s="23">
        <v>43306</v>
      </c>
      <c r="I4947" s="24">
        <v>0.54166666666666663</v>
      </c>
      <c r="J4947" s="25">
        <v>41.39</v>
      </c>
      <c r="K4947" s="10">
        <f t="shared" si="171"/>
        <v>79.054900000000004</v>
      </c>
      <c r="L4947" s="26">
        <v>60.8</v>
      </c>
      <c r="M4947" s="15">
        <f t="shared" si="172"/>
        <v>116.12799999999999</v>
      </c>
      <c r="N4947" s="25">
        <v>19.41</v>
      </c>
      <c r="O4947" s="10">
        <f t="shared" si="173"/>
        <v>37.073099999999997</v>
      </c>
    </row>
    <row r="4948" spans="1:15" x14ac:dyDescent="0.25">
      <c r="A4948" s="1">
        <v>43306</v>
      </c>
      <c r="B4948" s="2">
        <v>0.625</v>
      </c>
      <c r="C4948" s="42">
        <v>36.242319999999999</v>
      </c>
      <c r="D4948" s="42">
        <v>11.60059</v>
      </c>
      <c r="E4948" s="42">
        <v>23.294239999999999</v>
      </c>
      <c r="F4948" s="42">
        <v>36.3005</v>
      </c>
      <c r="H4948" s="23">
        <v>43306</v>
      </c>
      <c r="I4948" s="24">
        <v>0.58333333333333337</v>
      </c>
      <c r="J4948" s="25">
        <v>41.71</v>
      </c>
      <c r="K4948" s="10">
        <f t="shared" si="171"/>
        <v>79.6661</v>
      </c>
      <c r="L4948" s="26">
        <v>74.53</v>
      </c>
      <c r="M4948" s="15">
        <f t="shared" si="172"/>
        <v>142.35229999999999</v>
      </c>
      <c r="N4948" s="25">
        <v>32.82</v>
      </c>
      <c r="O4948" s="10">
        <f t="shared" si="173"/>
        <v>62.686199999999999</v>
      </c>
    </row>
    <row r="4949" spans="1:15" x14ac:dyDescent="0.25">
      <c r="A4949" s="1">
        <v>43306</v>
      </c>
      <c r="B4949" s="2">
        <v>0.66666666666666663</v>
      </c>
      <c r="C4949" s="42">
        <v>56.291829999999997</v>
      </c>
      <c r="D4949" s="42">
        <v>11.55261</v>
      </c>
      <c r="E4949" s="42">
        <v>27.037330000000001</v>
      </c>
      <c r="F4949" s="42">
        <v>38.325589999999998</v>
      </c>
      <c r="H4949" s="23">
        <v>43306</v>
      </c>
      <c r="I4949" s="24">
        <v>0.625</v>
      </c>
      <c r="J4949" s="25">
        <v>35.82</v>
      </c>
      <c r="K4949" s="10">
        <f t="shared" si="171"/>
        <v>68.416200000000003</v>
      </c>
      <c r="L4949" s="26">
        <v>72.5</v>
      </c>
      <c r="M4949" s="15">
        <f t="shared" si="172"/>
        <v>138.47499999999999</v>
      </c>
      <c r="N4949" s="25">
        <v>36.69</v>
      </c>
      <c r="O4949" s="10">
        <f t="shared" si="173"/>
        <v>70.0779</v>
      </c>
    </row>
    <row r="4950" spans="1:15" x14ac:dyDescent="0.25">
      <c r="A4950" s="1">
        <v>43306</v>
      </c>
      <c r="B4950" s="2">
        <v>0.70833333333333337</v>
      </c>
      <c r="C4950" s="42">
        <v>67.777770000000004</v>
      </c>
      <c r="D4950" s="42">
        <v>18.168939999999999</v>
      </c>
      <c r="E4950" s="42">
        <v>23.29618</v>
      </c>
      <c r="F4950" s="42">
        <v>39.695070000000001</v>
      </c>
      <c r="H4950" s="23">
        <v>43306</v>
      </c>
      <c r="I4950" s="24">
        <v>0.66666666666666663</v>
      </c>
      <c r="J4950" s="25">
        <v>41.65</v>
      </c>
      <c r="K4950" s="10">
        <f t="shared" si="171"/>
        <v>79.55149999999999</v>
      </c>
      <c r="L4950" s="26">
        <v>72.7</v>
      </c>
      <c r="M4950" s="15">
        <f t="shared" si="172"/>
        <v>138.857</v>
      </c>
      <c r="N4950" s="25">
        <v>31.06</v>
      </c>
      <c r="O4950" s="10">
        <f t="shared" si="173"/>
        <v>59.324599999999997</v>
      </c>
    </row>
    <row r="4951" spans="1:15" x14ac:dyDescent="0.25">
      <c r="A4951" s="1">
        <v>43306</v>
      </c>
      <c r="B4951" s="2">
        <v>0.75</v>
      </c>
      <c r="C4951" s="42">
        <v>53.160040000000002</v>
      </c>
      <c r="D4951" s="42">
        <v>19.70063</v>
      </c>
      <c r="E4951" s="42">
        <v>17.48499</v>
      </c>
      <c r="F4951" s="42">
        <v>34.833260000000003</v>
      </c>
      <c r="H4951" s="23">
        <v>43306</v>
      </c>
      <c r="I4951" s="24">
        <v>0.70833333333333337</v>
      </c>
      <c r="J4951" s="25">
        <v>38.619999999999997</v>
      </c>
      <c r="K4951" s="10">
        <f t="shared" si="171"/>
        <v>73.764199999999988</v>
      </c>
      <c r="L4951" s="26">
        <v>81.93</v>
      </c>
      <c r="M4951" s="15">
        <f t="shared" si="172"/>
        <v>156.4863</v>
      </c>
      <c r="N4951" s="25">
        <v>43.3</v>
      </c>
      <c r="O4951" s="10">
        <f t="shared" si="173"/>
        <v>82.702999999999989</v>
      </c>
    </row>
    <row r="4952" spans="1:15" x14ac:dyDescent="0.25">
      <c r="A4952" s="1">
        <v>43306</v>
      </c>
      <c r="B4952" s="2">
        <v>0.79166666666666663</v>
      </c>
      <c r="C4952" s="42">
        <v>63.547559999999997</v>
      </c>
      <c r="D4952" s="42">
        <v>17.48367</v>
      </c>
      <c r="E4952" s="42">
        <v>24.77525</v>
      </c>
      <c r="F4952" s="42">
        <v>26.258859999999999</v>
      </c>
      <c r="H4952" s="23">
        <v>43306</v>
      </c>
      <c r="I4952" s="24">
        <v>0.75</v>
      </c>
      <c r="J4952" s="25">
        <v>21.56</v>
      </c>
      <c r="K4952" s="10">
        <f t="shared" si="171"/>
        <v>41.179599999999994</v>
      </c>
      <c r="L4952" s="26">
        <v>53.3</v>
      </c>
      <c r="M4952" s="15">
        <f t="shared" si="172"/>
        <v>101.803</v>
      </c>
      <c r="N4952" s="25">
        <v>31.76</v>
      </c>
      <c r="O4952" s="10">
        <f t="shared" si="173"/>
        <v>60.6616</v>
      </c>
    </row>
    <row r="4953" spans="1:15" x14ac:dyDescent="0.25">
      <c r="A4953" s="1">
        <v>43306</v>
      </c>
      <c r="B4953" s="2">
        <v>0.83333333333333337</v>
      </c>
      <c r="C4953" s="42">
        <v>65.660910000000001</v>
      </c>
      <c r="D4953" s="42">
        <v>35.856369999999998</v>
      </c>
      <c r="E4953" s="42">
        <v>33.789340000000003</v>
      </c>
      <c r="F4953" s="42">
        <v>43.95467</v>
      </c>
      <c r="H4953" s="23">
        <v>43306</v>
      </c>
      <c r="I4953" s="24">
        <v>0.79166666666666663</v>
      </c>
      <c r="J4953" s="25">
        <v>47.14</v>
      </c>
      <c r="K4953" s="10">
        <f t="shared" si="171"/>
        <v>90.037399999999991</v>
      </c>
      <c r="L4953" s="26">
        <v>96.83</v>
      </c>
      <c r="M4953" s="15">
        <f t="shared" si="172"/>
        <v>184.9453</v>
      </c>
      <c r="N4953" s="25">
        <v>49.7</v>
      </c>
      <c r="O4953" s="10">
        <f t="shared" si="173"/>
        <v>94.927000000000007</v>
      </c>
    </row>
    <row r="4954" spans="1:15" x14ac:dyDescent="0.25">
      <c r="A4954" s="1">
        <v>43306</v>
      </c>
      <c r="B4954" s="2">
        <v>0.875</v>
      </c>
      <c r="C4954" s="42">
        <v>28.95551</v>
      </c>
      <c r="D4954" s="42">
        <v>26.027349999999998</v>
      </c>
      <c r="E4954" s="42">
        <v>19.849589999999999</v>
      </c>
      <c r="F4954" s="42">
        <v>12.56775</v>
      </c>
      <c r="H4954" s="23">
        <v>43306</v>
      </c>
      <c r="I4954" s="24">
        <v>0.83333333333333337</v>
      </c>
      <c r="J4954" s="25">
        <v>108.66</v>
      </c>
      <c r="K4954" s="10">
        <f t="shared" si="171"/>
        <v>207.54059999999998</v>
      </c>
      <c r="L4954" s="26">
        <v>172.13</v>
      </c>
      <c r="M4954" s="15">
        <f t="shared" si="172"/>
        <v>328.76829999999995</v>
      </c>
      <c r="N4954" s="25">
        <v>63.48</v>
      </c>
      <c r="O4954" s="10">
        <f t="shared" si="173"/>
        <v>121.24679999999999</v>
      </c>
    </row>
    <row r="4955" spans="1:15" x14ac:dyDescent="0.25">
      <c r="A4955" s="1">
        <v>43306</v>
      </c>
      <c r="B4955" s="2">
        <v>0.91666666666666663</v>
      </c>
      <c r="C4955" s="42">
        <v>16.557020000000001</v>
      </c>
      <c r="D4955" s="42">
        <v>9.9749999999999996</v>
      </c>
      <c r="E4955" s="42">
        <v>17.485469999999999</v>
      </c>
      <c r="F4955" s="42">
        <v>8.7506199999999996</v>
      </c>
      <c r="H4955" s="23">
        <v>43306</v>
      </c>
      <c r="I4955" s="24">
        <v>0.875</v>
      </c>
      <c r="J4955" s="25">
        <v>26.04</v>
      </c>
      <c r="K4955" s="10">
        <f t="shared" si="171"/>
        <v>49.736399999999996</v>
      </c>
      <c r="L4955" s="26">
        <v>52.8</v>
      </c>
      <c r="M4955" s="15">
        <f t="shared" si="172"/>
        <v>100.84799999999998</v>
      </c>
      <c r="N4955" s="25">
        <v>26.78</v>
      </c>
      <c r="O4955" s="10">
        <f t="shared" si="173"/>
        <v>51.149799999999999</v>
      </c>
    </row>
    <row r="4956" spans="1:15" x14ac:dyDescent="0.25">
      <c r="A4956" s="1">
        <v>43306</v>
      </c>
      <c r="B4956" s="2">
        <v>0.95833333333333337</v>
      </c>
      <c r="C4956" s="42">
        <v>22.605309999999999</v>
      </c>
      <c r="D4956" s="42">
        <v>10.273289999999999</v>
      </c>
      <c r="E4956" s="42">
        <v>13.20025</v>
      </c>
      <c r="F4956" s="42">
        <v>11.33278</v>
      </c>
      <c r="H4956" s="23">
        <v>43306</v>
      </c>
      <c r="I4956" s="24">
        <v>0.91666666666666663</v>
      </c>
      <c r="J4956" s="25">
        <v>11.87</v>
      </c>
      <c r="K4956" s="10">
        <f t="shared" si="171"/>
        <v>22.671699999999998</v>
      </c>
      <c r="L4956" s="26">
        <v>22.7</v>
      </c>
      <c r="M4956" s="15">
        <f t="shared" si="172"/>
        <v>43.356999999999999</v>
      </c>
      <c r="N4956" s="25">
        <v>10.82</v>
      </c>
      <c r="O4956" s="10">
        <f t="shared" si="173"/>
        <v>20.6662</v>
      </c>
    </row>
    <row r="4957" spans="1:15" x14ac:dyDescent="0.25">
      <c r="A4957" s="1">
        <v>43306</v>
      </c>
      <c r="B4957" s="3">
        <v>1</v>
      </c>
      <c r="C4957" s="42">
        <v>19.588560000000001</v>
      </c>
      <c r="D4957" s="42">
        <v>15.36093</v>
      </c>
      <c r="E4957" s="42">
        <v>10.68835</v>
      </c>
      <c r="F4957" s="42">
        <v>12.4184</v>
      </c>
      <c r="H4957" s="23">
        <v>43306</v>
      </c>
      <c r="I4957" s="24">
        <v>0.95833333333333337</v>
      </c>
      <c r="J4957" s="25">
        <v>18.72</v>
      </c>
      <c r="K4957" s="10">
        <f t="shared" si="171"/>
        <v>35.755199999999995</v>
      </c>
      <c r="L4957" s="26">
        <v>32.43</v>
      </c>
      <c r="M4957" s="15">
        <f t="shared" si="172"/>
        <v>61.941299999999998</v>
      </c>
      <c r="N4957" s="25">
        <v>13.71</v>
      </c>
      <c r="O4957" s="10">
        <f t="shared" si="173"/>
        <v>26.1861</v>
      </c>
    </row>
    <row r="4958" spans="1:15" x14ac:dyDescent="0.25">
      <c r="A4958" s="1">
        <v>43307</v>
      </c>
      <c r="B4958" s="2">
        <v>4.1666666666666664E-2</v>
      </c>
      <c r="C4958" s="42">
        <v>13.795920000000001</v>
      </c>
      <c r="D4958" s="42">
        <v>11.944190000000001</v>
      </c>
      <c r="E4958" s="42">
        <v>7.68079</v>
      </c>
      <c r="F4958" s="42">
        <v>8.1033500000000007</v>
      </c>
      <c r="H4958" s="23">
        <v>43307</v>
      </c>
      <c r="I4958" s="24">
        <v>0</v>
      </c>
      <c r="J4958" s="25">
        <v>7.52</v>
      </c>
      <c r="K4958" s="10">
        <f t="shared" si="171"/>
        <v>14.363199999999999</v>
      </c>
      <c r="L4958" s="26">
        <v>17.25</v>
      </c>
      <c r="M4958" s="15">
        <f t="shared" si="172"/>
        <v>32.947499999999998</v>
      </c>
      <c r="N4958" s="25">
        <v>9.74</v>
      </c>
      <c r="O4958" s="10">
        <f t="shared" si="173"/>
        <v>18.603400000000001</v>
      </c>
    </row>
    <row r="4959" spans="1:15" x14ac:dyDescent="0.25">
      <c r="A4959" s="1">
        <v>43307</v>
      </c>
      <c r="B4959" s="2">
        <v>8.3333333333333329E-2</v>
      </c>
      <c r="C4959" s="42">
        <v>13.92037</v>
      </c>
      <c r="D4959" s="42">
        <v>9.2368900000000007</v>
      </c>
      <c r="E4959" s="42">
        <v>7.5494300000000001</v>
      </c>
      <c r="F4959" s="42">
        <v>11.712859999999999</v>
      </c>
      <c r="H4959" s="23">
        <v>43307</v>
      </c>
      <c r="I4959" s="24">
        <v>4.1666666666666664E-2</v>
      </c>
      <c r="J4959" s="25">
        <v>8.9</v>
      </c>
      <c r="K4959" s="10">
        <f t="shared" si="171"/>
        <v>16.998999999999999</v>
      </c>
      <c r="L4959" s="26">
        <v>15.28</v>
      </c>
      <c r="M4959" s="15">
        <f t="shared" si="172"/>
        <v>29.184799999999999</v>
      </c>
      <c r="N4959" s="25">
        <v>6.38</v>
      </c>
      <c r="O4959" s="10">
        <f t="shared" si="173"/>
        <v>12.185799999999999</v>
      </c>
    </row>
    <row r="4960" spans="1:15" x14ac:dyDescent="0.25">
      <c r="A4960" s="1">
        <v>43307</v>
      </c>
      <c r="B4960" s="2">
        <v>0.125</v>
      </c>
      <c r="C4960" s="42">
        <v>17.287179999999999</v>
      </c>
      <c r="D4960" s="42">
        <v>7.5700599999999998</v>
      </c>
      <c r="E4960" s="42">
        <v>7.4838300000000002</v>
      </c>
      <c r="F4960" s="42">
        <v>15.27149</v>
      </c>
      <c r="H4960" s="23">
        <v>43307</v>
      </c>
      <c r="I4960" s="24">
        <v>8.3333333333333329E-2</v>
      </c>
      <c r="J4960" s="25">
        <v>11.02</v>
      </c>
      <c r="K4960" s="10">
        <f t="shared" si="171"/>
        <v>21.048199999999998</v>
      </c>
      <c r="L4960" s="26">
        <v>23.2</v>
      </c>
      <c r="M4960" s="15">
        <f t="shared" si="172"/>
        <v>44.311999999999998</v>
      </c>
      <c r="N4960" s="25">
        <v>12.17</v>
      </c>
      <c r="O4960" s="10">
        <f t="shared" si="173"/>
        <v>23.244699999999998</v>
      </c>
    </row>
    <row r="4961" spans="1:15" x14ac:dyDescent="0.25">
      <c r="A4961" s="1">
        <v>43307</v>
      </c>
      <c r="B4961" s="2">
        <v>0.16666666666666666</v>
      </c>
      <c r="C4961" s="42">
        <v>20.504529999999999</v>
      </c>
      <c r="D4961" s="42">
        <v>6.4825699999999999</v>
      </c>
      <c r="E4961" s="42">
        <v>8.4192800000000005</v>
      </c>
      <c r="F4961" s="42">
        <v>23.509440000000001</v>
      </c>
      <c r="H4961" s="23">
        <v>43307</v>
      </c>
      <c r="I4961" s="24">
        <v>0.125</v>
      </c>
      <c r="J4961" s="25">
        <v>17.46</v>
      </c>
      <c r="K4961" s="10">
        <f t="shared" si="171"/>
        <v>33.348599999999998</v>
      </c>
      <c r="L4961" s="26">
        <v>35.450000000000003</v>
      </c>
      <c r="M4961" s="15">
        <f t="shared" si="172"/>
        <v>67.709500000000006</v>
      </c>
      <c r="N4961" s="25">
        <v>18</v>
      </c>
      <c r="O4961" s="10">
        <f t="shared" si="173"/>
        <v>34.379999999999995</v>
      </c>
    </row>
    <row r="4962" spans="1:15" x14ac:dyDescent="0.25">
      <c r="A4962" s="1">
        <v>43307</v>
      </c>
      <c r="B4962" s="2">
        <v>0.20833333333333334</v>
      </c>
      <c r="C4962" s="42">
        <v>27.565190000000001</v>
      </c>
      <c r="D4962" s="42">
        <v>6.2845599999999999</v>
      </c>
      <c r="E4962" s="42">
        <v>12.75193</v>
      </c>
      <c r="F4962" s="42">
        <v>33.914830000000002</v>
      </c>
      <c r="H4962" s="23">
        <v>43307</v>
      </c>
      <c r="I4962" s="24">
        <v>0.16666666666666666</v>
      </c>
      <c r="J4962" s="25">
        <v>59.62</v>
      </c>
      <c r="K4962" s="10">
        <f t="shared" si="171"/>
        <v>113.87419999999999</v>
      </c>
      <c r="L4962" s="26">
        <v>83.53</v>
      </c>
      <c r="M4962" s="15">
        <f t="shared" si="172"/>
        <v>159.54229999999998</v>
      </c>
      <c r="N4962" s="25">
        <v>23.91</v>
      </c>
      <c r="O4962" s="10">
        <f t="shared" si="173"/>
        <v>45.668099999999995</v>
      </c>
    </row>
    <row r="4963" spans="1:15" x14ac:dyDescent="0.25">
      <c r="A4963" s="1">
        <v>43307</v>
      </c>
      <c r="B4963" s="2">
        <v>0.25</v>
      </c>
      <c r="C4963" s="42">
        <v>49.56541</v>
      </c>
      <c r="D4963" s="42">
        <v>7.5205599999999997</v>
      </c>
      <c r="E4963" s="42">
        <v>19.34928</v>
      </c>
      <c r="F4963" s="42">
        <v>49.146450000000002</v>
      </c>
      <c r="H4963" s="23">
        <v>43307</v>
      </c>
      <c r="I4963" s="24">
        <v>0.20833333333333334</v>
      </c>
      <c r="J4963" s="25">
        <v>110.7</v>
      </c>
      <c r="K4963" s="10">
        <f t="shared" si="171"/>
        <v>211.43699999999998</v>
      </c>
      <c r="L4963" s="26">
        <v>161.65</v>
      </c>
      <c r="M4963" s="15">
        <f t="shared" si="172"/>
        <v>308.75150000000002</v>
      </c>
      <c r="N4963" s="25">
        <v>50.96</v>
      </c>
      <c r="O4963" s="10">
        <f t="shared" si="173"/>
        <v>97.333600000000004</v>
      </c>
    </row>
    <row r="4964" spans="1:15" x14ac:dyDescent="0.25">
      <c r="A4964" s="1">
        <v>43307</v>
      </c>
      <c r="B4964" s="2">
        <v>0.29166666666666669</v>
      </c>
      <c r="C4964" s="42">
        <v>43.599069999999998</v>
      </c>
      <c r="D4964" s="42">
        <v>10.438499999999999</v>
      </c>
      <c r="E4964" s="42">
        <v>31.804010000000002</v>
      </c>
      <c r="F4964" s="42">
        <v>29.07978</v>
      </c>
      <c r="H4964" s="23">
        <v>43307</v>
      </c>
      <c r="I4964" s="24">
        <v>0.25</v>
      </c>
      <c r="J4964" s="25">
        <v>97.34</v>
      </c>
      <c r="K4964" s="10">
        <f t="shared" si="171"/>
        <v>185.9194</v>
      </c>
      <c r="L4964" s="26">
        <v>140.18</v>
      </c>
      <c r="M4964" s="15">
        <f t="shared" si="172"/>
        <v>267.74380000000002</v>
      </c>
      <c r="N4964" s="25">
        <v>42.84</v>
      </c>
      <c r="O4964" s="10">
        <f t="shared" si="173"/>
        <v>81.824399999999997</v>
      </c>
    </row>
    <row r="4965" spans="1:15" x14ac:dyDescent="0.25">
      <c r="A4965" s="1">
        <v>43307</v>
      </c>
      <c r="B4965" s="2">
        <v>0.33333333333333331</v>
      </c>
      <c r="C4965" s="42">
        <v>40.87473</v>
      </c>
      <c r="D4965" s="42">
        <v>14.93896</v>
      </c>
      <c r="E4965" s="42">
        <v>29.785779999999999</v>
      </c>
      <c r="F4965" s="42">
        <v>25.16412</v>
      </c>
      <c r="H4965" s="23">
        <v>43307</v>
      </c>
      <c r="I4965" s="24">
        <v>0.29166666666666669</v>
      </c>
      <c r="J4965" s="25">
        <v>94.15</v>
      </c>
      <c r="K4965" s="10">
        <f t="shared" si="171"/>
        <v>179.82650000000001</v>
      </c>
      <c r="L4965" s="26">
        <v>138</v>
      </c>
      <c r="M4965" s="15">
        <f t="shared" si="172"/>
        <v>263.58</v>
      </c>
      <c r="N4965" s="25">
        <v>43.85</v>
      </c>
      <c r="O4965" s="10">
        <f t="shared" si="173"/>
        <v>83.753500000000003</v>
      </c>
    </row>
    <row r="4966" spans="1:15" x14ac:dyDescent="0.25">
      <c r="A4966" s="1">
        <v>43307</v>
      </c>
      <c r="B4966" s="2">
        <v>0.375</v>
      </c>
      <c r="C4966" s="42">
        <v>61.220529999999997</v>
      </c>
      <c r="D4966" s="42">
        <v>22.157640000000001</v>
      </c>
      <c r="E4966" s="42">
        <v>37.663629999999998</v>
      </c>
      <c r="F4966" s="42">
        <v>53.163739999999997</v>
      </c>
      <c r="H4966" s="23">
        <v>43307</v>
      </c>
      <c r="I4966" s="24">
        <v>0.33333333333333331</v>
      </c>
      <c r="J4966" s="25">
        <v>88.08</v>
      </c>
      <c r="K4966" s="10">
        <f t="shared" si="171"/>
        <v>168.2328</v>
      </c>
      <c r="L4966" s="26">
        <v>146.19999999999999</v>
      </c>
      <c r="M4966" s="15">
        <f t="shared" si="172"/>
        <v>279.24199999999996</v>
      </c>
      <c r="N4966" s="25">
        <v>58.11</v>
      </c>
      <c r="O4966" s="10">
        <f t="shared" si="173"/>
        <v>110.9901</v>
      </c>
    </row>
    <row r="4967" spans="1:15" x14ac:dyDescent="0.25">
      <c r="A4967" s="1">
        <v>43307</v>
      </c>
      <c r="B4967" s="2">
        <v>0.41666666666666669</v>
      </c>
      <c r="C4967" s="42">
        <v>63.643349999999998</v>
      </c>
      <c r="D4967" s="42">
        <v>24.781140000000001</v>
      </c>
      <c r="E4967" s="42">
        <v>51.399560000000001</v>
      </c>
      <c r="F4967" s="42">
        <v>58.396990000000002</v>
      </c>
      <c r="H4967" s="23">
        <v>43307</v>
      </c>
      <c r="I4967" s="24">
        <v>0.375</v>
      </c>
      <c r="J4967" s="25">
        <v>65.28</v>
      </c>
      <c r="K4967" s="10">
        <f t="shared" si="171"/>
        <v>124.6848</v>
      </c>
      <c r="L4967" s="26">
        <v>108.13</v>
      </c>
      <c r="M4967" s="15">
        <f t="shared" si="172"/>
        <v>206.52829999999997</v>
      </c>
      <c r="N4967" s="25">
        <v>42.85</v>
      </c>
      <c r="O4967" s="10">
        <f t="shared" si="173"/>
        <v>81.843500000000006</v>
      </c>
    </row>
    <row r="4968" spans="1:15" x14ac:dyDescent="0.25">
      <c r="A4968" s="1">
        <v>43307</v>
      </c>
      <c r="B4968" s="2">
        <v>0.45833333333333331</v>
      </c>
      <c r="C4968" s="42">
        <v>37.068570000000001</v>
      </c>
      <c r="D4968" s="42">
        <v>8.6087600000000002</v>
      </c>
      <c r="E4968" s="42">
        <v>43.276580000000003</v>
      </c>
      <c r="F4968" s="42">
        <v>49.080579999999998</v>
      </c>
      <c r="H4968" s="23">
        <v>43307</v>
      </c>
      <c r="I4968" s="24">
        <v>0.41666666666666669</v>
      </c>
      <c r="J4968" s="25">
        <v>46.11</v>
      </c>
      <c r="K4968" s="10">
        <f t="shared" si="171"/>
        <v>88.070099999999996</v>
      </c>
      <c r="L4968" s="26">
        <v>82.38</v>
      </c>
      <c r="M4968" s="15">
        <f t="shared" si="172"/>
        <v>157.3458</v>
      </c>
      <c r="N4968" s="25">
        <v>36.28</v>
      </c>
      <c r="O4968" s="10">
        <f t="shared" si="173"/>
        <v>69.294799999999995</v>
      </c>
    </row>
    <row r="4969" spans="1:15" x14ac:dyDescent="0.25">
      <c r="A4969" s="1">
        <v>43307</v>
      </c>
      <c r="B4969" s="2">
        <v>0.5</v>
      </c>
      <c r="C4969" s="42">
        <v>36.624659999999999</v>
      </c>
      <c r="D4969" s="42">
        <v>12.02388</v>
      </c>
      <c r="E4969" s="42">
        <v>29.786989999999999</v>
      </c>
      <c r="F4969" s="42">
        <v>25.417020000000001</v>
      </c>
      <c r="H4969" s="23">
        <v>43307</v>
      </c>
      <c r="I4969" s="24">
        <v>0.45833333333333331</v>
      </c>
      <c r="J4969" s="25">
        <v>49.14</v>
      </c>
      <c r="K4969" s="10">
        <f t="shared" si="171"/>
        <v>93.857399999999998</v>
      </c>
      <c r="L4969" s="26">
        <v>89.05</v>
      </c>
      <c r="M4969" s="15">
        <f t="shared" si="172"/>
        <v>170.0855</v>
      </c>
      <c r="N4969" s="25">
        <v>39.909999999999997</v>
      </c>
      <c r="O4969" s="10">
        <f t="shared" si="173"/>
        <v>76.228099999999984</v>
      </c>
    </row>
    <row r="4970" spans="1:15" x14ac:dyDescent="0.25">
      <c r="A4970" s="1">
        <v>43307</v>
      </c>
      <c r="B4970" s="2">
        <v>0.54166666666666663</v>
      </c>
      <c r="C4970" s="42">
        <v>50.508740000000003</v>
      </c>
      <c r="D4970" s="42">
        <v>10.442080000000001</v>
      </c>
      <c r="E4970" s="42">
        <v>34.267699999999998</v>
      </c>
      <c r="F4970" s="42">
        <v>27.307110000000002</v>
      </c>
      <c r="H4970" s="23">
        <v>43307</v>
      </c>
      <c r="I4970" s="24">
        <v>0.5</v>
      </c>
      <c r="J4970" s="25">
        <v>36.9</v>
      </c>
      <c r="K4970" s="10">
        <f t="shared" si="171"/>
        <v>70.478999999999999</v>
      </c>
      <c r="L4970" s="26">
        <v>77.2</v>
      </c>
      <c r="M4970" s="15">
        <f t="shared" si="172"/>
        <v>147.452</v>
      </c>
      <c r="N4970" s="25">
        <v>40.29</v>
      </c>
      <c r="O4970" s="10">
        <f t="shared" si="173"/>
        <v>76.95389999999999</v>
      </c>
    </row>
    <row r="4971" spans="1:15" x14ac:dyDescent="0.25">
      <c r="A4971" s="1">
        <v>43307</v>
      </c>
      <c r="B4971" s="2">
        <v>0.58333333333333337</v>
      </c>
      <c r="C4971" s="42">
        <v>60.26773</v>
      </c>
      <c r="D4971" s="42">
        <v>15.44186</v>
      </c>
      <c r="E4971" s="42">
        <v>52.829360000000001</v>
      </c>
      <c r="F4971" s="42">
        <v>32.097700000000003</v>
      </c>
      <c r="H4971" s="23">
        <v>43307</v>
      </c>
      <c r="I4971" s="24">
        <v>0.54166666666666663</v>
      </c>
      <c r="J4971" s="25">
        <v>34.57</v>
      </c>
      <c r="K4971" s="10">
        <f t="shared" si="171"/>
        <v>66.028700000000001</v>
      </c>
      <c r="L4971" s="26">
        <v>81.38</v>
      </c>
      <c r="M4971" s="15">
        <f t="shared" si="172"/>
        <v>155.43579999999997</v>
      </c>
      <c r="N4971" s="25">
        <v>46.85</v>
      </c>
      <c r="O4971" s="10">
        <f t="shared" si="173"/>
        <v>89.483499999999992</v>
      </c>
    </row>
    <row r="4972" spans="1:15" x14ac:dyDescent="0.25">
      <c r="A4972" s="1">
        <v>43307</v>
      </c>
      <c r="B4972" s="2">
        <v>0.625</v>
      </c>
      <c r="C4972" s="42">
        <v>67.403599999999997</v>
      </c>
      <c r="D4972" s="42">
        <v>16.034040000000001</v>
      </c>
      <c r="E4972" s="42">
        <v>35.695659999999997</v>
      </c>
      <c r="F4972" s="42">
        <v>39.45102</v>
      </c>
      <c r="H4972" s="23">
        <v>43307</v>
      </c>
      <c r="I4972" s="24">
        <v>0.58333333333333337</v>
      </c>
      <c r="J4972" s="25">
        <v>21.62</v>
      </c>
      <c r="K4972" s="10">
        <f t="shared" si="171"/>
        <v>41.294200000000004</v>
      </c>
      <c r="L4972" s="26">
        <v>56.25</v>
      </c>
      <c r="M4972" s="15">
        <f t="shared" si="172"/>
        <v>107.4375</v>
      </c>
      <c r="N4972" s="25">
        <v>34.619999999999997</v>
      </c>
      <c r="O4972" s="10">
        <f t="shared" si="173"/>
        <v>66.124199999999988</v>
      </c>
    </row>
    <row r="4973" spans="1:15" x14ac:dyDescent="0.25">
      <c r="A4973" s="1">
        <v>43307</v>
      </c>
      <c r="B4973" s="2">
        <v>0.66666666666666663</v>
      </c>
      <c r="C4973" s="42">
        <v>50.494210000000002</v>
      </c>
      <c r="D4973" s="42">
        <v>12.66813</v>
      </c>
      <c r="E4973" s="42">
        <v>34.317039999999999</v>
      </c>
      <c r="F4973" s="42">
        <v>69.107519999999994</v>
      </c>
      <c r="H4973" s="23">
        <v>43307</v>
      </c>
      <c r="I4973" s="24">
        <v>0.625</v>
      </c>
      <c r="J4973" s="25">
        <v>31.82</v>
      </c>
      <c r="K4973" s="10">
        <f t="shared" si="171"/>
        <v>60.776199999999996</v>
      </c>
      <c r="L4973" s="26">
        <v>70.7</v>
      </c>
      <c r="M4973" s="15">
        <f t="shared" si="172"/>
        <v>135.03700000000001</v>
      </c>
      <c r="N4973" s="25">
        <v>38.869999999999997</v>
      </c>
      <c r="O4973" s="10">
        <f t="shared" si="173"/>
        <v>74.241699999999994</v>
      </c>
    </row>
    <row r="4974" spans="1:15" x14ac:dyDescent="0.25">
      <c r="A4974" s="1">
        <v>43307</v>
      </c>
      <c r="B4974" s="2">
        <v>0.70833333333333337</v>
      </c>
      <c r="C4974" s="42">
        <v>63.613579999999999</v>
      </c>
      <c r="D4974" s="42">
        <v>14.89461</v>
      </c>
      <c r="E4974" s="42">
        <v>21.811209999999999</v>
      </c>
      <c r="F4974" s="42">
        <v>25.124569999999999</v>
      </c>
      <c r="H4974" s="23">
        <v>43307</v>
      </c>
      <c r="I4974" s="24">
        <v>0.66666666666666663</v>
      </c>
      <c r="J4974" s="25">
        <v>29.77</v>
      </c>
      <c r="K4974" s="10">
        <f t="shared" si="171"/>
        <v>56.860699999999994</v>
      </c>
      <c r="L4974" s="26">
        <v>64</v>
      </c>
      <c r="M4974" s="15">
        <f t="shared" si="172"/>
        <v>122.24</v>
      </c>
      <c r="N4974" s="25">
        <v>34.22</v>
      </c>
      <c r="O4974" s="10">
        <f t="shared" si="173"/>
        <v>65.360199999999992</v>
      </c>
    </row>
    <row r="4975" spans="1:15" x14ac:dyDescent="0.25">
      <c r="A4975" s="1">
        <v>43307</v>
      </c>
      <c r="B4975" s="2">
        <v>0.75</v>
      </c>
      <c r="C4975" s="42">
        <v>30.02327</v>
      </c>
      <c r="D4975" s="42">
        <v>13.856769999999999</v>
      </c>
      <c r="E4975" s="42">
        <v>32.987540000000003</v>
      </c>
      <c r="F4975" s="42">
        <v>29.184139999999999</v>
      </c>
      <c r="H4975" s="23">
        <v>43307</v>
      </c>
      <c r="I4975" s="24">
        <v>0.70833333333333337</v>
      </c>
      <c r="J4975" s="25">
        <v>23.16</v>
      </c>
      <c r="K4975" s="10">
        <f t="shared" si="171"/>
        <v>44.235599999999998</v>
      </c>
      <c r="L4975" s="26">
        <v>51.28</v>
      </c>
      <c r="M4975" s="15">
        <f t="shared" si="172"/>
        <v>97.944800000000001</v>
      </c>
      <c r="N4975" s="25">
        <v>28.11</v>
      </c>
      <c r="O4975" s="10">
        <f t="shared" si="173"/>
        <v>53.690099999999994</v>
      </c>
    </row>
    <row r="4976" spans="1:15" x14ac:dyDescent="0.25">
      <c r="A4976" s="1">
        <v>43307</v>
      </c>
      <c r="B4976" s="2">
        <v>0.79166666666666663</v>
      </c>
      <c r="C4976" s="42">
        <v>24.907820000000001</v>
      </c>
      <c r="D4976" s="42">
        <v>16.926380000000002</v>
      </c>
      <c r="E4976" s="42">
        <v>19.4481</v>
      </c>
      <c r="F4976" s="42">
        <v>23.70411</v>
      </c>
      <c r="H4976" s="23">
        <v>43307</v>
      </c>
      <c r="I4976" s="24">
        <v>0.75</v>
      </c>
      <c r="J4976" s="25">
        <v>13.89</v>
      </c>
      <c r="K4976" s="10">
        <f t="shared" si="171"/>
        <v>26.529900000000001</v>
      </c>
      <c r="L4976" s="26">
        <v>29.63</v>
      </c>
      <c r="M4976" s="15">
        <f t="shared" si="172"/>
        <v>56.593299999999999</v>
      </c>
      <c r="N4976" s="25">
        <v>15.74</v>
      </c>
      <c r="O4976" s="10">
        <f t="shared" si="173"/>
        <v>30.063399999999998</v>
      </c>
    </row>
    <row r="4977" spans="1:15" x14ac:dyDescent="0.25">
      <c r="A4977" s="1">
        <v>43307</v>
      </c>
      <c r="B4977" s="2">
        <v>0.83333333333333337</v>
      </c>
      <c r="C4977" s="42">
        <v>31.421330000000001</v>
      </c>
      <c r="D4977" s="42">
        <v>18.313310000000001</v>
      </c>
      <c r="E4977" s="42">
        <v>42.09601</v>
      </c>
      <c r="F4977" s="42">
        <v>42.808750000000003</v>
      </c>
      <c r="H4977" s="23">
        <v>43307</v>
      </c>
      <c r="I4977" s="24">
        <v>0.79166666666666663</v>
      </c>
      <c r="J4977" s="25">
        <v>11.67</v>
      </c>
      <c r="K4977" s="10">
        <f t="shared" si="171"/>
        <v>22.2897</v>
      </c>
      <c r="L4977" s="26">
        <v>28.43</v>
      </c>
      <c r="M4977" s="15">
        <f t="shared" si="172"/>
        <v>54.301299999999998</v>
      </c>
      <c r="N4977" s="25">
        <v>16.739999999999998</v>
      </c>
      <c r="O4977" s="10">
        <f t="shared" si="173"/>
        <v>31.973399999999994</v>
      </c>
    </row>
    <row r="4978" spans="1:15" x14ac:dyDescent="0.25">
      <c r="A4978" s="1">
        <v>43307</v>
      </c>
      <c r="B4978" s="2">
        <v>0.875</v>
      </c>
      <c r="C4978" s="42">
        <v>25.6798</v>
      </c>
      <c r="D4978" s="42">
        <v>13.75977</v>
      </c>
      <c r="E4978" s="42">
        <v>30.32902</v>
      </c>
      <c r="F4978" s="42">
        <v>37.104010000000002</v>
      </c>
      <c r="H4978" s="23">
        <v>43307</v>
      </c>
      <c r="I4978" s="24">
        <v>0.83333333333333337</v>
      </c>
      <c r="J4978" s="25">
        <v>7.05</v>
      </c>
      <c r="K4978" s="10">
        <f t="shared" si="171"/>
        <v>13.465499999999999</v>
      </c>
      <c r="L4978" s="26">
        <v>20.23</v>
      </c>
      <c r="M4978" s="15">
        <f t="shared" si="172"/>
        <v>38.639299999999999</v>
      </c>
      <c r="N4978" s="25">
        <v>13.16</v>
      </c>
      <c r="O4978" s="10">
        <f t="shared" si="173"/>
        <v>25.1356</v>
      </c>
    </row>
    <row r="4979" spans="1:15" x14ac:dyDescent="0.25">
      <c r="A4979" s="1">
        <v>43307</v>
      </c>
      <c r="B4979" s="2">
        <v>0.91666666666666663</v>
      </c>
      <c r="C4979" s="42">
        <v>28.71048</v>
      </c>
      <c r="D4979" s="42">
        <v>9.3544499999999999</v>
      </c>
      <c r="E4979" s="42">
        <v>19.842020000000002</v>
      </c>
      <c r="F4979" s="42">
        <v>10.28487</v>
      </c>
      <c r="H4979" s="23">
        <v>43307</v>
      </c>
      <c r="I4979" s="24">
        <v>0.875</v>
      </c>
      <c r="J4979" s="25">
        <v>8.9499999999999993</v>
      </c>
      <c r="K4979" s="10">
        <f t="shared" si="171"/>
        <v>17.094499999999996</v>
      </c>
      <c r="L4979" s="26">
        <v>24.53</v>
      </c>
      <c r="M4979" s="15">
        <f t="shared" si="172"/>
        <v>46.8523</v>
      </c>
      <c r="N4979" s="25">
        <v>15.58</v>
      </c>
      <c r="O4979" s="10">
        <f t="shared" si="173"/>
        <v>29.7578</v>
      </c>
    </row>
    <row r="4980" spans="1:15" x14ac:dyDescent="0.25">
      <c r="A4980" s="1">
        <v>43307</v>
      </c>
      <c r="B4980" s="2">
        <v>0.95833333333333337</v>
      </c>
      <c r="C4980" s="42">
        <v>31.511939999999999</v>
      </c>
      <c r="D4980" s="42">
        <v>13.71027</v>
      </c>
      <c r="E4980" s="42">
        <v>12.70284</v>
      </c>
      <c r="F4980" s="42">
        <v>9.9975199999999997</v>
      </c>
      <c r="H4980" s="23">
        <v>43307</v>
      </c>
      <c r="I4980" s="24">
        <v>0.91666666666666663</v>
      </c>
      <c r="J4980" s="25">
        <v>2.8</v>
      </c>
      <c r="K4980" s="10">
        <f t="shared" si="171"/>
        <v>5.3479999999999999</v>
      </c>
      <c r="L4980" s="26">
        <v>12.08</v>
      </c>
      <c r="M4980" s="15">
        <f t="shared" si="172"/>
        <v>23.072800000000001</v>
      </c>
      <c r="N4980" s="25">
        <v>9.26</v>
      </c>
      <c r="O4980" s="10">
        <f t="shared" si="173"/>
        <v>17.686599999999999</v>
      </c>
    </row>
    <row r="4981" spans="1:15" x14ac:dyDescent="0.25">
      <c r="A4981" s="1">
        <v>43307</v>
      </c>
      <c r="B4981" s="3">
        <v>1</v>
      </c>
      <c r="C4981" s="42">
        <v>24.912389999999998</v>
      </c>
      <c r="D4981" s="42">
        <v>13.36403</v>
      </c>
      <c r="E4981" s="42">
        <v>14.72148</v>
      </c>
      <c r="F4981" s="42">
        <v>9.8359299999999994</v>
      </c>
      <c r="H4981" s="23">
        <v>43307</v>
      </c>
      <c r="I4981" s="24">
        <v>0.95833333333333337</v>
      </c>
      <c r="J4981" s="25">
        <v>1.08</v>
      </c>
      <c r="K4981" s="10">
        <f t="shared" si="171"/>
        <v>2.0628000000000002</v>
      </c>
      <c r="L4981" s="26">
        <v>8.35</v>
      </c>
      <c r="M4981" s="15">
        <f t="shared" si="172"/>
        <v>15.948499999999999</v>
      </c>
      <c r="N4981" s="25">
        <v>7.26</v>
      </c>
      <c r="O4981" s="10">
        <f t="shared" si="173"/>
        <v>13.866599999999998</v>
      </c>
    </row>
    <row r="4982" spans="1:15" x14ac:dyDescent="0.25">
      <c r="A4982" s="1">
        <v>43308</v>
      </c>
      <c r="B4982" s="2">
        <v>4.1666666666666664E-2</v>
      </c>
      <c r="C4982" s="42">
        <v>15.50155</v>
      </c>
      <c r="D4982" s="42">
        <v>13.491569999999999</v>
      </c>
      <c r="E4982" s="42">
        <v>14.371219999999999</v>
      </c>
      <c r="F4982" s="42">
        <v>11.6111</v>
      </c>
      <c r="H4982" s="23">
        <v>43308</v>
      </c>
      <c r="I4982" s="24">
        <v>0</v>
      </c>
      <c r="J4982" s="25">
        <v>1.06</v>
      </c>
      <c r="K4982" s="10">
        <f t="shared" si="171"/>
        <v>2.0246</v>
      </c>
      <c r="L4982" s="26">
        <v>10.93</v>
      </c>
      <c r="M4982" s="15">
        <f t="shared" si="172"/>
        <v>20.876299999999997</v>
      </c>
      <c r="N4982" s="25">
        <v>9.8699999999999992</v>
      </c>
      <c r="O4982" s="10">
        <f t="shared" si="173"/>
        <v>18.851699999999997</v>
      </c>
    </row>
    <row r="4983" spans="1:15" x14ac:dyDescent="0.25">
      <c r="A4983" s="1">
        <v>43308</v>
      </c>
      <c r="B4983" s="2">
        <v>8.3333333333333329E-2</v>
      </c>
      <c r="C4983" s="42">
        <v>21.078050000000001</v>
      </c>
      <c r="D4983" s="42">
        <v>13.359120000000001</v>
      </c>
      <c r="E4983" s="42">
        <v>20.21191</v>
      </c>
      <c r="F4983" s="42">
        <v>15.729520000000001</v>
      </c>
      <c r="H4983" s="23">
        <v>43308</v>
      </c>
      <c r="I4983" s="24">
        <v>4.1666666666666664E-2</v>
      </c>
      <c r="J4983" s="25">
        <v>1.93</v>
      </c>
      <c r="K4983" s="10">
        <f t="shared" si="171"/>
        <v>3.6862999999999997</v>
      </c>
      <c r="L4983" s="26">
        <v>11.18</v>
      </c>
      <c r="M4983" s="15">
        <f t="shared" si="172"/>
        <v>21.3538</v>
      </c>
      <c r="N4983" s="25">
        <v>9.27</v>
      </c>
      <c r="O4983" s="10">
        <f t="shared" si="173"/>
        <v>17.7057</v>
      </c>
    </row>
    <row r="4984" spans="1:15" x14ac:dyDescent="0.25">
      <c r="A4984" s="1">
        <v>43308</v>
      </c>
      <c r="B4984" s="2">
        <v>0.125</v>
      </c>
      <c r="C4984" s="42">
        <v>14.95138</v>
      </c>
      <c r="D4984" s="42">
        <v>15.82239</v>
      </c>
      <c r="E4984" s="42">
        <v>16.438400000000001</v>
      </c>
      <c r="F4984" s="42">
        <v>27.835540000000002</v>
      </c>
      <c r="H4984" s="23">
        <v>43308</v>
      </c>
      <c r="I4984" s="24">
        <v>8.3333333333333329E-2</v>
      </c>
      <c r="J4984" s="25">
        <v>1.19</v>
      </c>
      <c r="K4984" s="10">
        <f t="shared" si="171"/>
        <v>2.2728999999999999</v>
      </c>
      <c r="L4984" s="26">
        <v>11.25</v>
      </c>
      <c r="M4984" s="15">
        <f t="shared" si="172"/>
        <v>21.487500000000001</v>
      </c>
      <c r="N4984" s="25">
        <v>10.08</v>
      </c>
      <c r="O4984" s="10">
        <f t="shared" si="173"/>
        <v>19.252800000000001</v>
      </c>
    </row>
    <row r="4985" spans="1:15" x14ac:dyDescent="0.25">
      <c r="A4985" s="1">
        <v>43308</v>
      </c>
      <c r="B4985" s="2">
        <v>0.16666666666666666</v>
      </c>
      <c r="C4985" s="42">
        <v>18.63382</v>
      </c>
      <c r="D4985" s="42">
        <v>22.170860000000001</v>
      </c>
      <c r="E4985" s="42">
        <v>20.9663</v>
      </c>
      <c r="F4985" s="42">
        <v>26.17137</v>
      </c>
      <c r="H4985" s="23">
        <v>43308</v>
      </c>
      <c r="I4985" s="24">
        <v>0.125</v>
      </c>
      <c r="J4985" s="25">
        <v>19.809999999999999</v>
      </c>
      <c r="K4985" s="10">
        <f t="shared" si="171"/>
        <v>37.8371</v>
      </c>
      <c r="L4985" s="26">
        <v>46.45</v>
      </c>
      <c r="M4985" s="15">
        <f t="shared" si="172"/>
        <v>88.719499999999996</v>
      </c>
      <c r="N4985" s="25">
        <v>26.67</v>
      </c>
      <c r="O4985" s="10">
        <f t="shared" si="173"/>
        <v>50.939700000000002</v>
      </c>
    </row>
    <row r="4986" spans="1:15" x14ac:dyDescent="0.25">
      <c r="A4986" s="1">
        <v>43308</v>
      </c>
      <c r="B4986" s="2">
        <v>0.20833333333333334</v>
      </c>
      <c r="C4986" s="42">
        <v>33.627830000000003</v>
      </c>
      <c r="D4986" s="42">
        <v>26.03913</v>
      </c>
      <c r="E4986" s="42">
        <v>24.657609999999998</v>
      </c>
      <c r="F4986" s="42">
        <v>47.465670000000003</v>
      </c>
      <c r="H4986" s="23">
        <v>43308</v>
      </c>
      <c r="I4986" s="24">
        <v>0.16666666666666666</v>
      </c>
      <c r="J4986" s="25">
        <v>48.96</v>
      </c>
      <c r="K4986" s="10">
        <f t="shared" si="171"/>
        <v>93.513599999999997</v>
      </c>
      <c r="L4986" s="26">
        <v>85.98</v>
      </c>
      <c r="M4986" s="15">
        <f t="shared" si="172"/>
        <v>164.2218</v>
      </c>
      <c r="N4986" s="25">
        <v>37.03</v>
      </c>
      <c r="O4986" s="10">
        <f t="shared" si="173"/>
        <v>70.7273</v>
      </c>
    </row>
    <row r="4987" spans="1:15" x14ac:dyDescent="0.25">
      <c r="A4987" s="1">
        <v>43308</v>
      </c>
      <c r="B4987" s="2">
        <v>0.25</v>
      </c>
      <c r="C4987" s="42">
        <v>55.982439999999997</v>
      </c>
      <c r="D4987" s="42">
        <v>30.745069999999998</v>
      </c>
      <c r="E4987" s="42">
        <v>42.032330000000002</v>
      </c>
      <c r="F4987" s="42">
        <v>57.971519999999998</v>
      </c>
      <c r="H4987" s="23">
        <v>43308</v>
      </c>
      <c r="I4987" s="24">
        <v>0.20833333333333334</v>
      </c>
      <c r="J4987" s="25">
        <v>50.31</v>
      </c>
      <c r="K4987" s="10">
        <f t="shared" si="171"/>
        <v>96.092100000000002</v>
      </c>
      <c r="L4987" s="26">
        <v>91.5</v>
      </c>
      <c r="M4987" s="15">
        <f t="shared" si="172"/>
        <v>174.76499999999999</v>
      </c>
      <c r="N4987" s="25">
        <v>41.17</v>
      </c>
      <c r="O4987" s="10">
        <f t="shared" si="173"/>
        <v>78.634699999999995</v>
      </c>
    </row>
    <row r="4988" spans="1:15" x14ac:dyDescent="0.25">
      <c r="A4988" s="1">
        <v>43308</v>
      </c>
      <c r="B4988" s="2">
        <v>0.29166666666666669</v>
      </c>
      <c r="C4988" s="42">
        <v>78.036429999999996</v>
      </c>
      <c r="D4988" s="42">
        <v>30.59112</v>
      </c>
      <c r="E4988" s="42">
        <v>50.300069999999998</v>
      </c>
      <c r="F4988" s="42">
        <v>49.341700000000003</v>
      </c>
      <c r="H4988" s="23">
        <v>43308</v>
      </c>
      <c r="I4988" s="24">
        <v>0.25</v>
      </c>
      <c r="J4988" s="25">
        <v>51.65</v>
      </c>
      <c r="K4988" s="10">
        <f t="shared" si="171"/>
        <v>98.651499999999999</v>
      </c>
      <c r="L4988" s="26">
        <v>92.43</v>
      </c>
      <c r="M4988" s="15">
        <f t="shared" si="172"/>
        <v>176.54130000000001</v>
      </c>
      <c r="N4988" s="25">
        <v>40.78</v>
      </c>
      <c r="O4988" s="10">
        <f t="shared" si="173"/>
        <v>77.889799999999994</v>
      </c>
    </row>
    <row r="4989" spans="1:15" x14ac:dyDescent="0.25">
      <c r="A4989" s="1">
        <v>43308</v>
      </c>
      <c r="B4989" s="2">
        <v>0.33333333333333331</v>
      </c>
      <c r="C4989" s="42">
        <v>85.066940000000002</v>
      </c>
      <c r="D4989" s="42">
        <v>34.299799999999998</v>
      </c>
      <c r="E4989" s="42">
        <v>53.45055</v>
      </c>
      <c r="F4989" s="42">
        <v>71.001159999999999</v>
      </c>
      <c r="H4989" s="23">
        <v>43308</v>
      </c>
      <c r="I4989" s="24">
        <v>0.29166666666666669</v>
      </c>
      <c r="J4989" s="25">
        <v>86.03</v>
      </c>
      <c r="K4989" s="10">
        <f t="shared" si="171"/>
        <v>164.31729999999999</v>
      </c>
      <c r="L4989" s="26">
        <v>132.78</v>
      </c>
      <c r="M4989" s="15">
        <f t="shared" si="172"/>
        <v>253.60979999999998</v>
      </c>
      <c r="N4989" s="25">
        <v>46.73</v>
      </c>
      <c r="O4989" s="10">
        <f t="shared" si="173"/>
        <v>89.254299999999986</v>
      </c>
    </row>
    <row r="4990" spans="1:15" x14ac:dyDescent="0.25">
      <c r="A4990" s="1">
        <v>43308</v>
      </c>
      <c r="B4990" s="2">
        <v>0.375</v>
      </c>
      <c r="C4990" s="42">
        <v>76.523079999999993</v>
      </c>
      <c r="D4990" s="42">
        <v>31.272649999999999</v>
      </c>
      <c r="E4990" s="42">
        <v>53.942799999999998</v>
      </c>
      <c r="F4990" s="42">
        <v>62.711759999999998</v>
      </c>
      <c r="H4990" s="23">
        <v>43308</v>
      </c>
      <c r="I4990" s="24">
        <v>0.33333333333333331</v>
      </c>
      <c r="J4990" s="25">
        <v>47.74</v>
      </c>
      <c r="K4990" s="10">
        <f t="shared" si="171"/>
        <v>91.183400000000006</v>
      </c>
      <c r="L4990" s="26">
        <v>81.03</v>
      </c>
      <c r="M4990" s="15">
        <f t="shared" si="172"/>
        <v>154.76730000000001</v>
      </c>
      <c r="N4990" s="25">
        <v>33.31</v>
      </c>
      <c r="O4990" s="10">
        <f t="shared" si="173"/>
        <v>63.622100000000003</v>
      </c>
    </row>
    <row r="4991" spans="1:15" x14ac:dyDescent="0.25">
      <c r="A4991" s="1">
        <v>43308</v>
      </c>
      <c r="B4991" s="2">
        <v>0.41666666666666669</v>
      </c>
      <c r="C4991" s="42">
        <v>55.927759999999999</v>
      </c>
      <c r="D4991" s="42">
        <v>25.176580000000001</v>
      </c>
      <c r="E4991" s="42">
        <v>35.928600000000003</v>
      </c>
      <c r="F4991" s="42">
        <v>52.19117</v>
      </c>
      <c r="H4991" s="23">
        <v>43308</v>
      </c>
      <c r="I4991" s="24">
        <v>0.375</v>
      </c>
      <c r="J4991" s="25">
        <v>24.21</v>
      </c>
      <c r="K4991" s="10">
        <f t="shared" si="171"/>
        <v>46.241100000000003</v>
      </c>
      <c r="L4991" s="26">
        <v>50.5</v>
      </c>
      <c r="M4991" s="15">
        <f t="shared" si="172"/>
        <v>96.454999999999998</v>
      </c>
      <c r="N4991" s="25">
        <v>26.32</v>
      </c>
      <c r="O4991" s="10">
        <f t="shared" si="173"/>
        <v>50.2712</v>
      </c>
    </row>
    <row r="4992" spans="1:15" x14ac:dyDescent="0.25">
      <c r="A4992" s="1">
        <v>43308</v>
      </c>
      <c r="B4992" s="2">
        <v>0.45833333333333331</v>
      </c>
      <c r="C4992" s="42">
        <v>40.856119999999997</v>
      </c>
      <c r="D4992" s="42">
        <v>19.034369999999999</v>
      </c>
      <c r="E4992" s="42">
        <v>34.84628</v>
      </c>
      <c r="F4992" s="42">
        <v>45.372839999999997</v>
      </c>
      <c r="H4992" s="23">
        <v>43308</v>
      </c>
      <c r="I4992" s="24">
        <v>0.41666666666666669</v>
      </c>
      <c r="J4992" s="25">
        <v>34.15</v>
      </c>
      <c r="K4992" s="10">
        <f t="shared" si="171"/>
        <v>65.226500000000001</v>
      </c>
      <c r="L4992" s="26">
        <v>66.400000000000006</v>
      </c>
      <c r="M4992" s="15">
        <f t="shared" si="172"/>
        <v>126.82400000000001</v>
      </c>
      <c r="N4992" s="25">
        <v>32.26</v>
      </c>
      <c r="O4992" s="10">
        <f t="shared" si="173"/>
        <v>61.616599999999991</v>
      </c>
    </row>
    <row r="4993" spans="1:15" x14ac:dyDescent="0.25">
      <c r="A4993" s="1">
        <v>43308</v>
      </c>
      <c r="B4993" s="2">
        <v>0.5</v>
      </c>
      <c r="C4993" s="42">
        <v>42.620710000000003</v>
      </c>
      <c r="D4993" s="42">
        <v>11.89861</v>
      </c>
      <c r="E4993" s="42">
        <v>24.362480000000001</v>
      </c>
      <c r="F4993" s="42">
        <v>52.289000000000001</v>
      </c>
      <c r="H4993" s="23">
        <v>43308</v>
      </c>
      <c r="I4993" s="24">
        <v>0.45833333333333331</v>
      </c>
      <c r="J4993" s="25">
        <v>42.88</v>
      </c>
      <c r="K4993" s="10">
        <f t="shared" si="171"/>
        <v>81.900800000000004</v>
      </c>
      <c r="L4993" s="26">
        <v>83.9</v>
      </c>
      <c r="M4993" s="15">
        <f t="shared" si="172"/>
        <v>160.249</v>
      </c>
      <c r="N4993" s="25">
        <v>41.02</v>
      </c>
      <c r="O4993" s="10">
        <f t="shared" si="173"/>
        <v>78.348200000000006</v>
      </c>
    </row>
    <row r="4994" spans="1:15" x14ac:dyDescent="0.25">
      <c r="A4994" s="1">
        <v>43308</v>
      </c>
      <c r="B4994" s="2">
        <v>0.54166666666666663</v>
      </c>
      <c r="C4994" s="42">
        <v>43.192920000000001</v>
      </c>
      <c r="D4994" s="42">
        <v>11.65199</v>
      </c>
      <c r="E4994" s="42">
        <v>30.367010000000001</v>
      </c>
      <c r="F4994" s="42">
        <v>51.048540000000003</v>
      </c>
      <c r="H4994" s="23">
        <v>43308</v>
      </c>
      <c r="I4994" s="24">
        <v>0.5</v>
      </c>
      <c r="J4994" s="25">
        <v>32.93</v>
      </c>
      <c r="K4994" s="10">
        <f t="shared" si="171"/>
        <v>62.896299999999997</v>
      </c>
      <c r="L4994" s="26">
        <v>61.1</v>
      </c>
      <c r="M4994" s="15">
        <f t="shared" si="172"/>
        <v>116.70099999999999</v>
      </c>
      <c r="N4994" s="25">
        <v>28.18</v>
      </c>
      <c r="O4994" s="10">
        <f t="shared" si="173"/>
        <v>53.823799999999999</v>
      </c>
    </row>
    <row r="4995" spans="1:15" x14ac:dyDescent="0.25">
      <c r="A4995" s="1">
        <v>43308</v>
      </c>
      <c r="B4995" s="2">
        <v>0.58333333333333337</v>
      </c>
      <c r="C4995" s="42">
        <v>55.59581</v>
      </c>
      <c r="D4995" s="42">
        <v>12.347250000000001</v>
      </c>
      <c r="E4995" s="42">
        <v>28.250610000000002</v>
      </c>
      <c r="F4995" s="42">
        <v>45.402810000000002</v>
      </c>
      <c r="H4995" s="23">
        <v>43308</v>
      </c>
      <c r="I4995" s="24">
        <v>0.54166666666666663</v>
      </c>
      <c r="J4995" s="25">
        <v>38.44</v>
      </c>
      <c r="K4995" s="10">
        <f t="shared" si="171"/>
        <v>73.420399999999987</v>
      </c>
      <c r="L4995" s="26">
        <v>64.48</v>
      </c>
      <c r="M4995" s="15">
        <f t="shared" si="172"/>
        <v>123.1568</v>
      </c>
      <c r="N4995" s="25">
        <v>26.03</v>
      </c>
      <c r="O4995" s="10">
        <f t="shared" si="173"/>
        <v>49.717300000000002</v>
      </c>
    </row>
    <row r="4996" spans="1:15" x14ac:dyDescent="0.25">
      <c r="A4996" s="1">
        <v>43308</v>
      </c>
      <c r="B4996" s="2">
        <v>0.625</v>
      </c>
      <c r="C4996" s="42">
        <v>50.770629999999997</v>
      </c>
      <c r="D4996" s="42">
        <v>12.44467</v>
      </c>
      <c r="E4996" s="42">
        <v>30.12096</v>
      </c>
      <c r="F4996" s="42">
        <v>44.23142</v>
      </c>
      <c r="H4996" s="23">
        <v>43308</v>
      </c>
      <c r="I4996" s="24">
        <v>0.58333333333333337</v>
      </c>
      <c r="J4996" s="25">
        <v>19.88</v>
      </c>
      <c r="K4996" s="10">
        <f t="shared" ref="K4996:K5059" si="174">IF(J4996&lt;&gt;"",J4996*1.91,NA())</f>
        <v>37.970799999999997</v>
      </c>
      <c r="L4996" s="26">
        <v>46.13</v>
      </c>
      <c r="M4996" s="15">
        <f t="shared" si="172"/>
        <v>88.1083</v>
      </c>
      <c r="N4996" s="25">
        <v>26.26</v>
      </c>
      <c r="O4996" s="10">
        <f t="shared" si="173"/>
        <v>50.156599999999997</v>
      </c>
    </row>
    <row r="4997" spans="1:15" x14ac:dyDescent="0.25">
      <c r="A4997" s="1">
        <v>43308</v>
      </c>
      <c r="B4997" s="2">
        <v>0.66666666666666663</v>
      </c>
      <c r="C4997" s="42">
        <v>50.684989999999999</v>
      </c>
      <c r="D4997" s="42">
        <v>14.23011</v>
      </c>
      <c r="E4997" s="42">
        <v>19.489989999999999</v>
      </c>
      <c r="F4997" s="42">
        <v>29.59854</v>
      </c>
      <c r="H4997" s="23">
        <v>43308</v>
      </c>
      <c r="I4997" s="24">
        <v>0.625</v>
      </c>
      <c r="J4997" s="25">
        <v>25.78</v>
      </c>
      <c r="K4997" s="10">
        <f t="shared" si="174"/>
        <v>49.239800000000002</v>
      </c>
      <c r="L4997" s="26">
        <v>55.6</v>
      </c>
      <c r="M4997" s="15">
        <f t="shared" si="172"/>
        <v>106.196</v>
      </c>
      <c r="N4997" s="25">
        <v>29.83</v>
      </c>
      <c r="O4997" s="10">
        <f t="shared" si="173"/>
        <v>56.975299999999997</v>
      </c>
    </row>
    <row r="4998" spans="1:15" x14ac:dyDescent="0.25">
      <c r="A4998" s="1">
        <v>43308</v>
      </c>
      <c r="B4998" s="2">
        <v>0.70833333333333337</v>
      </c>
      <c r="C4998" s="42">
        <v>55.949069999999999</v>
      </c>
      <c r="D4998" s="42">
        <v>16.760300000000001</v>
      </c>
      <c r="E4998" s="42">
        <v>21.458629999999999</v>
      </c>
      <c r="F4998" s="42">
        <v>53.22504</v>
      </c>
      <c r="H4998" s="23">
        <v>43308</v>
      </c>
      <c r="I4998" s="24">
        <v>0.66666666666666663</v>
      </c>
      <c r="J4998" s="25">
        <v>25.11</v>
      </c>
      <c r="K4998" s="10">
        <f t="shared" si="174"/>
        <v>47.960099999999997</v>
      </c>
      <c r="L4998" s="26">
        <v>50.18</v>
      </c>
      <c r="M4998" s="15">
        <f t="shared" si="172"/>
        <v>95.843800000000002</v>
      </c>
      <c r="N4998" s="25">
        <v>25.07</v>
      </c>
      <c r="O4998" s="10">
        <f t="shared" si="173"/>
        <v>47.883699999999997</v>
      </c>
    </row>
    <row r="4999" spans="1:15" x14ac:dyDescent="0.25">
      <c r="A4999" s="1">
        <v>43308</v>
      </c>
      <c r="B4999" s="2">
        <v>0.75</v>
      </c>
      <c r="C4999" s="42">
        <v>39.486179999999997</v>
      </c>
      <c r="D4999" s="42">
        <v>17.35493</v>
      </c>
      <c r="E4999" s="42">
        <v>20.72015</v>
      </c>
      <c r="F4999" s="42">
        <v>38.404649999999997</v>
      </c>
      <c r="H4999" s="23">
        <v>43308</v>
      </c>
      <c r="I4999" s="24">
        <v>0.70833333333333337</v>
      </c>
      <c r="J4999" s="25">
        <v>25.66</v>
      </c>
      <c r="K4999" s="10">
        <f t="shared" si="174"/>
        <v>49.010599999999997</v>
      </c>
      <c r="L4999" s="26">
        <v>53.03</v>
      </c>
      <c r="M4999" s="15">
        <f t="shared" si="172"/>
        <v>101.2873</v>
      </c>
      <c r="N4999" s="25">
        <v>27.38</v>
      </c>
      <c r="O4999" s="10">
        <f t="shared" si="173"/>
        <v>52.295799999999993</v>
      </c>
    </row>
    <row r="5000" spans="1:15" x14ac:dyDescent="0.25">
      <c r="A5000" s="1">
        <v>43308</v>
      </c>
      <c r="B5000" s="2">
        <v>0.79166666666666663</v>
      </c>
      <c r="C5000" s="42">
        <v>23.70993</v>
      </c>
      <c r="D5000" s="42">
        <v>15.62153</v>
      </c>
      <c r="E5000" s="42">
        <v>14.81424</v>
      </c>
      <c r="F5000" s="42">
        <v>19.868880000000001</v>
      </c>
      <c r="H5000" s="23">
        <v>43308</v>
      </c>
      <c r="I5000" s="24">
        <v>0.75</v>
      </c>
      <c r="J5000" s="25">
        <v>19.84</v>
      </c>
      <c r="K5000" s="10">
        <f t="shared" si="174"/>
        <v>37.894399999999997</v>
      </c>
      <c r="L5000" s="26">
        <v>43.75</v>
      </c>
      <c r="M5000" s="15">
        <f t="shared" si="172"/>
        <v>83.5625</v>
      </c>
      <c r="N5000" s="25">
        <v>23.91</v>
      </c>
      <c r="O5000" s="10">
        <f t="shared" si="173"/>
        <v>45.668099999999995</v>
      </c>
    </row>
    <row r="5001" spans="1:15" x14ac:dyDescent="0.25">
      <c r="A5001" s="1">
        <v>43308</v>
      </c>
      <c r="B5001" s="2">
        <v>0.83333333333333337</v>
      </c>
      <c r="C5001" s="42">
        <v>47.371650000000002</v>
      </c>
      <c r="D5001" s="42">
        <v>12.598229999999999</v>
      </c>
      <c r="E5001" s="42">
        <v>26.232620000000001</v>
      </c>
      <c r="F5001" s="42">
        <v>15.4755</v>
      </c>
      <c r="H5001" s="23">
        <v>43308</v>
      </c>
      <c r="I5001" s="24">
        <v>0.79166666666666663</v>
      </c>
      <c r="J5001" s="25">
        <v>10.9</v>
      </c>
      <c r="K5001" s="10">
        <f t="shared" si="174"/>
        <v>20.818999999999999</v>
      </c>
      <c r="L5001" s="26">
        <v>29.08</v>
      </c>
      <c r="M5001" s="15">
        <f t="shared" si="172"/>
        <v>55.542799999999993</v>
      </c>
      <c r="N5001" s="25">
        <v>18.2</v>
      </c>
      <c r="O5001" s="10">
        <f t="shared" si="173"/>
        <v>34.762</v>
      </c>
    </row>
    <row r="5002" spans="1:15" x14ac:dyDescent="0.25">
      <c r="A5002" s="1">
        <v>43308</v>
      </c>
      <c r="B5002" s="2">
        <v>0.875</v>
      </c>
      <c r="C5002" s="42">
        <v>26.39536</v>
      </c>
      <c r="D5002" s="42">
        <v>14.827959999999999</v>
      </c>
      <c r="E5002" s="42">
        <v>27.16771</v>
      </c>
      <c r="F5002" s="42">
        <v>17.237480000000001</v>
      </c>
      <c r="H5002" s="23">
        <v>43308</v>
      </c>
      <c r="I5002" s="24">
        <v>0.83333333333333337</v>
      </c>
      <c r="J5002" s="25">
        <v>10.01</v>
      </c>
      <c r="K5002" s="10">
        <f t="shared" si="174"/>
        <v>19.1191</v>
      </c>
      <c r="L5002" s="26">
        <v>20.95</v>
      </c>
      <c r="M5002" s="15">
        <f t="shared" si="172"/>
        <v>40.014499999999998</v>
      </c>
      <c r="N5002" s="25">
        <v>10.91</v>
      </c>
      <c r="O5002" s="10">
        <f t="shared" si="173"/>
        <v>20.838100000000001</v>
      </c>
    </row>
    <row r="5003" spans="1:15" x14ac:dyDescent="0.25">
      <c r="A5003" s="1">
        <v>43308</v>
      </c>
      <c r="B5003" s="2">
        <v>0.91666666666666663</v>
      </c>
      <c r="C5003" s="42">
        <v>24.221080000000001</v>
      </c>
      <c r="D5003" s="42">
        <v>15.37298</v>
      </c>
      <c r="E5003" s="42">
        <v>21.212620000000001</v>
      </c>
      <c r="F5003" s="42">
        <v>21.027989999999999</v>
      </c>
      <c r="H5003" s="23">
        <v>43308</v>
      </c>
      <c r="I5003" s="24">
        <v>0.875</v>
      </c>
      <c r="J5003" s="25">
        <v>7.26</v>
      </c>
      <c r="K5003" s="10">
        <f t="shared" si="174"/>
        <v>13.866599999999998</v>
      </c>
      <c r="L5003" s="26">
        <v>19.100000000000001</v>
      </c>
      <c r="M5003" s="15">
        <f t="shared" si="172"/>
        <v>36.481000000000002</v>
      </c>
      <c r="N5003" s="25">
        <v>11.84</v>
      </c>
      <c r="O5003" s="10">
        <f t="shared" si="173"/>
        <v>22.6144</v>
      </c>
    </row>
    <row r="5004" spans="1:15" x14ac:dyDescent="0.25">
      <c r="A5004" s="1">
        <v>43308</v>
      </c>
      <c r="B5004" s="2">
        <v>0.95833333333333337</v>
      </c>
      <c r="C5004" s="42">
        <v>27.562110000000001</v>
      </c>
      <c r="D5004" s="42">
        <v>12.001670000000001</v>
      </c>
      <c r="E5004" s="42">
        <v>18.899380000000001</v>
      </c>
      <c r="F5004" s="42">
        <v>14.082269999999999</v>
      </c>
      <c r="H5004" s="23">
        <v>43308</v>
      </c>
      <c r="I5004" s="24">
        <v>0.91666666666666663</v>
      </c>
      <c r="J5004" s="25">
        <v>8.65</v>
      </c>
      <c r="K5004" s="10">
        <f t="shared" si="174"/>
        <v>16.5215</v>
      </c>
      <c r="L5004" s="26">
        <v>20.329999999999998</v>
      </c>
      <c r="M5004" s="15">
        <f t="shared" si="172"/>
        <v>38.830299999999994</v>
      </c>
      <c r="N5004" s="25">
        <v>11.66</v>
      </c>
      <c r="O5004" s="10">
        <f t="shared" si="173"/>
        <v>22.270599999999998</v>
      </c>
    </row>
    <row r="5005" spans="1:15" x14ac:dyDescent="0.25">
      <c r="A5005" s="1">
        <v>43308</v>
      </c>
      <c r="B5005" s="3">
        <v>1</v>
      </c>
      <c r="C5005" s="42">
        <v>13.44544</v>
      </c>
      <c r="D5005" s="42">
        <v>7.8361499999999999</v>
      </c>
      <c r="E5005" s="42">
        <v>13.0427</v>
      </c>
      <c r="F5005" s="42">
        <v>12.23352</v>
      </c>
      <c r="H5005" s="23">
        <v>43308</v>
      </c>
      <c r="I5005" s="24">
        <v>0.95833333333333337</v>
      </c>
      <c r="J5005" s="25">
        <v>3.94</v>
      </c>
      <c r="K5005" s="10">
        <f t="shared" si="174"/>
        <v>7.5253999999999994</v>
      </c>
      <c r="L5005" s="26">
        <v>13.45</v>
      </c>
      <c r="M5005" s="15">
        <f t="shared" si="172"/>
        <v>25.689499999999999</v>
      </c>
      <c r="N5005" s="25">
        <v>9.4600000000000009</v>
      </c>
      <c r="O5005" s="10">
        <f t="shared" si="173"/>
        <v>18.0686</v>
      </c>
    </row>
    <row r="5006" spans="1:15" x14ac:dyDescent="0.25">
      <c r="A5006" s="1">
        <v>43309</v>
      </c>
      <c r="B5006" s="2">
        <v>4.1666666666666664E-2</v>
      </c>
      <c r="C5006" s="42">
        <v>16.163709999999998</v>
      </c>
      <c r="D5006" s="42">
        <v>8.0185200000000005</v>
      </c>
      <c r="E5006" s="42">
        <v>13.51407</v>
      </c>
      <c r="F5006" s="42">
        <v>7.4111000000000002</v>
      </c>
      <c r="H5006" s="23">
        <v>43309</v>
      </c>
      <c r="I5006" s="24">
        <v>0</v>
      </c>
      <c r="J5006" s="25">
        <v>2.42</v>
      </c>
      <c r="K5006" s="10">
        <f t="shared" si="174"/>
        <v>4.6221999999999994</v>
      </c>
      <c r="L5006" s="26">
        <v>8.1</v>
      </c>
      <c r="M5006" s="15">
        <f t="shared" si="172"/>
        <v>15.470999999999998</v>
      </c>
      <c r="N5006" s="25">
        <v>5.68</v>
      </c>
      <c r="O5006" s="10">
        <f t="shared" si="173"/>
        <v>10.848799999999999</v>
      </c>
    </row>
    <row r="5007" spans="1:15" x14ac:dyDescent="0.25">
      <c r="A5007" s="1">
        <v>43309</v>
      </c>
      <c r="B5007" s="2">
        <v>8.3333333333333329E-2</v>
      </c>
      <c r="C5007" s="42">
        <v>9.0263600000000004</v>
      </c>
      <c r="D5007" s="42">
        <v>5.1018999999999997</v>
      </c>
      <c r="E5007" s="42">
        <v>12.59516</v>
      </c>
      <c r="F5007" s="42">
        <v>6.9645000000000001</v>
      </c>
      <c r="H5007" s="23">
        <v>43309</v>
      </c>
      <c r="I5007" s="24">
        <v>4.1666666666666664E-2</v>
      </c>
      <c r="J5007" s="25">
        <v>2.11</v>
      </c>
      <c r="K5007" s="10">
        <f t="shared" si="174"/>
        <v>4.0301</v>
      </c>
      <c r="L5007" s="26">
        <v>7.8</v>
      </c>
      <c r="M5007" s="15">
        <f t="shared" ref="M5007:M5070" si="175">IF(L5007&lt;&gt;"",L5007*1.91,NA())</f>
        <v>14.898</v>
      </c>
      <c r="N5007" s="25">
        <v>5.71</v>
      </c>
      <c r="O5007" s="10">
        <f t="shared" ref="O5007:O5070" si="176">IF(N5007&lt;&gt;"",N5007*1.91,NA())</f>
        <v>10.9061</v>
      </c>
    </row>
    <row r="5008" spans="1:15" x14ac:dyDescent="0.25">
      <c r="A5008" s="1">
        <v>43309</v>
      </c>
      <c r="B5008" s="2">
        <v>0.125</v>
      </c>
      <c r="C5008" s="42">
        <v>8.7125599999999999</v>
      </c>
      <c r="D5008" s="42">
        <v>7.1070599999999997</v>
      </c>
      <c r="E5008" s="42">
        <v>12.94008</v>
      </c>
      <c r="F5008" s="42">
        <v>7.0372700000000004</v>
      </c>
      <c r="H5008" s="23">
        <v>43309</v>
      </c>
      <c r="I5008" s="24">
        <v>8.3333333333333329E-2</v>
      </c>
      <c r="J5008" s="25">
        <v>3.2</v>
      </c>
      <c r="K5008" s="10">
        <f t="shared" si="174"/>
        <v>6.1120000000000001</v>
      </c>
      <c r="L5008" s="26">
        <v>10.38</v>
      </c>
      <c r="M5008" s="15">
        <f t="shared" si="175"/>
        <v>19.825800000000001</v>
      </c>
      <c r="N5008" s="25">
        <v>7.17</v>
      </c>
      <c r="O5008" s="10">
        <f t="shared" si="176"/>
        <v>13.694699999999999</v>
      </c>
    </row>
    <row r="5009" spans="1:15" x14ac:dyDescent="0.25">
      <c r="A5009" s="1">
        <v>43309</v>
      </c>
      <c r="B5009" s="2">
        <v>0.16666666666666666</v>
      </c>
      <c r="C5009" s="42">
        <v>12.128270000000001</v>
      </c>
      <c r="D5009" s="42">
        <v>7.4053199999999997</v>
      </c>
      <c r="E5009" s="42">
        <v>8.9543300000000006</v>
      </c>
      <c r="F5009" s="42">
        <v>9.5700699999999994</v>
      </c>
      <c r="H5009" s="23">
        <v>43309</v>
      </c>
      <c r="I5009" s="24">
        <v>0.125</v>
      </c>
      <c r="J5009" s="25">
        <v>2.71</v>
      </c>
      <c r="K5009" s="10">
        <f t="shared" si="174"/>
        <v>5.1760999999999999</v>
      </c>
      <c r="L5009" s="26">
        <v>8.75</v>
      </c>
      <c r="M5009" s="15">
        <f t="shared" si="175"/>
        <v>16.712499999999999</v>
      </c>
      <c r="N5009" s="25">
        <v>6.06</v>
      </c>
      <c r="O5009" s="10">
        <f t="shared" si="176"/>
        <v>11.574599999999998</v>
      </c>
    </row>
    <row r="5010" spans="1:15" x14ac:dyDescent="0.25">
      <c r="A5010" s="1">
        <v>43309</v>
      </c>
      <c r="B5010" s="2">
        <v>0.20833333333333334</v>
      </c>
      <c r="C5010" s="42">
        <v>12.049939999999999</v>
      </c>
      <c r="D5010" s="42">
        <v>6.1626799999999999</v>
      </c>
      <c r="E5010" s="42">
        <v>14.071160000000001</v>
      </c>
      <c r="F5010" s="42">
        <v>8.3261500000000002</v>
      </c>
      <c r="H5010" s="23">
        <v>43309</v>
      </c>
      <c r="I5010" s="24">
        <v>0.16666666666666666</v>
      </c>
      <c r="J5010" s="25">
        <v>3.69</v>
      </c>
      <c r="K5010" s="10">
        <f t="shared" si="174"/>
        <v>7.0478999999999994</v>
      </c>
      <c r="L5010" s="26">
        <v>10.75</v>
      </c>
      <c r="M5010" s="15">
        <f t="shared" si="175"/>
        <v>20.532499999999999</v>
      </c>
      <c r="N5010" s="25">
        <v>7.07</v>
      </c>
      <c r="O5010" s="10">
        <f t="shared" si="176"/>
        <v>13.5037</v>
      </c>
    </row>
    <row r="5011" spans="1:15" x14ac:dyDescent="0.25">
      <c r="A5011" s="1">
        <v>43309</v>
      </c>
      <c r="B5011" s="2">
        <v>0.25</v>
      </c>
      <c r="C5011" s="42">
        <v>10.31024</v>
      </c>
      <c r="D5011" s="42">
        <v>5.0687199999999999</v>
      </c>
      <c r="E5011" s="42">
        <v>16.630929999999999</v>
      </c>
      <c r="F5011" s="42">
        <v>7.5942299999999996</v>
      </c>
      <c r="H5011" s="23">
        <v>43309</v>
      </c>
      <c r="I5011" s="24">
        <v>0.20833333333333334</v>
      </c>
      <c r="J5011" s="25">
        <v>6.32</v>
      </c>
      <c r="K5011" s="10">
        <f t="shared" si="174"/>
        <v>12.071199999999999</v>
      </c>
      <c r="L5011" s="26">
        <v>12.08</v>
      </c>
      <c r="M5011" s="15">
        <f t="shared" si="175"/>
        <v>23.072800000000001</v>
      </c>
      <c r="N5011" s="25">
        <v>5.75</v>
      </c>
      <c r="O5011" s="10">
        <f t="shared" si="176"/>
        <v>10.9825</v>
      </c>
    </row>
    <row r="5012" spans="1:15" x14ac:dyDescent="0.25">
      <c r="A5012" s="1">
        <v>43309</v>
      </c>
      <c r="B5012" s="2">
        <v>0.29166666666666669</v>
      </c>
      <c r="C5012" s="42">
        <v>12.62016</v>
      </c>
      <c r="D5012" s="42">
        <v>10.57962</v>
      </c>
      <c r="E5012" s="42">
        <v>12.74353</v>
      </c>
      <c r="F5012" s="42">
        <v>9.3367199999999997</v>
      </c>
      <c r="H5012" s="23">
        <v>43309</v>
      </c>
      <c r="I5012" s="24">
        <v>0.25</v>
      </c>
      <c r="J5012" s="25">
        <v>5.05</v>
      </c>
      <c r="K5012" s="10">
        <f t="shared" si="174"/>
        <v>9.6454999999999984</v>
      </c>
      <c r="L5012" s="26">
        <v>10.4</v>
      </c>
      <c r="M5012" s="15">
        <f t="shared" si="175"/>
        <v>19.864000000000001</v>
      </c>
      <c r="N5012" s="25">
        <v>5.35</v>
      </c>
      <c r="O5012" s="10">
        <f t="shared" si="176"/>
        <v>10.218499999999999</v>
      </c>
    </row>
    <row r="5013" spans="1:15" x14ac:dyDescent="0.25">
      <c r="A5013" s="1">
        <v>43309</v>
      </c>
      <c r="B5013" s="2">
        <v>0.33333333333333331</v>
      </c>
      <c r="C5013" s="42">
        <v>11.705260000000001</v>
      </c>
      <c r="D5013" s="42">
        <v>8.78688</v>
      </c>
      <c r="E5013" s="42">
        <v>12.49789</v>
      </c>
      <c r="F5013" s="42">
        <v>10.69164</v>
      </c>
      <c r="H5013" s="23">
        <v>43309</v>
      </c>
      <c r="I5013" s="24">
        <v>0.29166666666666669</v>
      </c>
      <c r="J5013" s="25">
        <v>7.24</v>
      </c>
      <c r="K5013" s="10">
        <f t="shared" si="174"/>
        <v>13.8284</v>
      </c>
      <c r="L5013" s="26">
        <v>11.3</v>
      </c>
      <c r="M5013" s="15">
        <f t="shared" si="175"/>
        <v>21.583000000000002</v>
      </c>
      <c r="N5013" s="25">
        <v>4.05</v>
      </c>
      <c r="O5013" s="10">
        <f t="shared" si="176"/>
        <v>7.7354999999999992</v>
      </c>
    </row>
    <row r="5014" spans="1:15" x14ac:dyDescent="0.25">
      <c r="A5014" s="1">
        <v>43309</v>
      </c>
      <c r="B5014" s="2">
        <v>0.375</v>
      </c>
      <c r="C5014" s="42">
        <v>8.8782599999999992</v>
      </c>
      <c r="D5014" s="42">
        <v>8.6351399999999998</v>
      </c>
      <c r="E5014" s="42">
        <v>9.0044500000000003</v>
      </c>
      <c r="F5014" s="42">
        <v>16.064019999999999</v>
      </c>
      <c r="H5014" s="23">
        <v>43309</v>
      </c>
      <c r="I5014" s="24">
        <v>0.33333333333333331</v>
      </c>
      <c r="J5014" s="25">
        <v>7.54</v>
      </c>
      <c r="K5014" s="10">
        <f t="shared" si="174"/>
        <v>14.401399999999999</v>
      </c>
      <c r="L5014" s="26">
        <v>10.35</v>
      </c>
      <c r="M5014" s="15">
        <f t="shared" si="175"/>
        <v>19.7685</v>
      </c>
      <c r="N5014" s="25">
        <v>2.82</v>
      </c>
      <c r="O5014" s="10">
        <f t="shared" si="176"/>
        <v>5.3861999999999997</v>
      </c>
    </row>
    <row r="5015" spans="1:15" x14ac:dyDescent="0.25">
      <c r="A5015" s="1">
        <v>43309</v>
      </c>
      <c r="B5015" s="2">
        <v>0.41666666666666669</v>
      </c>
      <c r="C5015" s="42">
        <v>11.69956</v>
      </c>
      <c r="D5015" s="42">
        <v>7.0977600000000001</v>
      </c>
      <c r="E5015" s="42">
        <v>6.8394300000000001</v>
      </c>
      <c r="F5015" s="42">
        <v>12.79185</v>
      </c>
      <c r="H5015" s="23">
        <v>43309</v>
      </c>
      <c r="I5015" s="24">
        <v>0.375</v>
      </c>
      <c r="J5015" s="25">
        <v>7.73</v>
      </c>
      <c r="K5015" s="10">
        <f t="shared" si="174"/>
        <v>14.7643</v>
      </c>
      <c r="L5015" s="26">
        <v>13.13</v>
      </c>
      <c r="M5015" s="15">
        <f t="shared" si="175"/>
        <v>25.078299999999999</v>
      </c>
      <c r="N5015" s="25">
        <v>5.39</v>
      </c>
      <c r="O5015" s="10">
        <f t="shared" si="176"/>
        <v>10.294899999999998</v>
      </c>
    </row>
    <row r="5016" spans="1:15" x14ac:dyDescent="0.25">
      <c r="A5016" s="1">
        <v>43309</v>
      </c>
      <c r="B5016" s="2">
        <v>0.45833333333333331</v>
      </c>
      <c r="C5016" s="42">
        <v>14.08009</v>
      </c>
      <c r="D5016" s="42">
        <v>10.821479999999999</v>
      </c>
      <c r="E5016" s="42">
        <v>7.9708500000000004</v>
      </c>
      <c r="F5016" s="42">
        <v>15.970129999999999</v>
      </c>
      <c r="H5016" s="23">
        <v>43309</v>
      </c>
      <c r="I5016" s="24">
        <v>0.41666666666666669</v>
      </c>
      <c r="J5016" s="25">
        <v>11.42</v>
      </c>
      <c r="K5016" s="10">
        <f t="shared" si="174"/>
        <v>21.812200000000001</v>
      </c>
      <c r="L5016" s="26">
        <v>19.649999999999999</v>
      </c>
      <c r="M5016" s="15">
        <f t="shared" si="175"/>
        <v>37.531499999999994</v>
      </c>
      <c r="N5016" s="25">
        <v>8.2100000000000009</v>
      </c>
      <c r="O5016" s="10">
        <f t="shared" si="176"/>
        <v>15.681100000000001</v>
      </c>
    </row>
    <row r="5017" spans="1:15" x14ac:dyDescent="0.25">
      <c r="A5017" s="1">
        <v>43309</v>
      </c>
      <c r="B5017" s="2">
        <v>0.5</v>
      </c>
      <c r="C5017" s="42">
        <v>14.28542</v>
      </c>
      <c r="D5017" s="42">
        <v>9.7308000000000003</v>
      </c>
      <c r="E5017" s="42">
        <v>8.5127400000000009</v>
      </c>
      <c r="F5017" s="42">
        <v>19.306190000000001</v>
      </c>
      <c r="H5017" s="23">
        <v>43309</v>
      </c>
      <c r="I5017" s="24">
        <v>0.45833333333333331</v>
      </c>
      <c r="J5017" s="25">
        <v>11.15</v>
      </c>
      <c r="K5017" s="10">
        <f t="shared" si="174"/>
        <v>21.296499999999998</v>
      </c>
      <c r="L5017" s="26">
        <v>17.829999999999998</v>
      </c>
      <c r="M5017" s="15">
        <f t="shared" si="175"/>
        <v>34.055299999999995</v>
      </c>
      <c r="N5017" s="25">
        <v>6.68</v>
      </c>
      <c r="O5017" s="10">
        <f t="shared" si="176"/>
        <v>12.758799999999999</v>
      </c>
    </row>
    <row r="5018" spans="1:15" x14ac:dyDescent="0.25">
      <c r="A5018" s="1">
        <v>43309</v>
      </c>
      <c r="B5018" s="2">
        <v>0.54166666666666663</v>
      </c>
      <c r="C5018" s="42">
        <v>16.628699999999998</v>
      </c>
      <c r="D5018" s="42">
        <v>8.0446299999999997</v>
      </c>
      <c r="E5018" s="42">
        <v>10.2842</v>
      </c>
      <c r="F5018" s="42">
        <v>22.22663</v>
      </c>
      <c r="H5018" s="23">
        <v>43309</v>
      </c>
      <c r="I5018" s="24">
        <v>0.5</v>
      </c>
      <c r="J5018" s="25">
        <v>5.15</v>
      </c>
      <c r="K5018" s="10">
        <f t="shared" si="174"/>
        <v>9.8365000000000009</v>
      </c>
      <c r="L5018" s="26">
        <v>11.25</v>
      </c>
      <c r="M5018" s="15">
        <f t="shared" si="175"/>
        <v>21.487500000000001</v>
      </c>
      <c r="N5018" s="25">
        <v>6.1</v>
      </c>
      <c r="O5018" s="10">
        <f t="shared" si="176"/>
        <v>11.650999999999998</v>
      </c>
    </row>
    <row r="5019" spans="1:15" x14ac:dyDescent="0.25">
      <c r="A5019" s="1">
        <v>43309</v>
      </c>
      <c r="B5019" s="2">
        <v>0.58333333333333337</v>
      </c>
      <c r="C5019" s="42">
        <v>16.314710000000002</v>
      </c>
      <c r="D5019" s="42">
        <v>8.7906200000000005</v>
      </c>
      <c r="E5019" s="42">
        <v>7.3309499999999996</v>
      </c>
      <c r="F5019" s="42">
        <v>13.72503</v>
      </c>
      <c r="H5019" s="23">
        <v>43309</v>
      </c>
      <c r="I5019" s="24">
        <v>0.54166666666666663</v>
      </c>
      <c r="J5019" s="25">
        <v>7.05</v>
      </c>
      <c r="K5019" s="10">
        <f t="shared" si="174"/>
        <v>13.465499999999999</v>
      </c>
      <c r="L5019" s="26">
        <v>13.03</v>
      </c>
      <c r="M5019" s="15">
        <f t="shared" si="175"/>
        <v>24.887299999999996</v>
      </c>
      <c r="N5019" s="25">
        <v>5.95</v>
      </c>
      <c r="O5019" s="10">
        <f t="shared" si="176"/>
        <v>11.3645</v>
      </c>
    </row>
    <row r="5020" spans="1:15" x14ac:dyDescent="0.25">
      <c r="A5020" s="1">
        <v>43309</v>
      </c>
      <c r="B5020" s="2">
        <v>0.625</v>
      </c>
      <c r="C5020" s="42">
        <v>20.54626</v>
      </c>
      <c r="D5020" s="42">
        <v>13.60853</v>
      </c>
      <c r="E5020" s="42">
        <v>7.2816099999999997</v>
      </c>
      <c r="F5020" s="42">
        <v>16.229510000000001</v>
      </c>
      <c r="H5020" s="23">
        <v>43309</v>
      </c>
      <c r="I5020" s="24">
        <v>0.58333333333333337</v>
      </c>
      <c r="J5020" s="25">
        <v>8.8699999999999992</v>
      </c>
      <c r="K5020" s="10">
        <f t="shared" si="174"/>
        <v>16.941699999999997</v>
      </c>
      <c r="L5020" s="26">
        <v>18.25</v>
      </c>
      <c r="M5020" s="15">
        <f t="shared" si="175"/>
        <v>34.857500000000002</v>
      </c>
      <c r="N5020" s="25">
        <v>9.3800000000000008</v>
      </c>
      <c r="O5020" s="10">
        <f t="shared" si="176"/>
        <v>17.915800000000001</v>
      </c>
    </row>
    <row r="5021" spans="1:15" x14ac:dyDescent="0.25">
      <c r="A5021" s="1">
        <v>43309</v>
      </c>
      <c r="B5021" s="2">
        <v>0.66666666666666663</v>
      </c>
      <c r="C5021" s="42">
        <v>28.82845</v>
      </c>
      <c r="D5021" s="42">
        <v>14.553470000000001</v>
      </c>
      <c r="E5021" s="42">
        <v>12.399150000000001</v>
      </c>
      <c r="F5021" s="42">
        <v>23.419599999999999</v>
      </c>
      <c r="H5021" s="23">
        <v>43309</v>
      </c>
      <c r="I5021" s="24">
        <v>0.625</v>
      </c>
      <c r="J5021" s="25">
        <v>9.23</v>
      </c>
      <c r="K5021" s="10">
        <f t="shared" si="174"/>
        <v>17.629300000000001</v>
      </c>
      <c r="L5021" s="26">
        <v>19.38</v>
      </c>
      <c r="M5021" s="15">
        <f t="shared" si="175"/>
        <v>37.015799999999999</v>
      </c>
      <c r="N5021" s="25">
        <v>10.119999999999999</v>
      </c>
      <c r="O5021" s="10">
        <f t="shared" si="176"/>
        <v>19.329199999999997</v>
      </c>
    </row>
    <row r="5022" spans="1:15" x14ac:dyDescent="0.25">
      <c r="A5022" s="1">
        <v>43309</v>
      </c>
      <c r="B5022" s="2">
        <v>0.70833333333333337</v>
      </c>
      <c r="C5022" s="42">
        <v>34.086239999999997</v>
      </c>
      <c r="D5022" s="42">
        <v>17.232479999999999</v>
      </c>
      <c r="E5022" s="42">
        <v>9.5948399999999996</v>
      </c>
      <c r="F5022" s="42">
        <v>22.04401</v>
      </c>
      <c r="H5022" s="23">
        <v>43309</v>
      </c>
      <c r="I5022" s="24">
        <v>0.66666666666666663</v>
      </c>
      <c r="J5022" s="25">
        <v>13.27</v>
      </c>
      <c r="K5022" s="10">
        <f t="shared" si="174"/>
        <v>25.345699999999997</v>
      </c>
      <c r="L5022" s="26">
        <v>22.4</v>
      </c>
      <c r="M5022" s="15">
        <f t="shared" si="175"/>
        <v>42.783999999999999</v>
      </c>
      <c r="N5022" s="25">
        <v>9.1300000000000008</v>
      </c>
      <c r="O5022" s="10">
        <f t="shared" si="176"/>
        <v>17.438300000000002</v>
      </c>
    </row>
    <row r="5023" spans="1:15" x14ac:dyDescent="0.25">
      <c r="A5023" s="1">
        <v>43309</v>
      </c>
      <c r="B5023" s="2">
        <v>0.75</v>
      </c>
      <c r="C5023" s="42">
        <v>24.88222</v>
      </c>
      <c r="D5023" s="42">
        <v>19.612439999999999</v>
      </c>
      <c r="E5023" s="42">
        <v>13.23527</v>
      </c>
      <c r="F5023" s="42">
        <v>23.620799999999999</v>
      </c>
      <c r="H5023" s="23">
        <v>43309</v>
      </c>
      <c r="I5023" s="24">
        <v>0.70833333333333337</v>
      </c>
      <c r="J5023" s="25">
        <v>9.6199999999999992</v>
      </c>
      <c r="K5023" s="10">
        <f t="shared" si="174"/>
        <v>18.374199999999998</v>
      </c>
      <c r="L5023" s="26">
        <v>16.5</v>
      </c>
      <c r="M5023" s="15">
        <f t="shared" si="175"/>
        <v>31.514999999999997</v>
      </c>
      <c r="N5023" s="25">
        <v>6.88</v>
      </c>
      <c r="O5023" s="10">
        <f t="shared" si="176"/>
        <v>13.140799999999999</v>
      </c>
    </row>
    <row r="5024" spans="1:15" x14ac:dyDescent="0.25">
      <c r="A5024" s="1">
        <v>43309</v>
      </c>
      <c r="B5024" s="2">
        <v>0.79166666666666663</v>
      </c>
      <c r="C5024" s="42">
        <v>38.516710000000003</v>
      </c>
      <c r="D5024" s="42">
        <v>22.10032</v>
      </c>
      <c r="E5024" s="42">
        <v>11.46374</v>
      </c>
      <c r="F5024" s="42">
        <v>15.256589999999999</v>
      </c>
      <c r="H5024" s="23">
        <v>43309</v>
      </c>
      <c r="I5024" s="24">
        <v>0.75</v>
      </c>
      <c r="J5024" s="25">
        <v>12.31</v>
      </c>
      <c r="K5024" s="10">
        <f t="shared" si="174"/>
        <v>23.5121</v>
      </c>
      <c r="L5024" s="26">
        <v>23.1</v>
      </c>
      <c r="M5024" s="15">
        <f t="shared" si="175"/>
        <v>44.121000000000002</v>
      </c>
      <c r="N5024" s="25">
        <v>10.79</v>
      </c>
      <c r="O5024" s="10">
        <f t="shared" si="176"/>
        <v>20.608899999999998</v>
      </c>
    </row>
    <row r="5025" spans="1:15" x14ac:dyDescent="0.25">
      <c r="A5025" s="1">
        <v>43309</v>
      </c>
      <c r="B5025" s="2">
        <v>0.83333333333333337</v>
      </c>
      <c r="C5025" s="42">
        <v>24.00104</v>
      </c>
      <c r="D5025" s="42">
        <v>16.59226</v>
      </c>
      <c r="E5025" s="42">
        <v>11.759040000000001</v>
      </c>
      <c r="F5025" s="42">
        <v>10.29454</v>
      </c>
      <c r="H5025" s="23">
        <v>43309</v>
      </c>
      <c r="I5025" s="24">
        <v>0.79166666666666663</v>
      </c>
      <c r="J5025" s="25">
        <v>11.34</v>
      </c>
      <c r="K5025" s="10">
        <f t="shared" si="174"/>
        <v>21.659399999999998</v>
      </c>
      <c r="L5025" s="26">
        <v>16.95</v>
      </c>
      <c r="M5025" s="15">
        <f t="shared" si="175"/>
        <v>32.374499999999998</v>
      </c>
      <c r="N5025" s="25">
        <v>5.62</v>
      </c>
      <c r="O5025" s="10">
        <f t="shared" si="176"/>
        <v>10.7342</v>
      </c>
    </row>
    <row r="5026" spans="1:15" x14ac:dyDescent="0.25">
      <c r="A5026" s="1">
        <v>43309</v>
      </c>
      <c r="B5026" s="2">
        <v>0.875</v>
      </c>
      <c r="C5026" s="42">
        <v>24.153449999999999</v>
      </c>
      <c r="D5026" s="42">
        <v>12.12233</v>
      </c>
      <c r="E5026" s="42">
        <v>11.709989999999999</v>
      </c>
      <c r="F5026" s="42">
        <v>10.270110000000001</v>
      </c>
      <c r="H5026" s="23">
        <v>43309</v>
      </c>
      <c r="I5026" s="24">
        <v>0.83333333333333337</v>
      </c>
      <c r="J5026" s="25">
        <v>7.56</v>
      </c>
      <c r="K5026" s="10">
        <f t="shared" si="174"/>
        <v>14.439599999999999</v>
      </c>
      <c r="L5026" s="26">
        <v>13.45</v>
      </c>
      <c r="M5026" s="15">
        <f t="shared" si="175"/>
        <v>25.689499999999999</v>
      </c>
      <c r="N5026" s="25">
        <v>5.89</v>
      </c>
      <c r="O5026" s="10">
        <f t="shared" si="176"/>
        <v>11.249899999999998</v>
      </c>
    </row>
    <row r="5027" spans="1:15" x14ac:dyDescent="0.25">
      <c r="A5027" s="1">
        <v>43309</v>
      </c>
      <c r="B5027" s="2">
        <v>0.91666666666666663</v>
      </c>
      <c r="C5027" s="42">
        <v>24.577539999999999</v>
      </c>
      <c r="D5027" s="42">
        <v>11.67517</v>
      </c>
      <c r="E5027" s="42">
        <v>11.56231</v>
      </c>
      <c r="F5027" s="42">
        <v>10.362259999999999</v>
      </c>
      <c r="H5027" s="23">
        <v>43309</v>
      </c>
      <c r="I5027" s="24">
        <v>0.875</v>
      </c>
      <c r="J5027" s="25">
        <v>4.82</v>
      </c>
      <c r="K5027" s="10">
        <f t="shared" si="174"/>
        <v>9.2062000000000008</v>
      </c>
      <c r="L5027" s="26">
        <v>10.1</v>
      </c>
      <c r="M5027" s="15">
        <f t="shared" si="175"/>
        <v>19.290999999999997</v>
      </c>
      <c r="N5027" s="25">
        <v>5.27</v>
      </c>
      <c r="O5027" s="10">
        <f t="shared" si="176"/>
        <v>10.0657</v>
      </c>
    </row>
    <row r="5028" spans="1:15" x14ac:dyDescent="0.25">
      <c r="A5028" s="1">
        <v>43309</v>
      </c>
      <c r="B5028" s="2">
        <v>0.95833333333333337</v>
      </c>
      <c r="C5028" s="42">
        <v>19.630500000000001</v>
      </c>
      <c r="D5028" s="42">
        <v>8.1468900000000009</v>
      </c>
      <c r="E5028" s="42">
        <v>16.236509999999999</v>
      </c>
      <c r="F5028" s="42">
        <v>12.58244</v>
      </c>
      <c r="H5028" s="23">
        <v>43309</v>
      </c>
      <c r="I5028" s="24">
        <v>0.91666666666666663</v>
      </c>
      <c r="J5028" s="25">
        <v>3.79</v>
      </c>
      <c r="K5028" s="10">
        <f t="shared" si="174"/>
        <v>7.2389000000000001</v>
      </c>
      <c r="L5028" s="26">
        <v>8.8000000000000007</v>
      </c>
      <c r="M5028" s="15">
        <f t="shared" si="175"/>
        <v>16.808</v>
      </c>
      <c r="N5028" s="25">
        <v>5.03</v>
      </c>
      <c r="O5028" s="10">
        <f t="shared" si="176"/>
        <v>9.6073000000000004</v>
      </c>
    </row>
    <row r="5029" spans="1:15" x14ac:dyDescent="0.25">
      <c r="A5029" s="1">
        <v>43309</v>
      </c>
      <c r="B5029" s="3">
        <v>1</v>
      </c>
      <c r="C5029" s="42">
        <v>19.236730000000001</v>
      </c>
      <c r="D5029" s="42">
        <v>7.0539500000000004</v>
      </c>
      <c r="E5029" s="42">
        <v>11.365500000000001</v>
      </c>
      <c r="F5029" s="42">
        <v>7.7184499999999998</v>
      </c>
      <c r="H5029" s="23">
        <v>43309</v>
      </c>
      <c r="I5029" s="24">
        <v>0.95833333333333337</v>
      </c>
      <c r="J5029" s="25">
        <v>4.92</v>
      </c>
      <c r="K5029" s="10">
        <f t="shared" si="174"/>
        <v>9.3971999999999998</v>
      </c>
      <c r="L5029" s="26">
        <v>10</v>
      </c>
      <c r="M5029" s="15">
        <f t="shared" si="175"/>
        <v>19.099999999999998</v>
      </c>
      <c r="N5029" s="25">
        <v>5.08</v>
      </c>
      <c r="O5029" s="10">
        <f t="shared" si="176"/>
        <v>9.7027999999999999</v>
      </c>
    </row>
    <row r="5030" spans="1:15" x14ac:dyDescent="0.25">
      <c r="A5030" s="1">
        <v>43310</v>
      </c>
      <c r="B5030" s="2">
        <v>4.1666666666666664E-2</v>
      </c>
      <c r="C5030" s="42">
        <v>13.763210000000001</v>
      </c>
      <c r="D5030" s="42">
        <v>5.1109200000000001</v>
      </c>
      <c r="E5030" s="42">
        <v>11.870039999999999</v>
      </c>
      <c r="F5030" s="42">
        <v>6.0469299999999997</v>
      </c>
      <c r="H5030" s="23">
        <v>43310</v>
      </c>
      <c r="I5030" s="24">
        <v>0</v>
      </c>
      <c r="J5030" s="25">
        <v>2.4300000000000002</v>
      </c>
      <c r="K5030" s="10">
        <f t="shared" si="174"/>
        <v>4.6413000000000002</v>
      </c>
      <c r="L5030" s="26">
        <v>7.08</v>
      </c>
      <c r="M5030" s="15">
        <f t="shared" si="175"/>
        <v>13.5228</v>
      </c>
      <c r="N5030" s="25">
        <v>4.6399999999999997</v>
      </c>
      <c r="O5030" s="10">
        <f t="shared" si="176"/>
        <v>8.8623999999999992</v>
      </c>
    </row>
    <row r="5031" spans="1:15" x14ac:dyDescent="0.25">
      <c r="A5031" s="1">
        <v>43310</v>
      </c>
      <c r="B5031" s="2">
        <v>8.3333333333333329E-2</v>
      </c>
      <c r="C5031" s="42">
        <v>13.63814</v>
      </c>
      <c r="D5031" s="42">
        <v>5.1109200000000001</v>
      </c>
      <c r="E5031" s="42">
        <v>18.42849</v>
      </c>
      <c r="F5031" s="42">
        <v>6.2728799999999998</v>
      </c>
      <c r="H5031" s="23">
        <v>43310</v>
      </c>
      <c r="I5031" s="24">
        <v>4.1666666666666664E-2</v>
      </c>
      <c r="J5031" s="25">
        <v>1.29</v>
      </c>
      <c r="K5031" s="10">
        <f t="shared" si="174"/>
        <v>2.4638999999999998</v>
      </c>
      <c r="L5031" s="26">
        <v>3.83</v>
      </c>
      <c r="M5031" s="15">
        <f t="shared" si="175"/>
        <v>7.3152999999999997</v>
      </c>
      <c r="N5031" s="25">
        <v>2.56</v>
      </c>
      <c r="O5031" s="10">
        <f t="shared" si="176"/>
        <v>4.8895999999999997</v>
      </c>
    </row>
    <row r="5032" spans="1:15" x14ac:dyDescent="0.25">
      <c r="A5032" s="1">
        <v>43310</v>
      </c>
      <c r="B5032" s="2">
        <v>0.125</v>
      </c>
      <c r="C5032" s="42">
        <v>8.9760500000000008</v>
      </c>
      <c r="D5032" s="42">
        <v>3.8828100000000001</v>
      </c>
      <c r="E5032" s="42">
        <v>19.234929999999999</v>
      </c>
      <c r="F5032" s="42">
        <v>5.9867400000000002</v>
      </c>
      <c r="H5032" s="23">
        <v>43310</v>
      </c>
      <c r="I5032" s="24">
        <v>8.3333333333333329E-2</v>
      </c>
      <c r="J5032" s="25">
        <v>1.63</v>
      </c>
      <c r="K5032" s="10">
        <f t="shared" si="174"/>
        <v>3.1132999999999997</v>
      </c>
      <c r="L5032" s="26">
        <v>4.8</v>
      </c>
      <c r="M5032" s="15">
        <f t="shared" si="175"/>
        <v>9.1679999999999993</v>
      </c>
      <c r="N5032" s="25">
        <v>3.2</v>
      </c>
      <c r="O5032" s="10">
        <f t="shared" si="176"/>
        <v>6.1120000000000001</v>
      </c>
    </row>
    <row r="5033" spans="1:15" x14ac:dyDescent="0.25">
      <c r="A5033" s="1">
        <v>43310</v>
      </c>
      <c r="B5033" s="2">
        <v>0.16666666666666666</v>
      </c>
      <c r="C5033" s="42">
        <v>7.2472500000000002</v>
      </c>
      <c r="D5033" s="42">
        <v>4.1819800000000003</v>
      </c>
      <c r="E5033" s="42">
        <v>12.199579999999999</v>
      </c>
      <c r="F5033" s="42">
        <v>5.5876400000000004</v>
      </c>
      <c r="H5033" s="23">
        <v>43310</v>
      </c>
      <c r="I5033" s="24">
        <v>0.125</v>
      </c>
      <c r="J5033" s="25">
        <v>2.62</v>
      </c>
      <c r="K5033" s="10">
        <f t="shared" si="174"/>
        <v>5.0042</v>
      </c>
      <c r="L5033" s="26">
        <v>9.65</v>
      </c>
      <c r="M5033" s="15">
        <f t="shared" si="175"/>
        <v>18.4315</v>
      </c>
      <c r="N5033" s="25">
        <v>7.03</v>
      </c>
      <c r="O5033" s="10">
        <f t="shared" si="176"/>
        <v>13.427300000000001</v>
      </c>
    </row>
    <row r="5034" spans="1:15" x14ac:dyDescent="0.25">
      <c r="A5034" s="1">
        <v>43310</v>
      </c>
      <c r="B5034" s="2">
        <v>0.20833333333333334</v>
      </c>
      <c r="C5034" s="42">
        <v>5.7888400000000004</v>
      </c>
      <c r="D5034" s="42">
        <v>4.4808599999999998</v>
      </c>
      <c r="E5034" s="42">
        <v>7.4763500000000001</v>
      </c>
      <c r="F5034" s="42">
        <v>4.2057700000000002</v>
      </c>
      <c r="H5034" s="23">
        <v>43310</v>
      </c>
      <c r="I5034" s="24">
        <v>0.16666666666666666</v>
      </c>
      <c r="J5034" s="25">
        <v>2.0499999999999998</v>
      </c>
      <c r="K5034" s="10">
        <f t="shared" si="174"/>
        <v>3.9154999999999993</v>
      </c>
      <c r="L5034" s="26">
        <v>6.78</v>
      </c>
      <c r="M5034" s="15">
        <f t="shared" si="175"/>
        <v>12.9498</v>
      </c>
      <c r="N5034" s="25">
        <v>4.7300000000000004</v>
      </c>
      <c r="O5034" s="10">
        <f t="shared" si="176"/>
        <v>9.0343</v>
      </c>
    </row>
    <row r="5035" spans="1:15" x14ac:dyDescent="0.25">
      <c r="A5035" s="1">
        <v>43310</v>
      </c>
      <c r="B5035" s="2">
        <v>0.25</v>
      </c>
      <c r="C5035" s="42">
        <v>5.9044299999999996</v>
      </c>
      <c r="D5035" s="42">
        <v>4.1321700000000003</v>
      </c>
      <c r="E5035" s="42">
        <v>7.3289799999999996</v>
      </c>
      <c r="F5035" s="42">
        <v>3.5223499999999999</v>
      </c>
      <c r="H5035" s="23">
        <v>43310</v>
      </c>
      <c r="I5035" s="24">
        <v>0.20833333333333334</v>
      </c>
      <c r="J5035" s="25">
        <v>2.59</v>
      </c>
      <c r="K5035" s="10">
        <f t="shared" si="174"/>
        <v>4.9468999999999994</v>
      </c>
      <c r="L5035" s="26">
        <v>5.13</v>
      </c>
      <c r="M5035" s="15">
        <f t="shared" si="175"/>
        <v>9.7982999999999993</v>
      </c>
      <c r="N5035" s="25">
        <v>2.54</v>
      </c>
      <c r="O5035" s="10">
        <f t="shared" si="176"/>
        <v>4.8513999999999999</v>
      </c>
    </row>
    <row r="5036" spans="1:15" x14ac:dyDescent="0.25">
      <c r="A5036" s="1">
        <v>43310</v>
      </c>
      <c r="B5036" s="2">
        <v>0.29166666666666669</v>
      </c>
      <c r="C5036" s="42">
        <v>5.4750199999999998</v>
      </c>
      <c r="D5036" s="42">
        <v>4.0327400000000004</v>
      </c>
      <c r="E5036" s="42">
        <v>6.7874699999999999</v>
      </c>
      <c r="F5036" s="42">
        <v>4.6217800000000002</v>
      </c>
      <c r="H5036" s="23">
        <v>43310</v>
      </c>
      <c r="I5036" s="24">
        <v>0.25</v>
      </c>
      <c r="J5036" s="25">
        <v>2.33</v>
      </c>
      <c r="K5036" s="10">
        <f t="shared" si="174"/>
        <v>4.4503000000000004</v>
      </c>
      <c r="L5036" s="26">
        <v>6.08</v>
      </c>
      <c r="M5036" s="15">
        <f t="shared" si="175"/>
        <v>11.6128</v>
      </c>
      <c r="N5036" s="25">
        <v>3.73</v>
      </c>
      <c r="O5036" s="10">
        <f t="shared" si="176"/>
        <v>7.1242999999999999</v>
      </c>
    </row>
    <row r="5037" spans="1:15" x14ac:dyDescent="0.25">
      <c r="A5037" s="1">
        <v>43310</v>
      </c>
      <c r="B5037" s="2">
        <v>0.33333333333333331</v>
      </c>
      <c r="C5037" s="42">
        <v>5.8480600000000003</v>
      </c>
      <c r="D5037" s="42">
        <v>3.6343299999999998</v>
      </c>
      <c r="E5037" s="42">
        <v>13.43323</v>
      </c>
      <c r="F5037" s="42">
        <v>3.8593199999999999</v>
      </c>
      <c r="H5037" s="23">
        <v>43310</v>
      </c>
      <c r="I5037" s="24">
        <v>0.29166666666666669</v>
      </c>
      <c r="J5037" s="25">
        <v>6.5</v>
      </c>
      <c r="K5037" s="10">
        <f t="shared" si="174"/>
        <v>12.414999999999999</v>
      </c>
      <c r="L5037" s="26">
        <v>14.38</v>
      </c>
      <c r="M5037" s="15">
        <f t="shared" si="175"/>
        <v>27.465800000000002</v>
      </c>
      <c r="N5037" s="25">
        <v>7.88</v>
      </c>
      <c r="O5037" s="10">
        <f t="shared" si="176"/>
        <v>15.050799999999999</v>
      </c>
    </row>
    <row r="5038" spans="1:15" x14ac:dyDescent="0.25">
      <c r="A5038" s="1">
        <v>43310</v>
      </c>
      <c r="B5038" s="2">
        <v>0.375</v>
      </c>
      <c r="C5038" s="42">
        <v>7.8605799999999997</v>
      </c>
      <c r="D5038" s="42">
        <v>3.18581</v>
      </c>
      <c r="E5038" s="42">
        <v>11.85425</v>
      </c>
      <c r="F5038" s="42">
        <v>4.1586499999999997</v>
      </c>
      <c r="H5038" s="23">
        <v>43310</v>
      </c>
      <c r="I5038" s="24">
        <v>0.33333333333333331</v>
      </c>
      <c r="J5038" s="25">
        <v>8.74</v>
      </c>
      <c r="K5038" s="10">
        <f t="shared" si="174"/>
        <v>16.6934</v>
      </c>
      <c r="L5038" s="26">
        <v>15.03</v>
      </c>
      <c r="M5038" s="15">
        <f t="shared" si="175"/>
        <v>28.707299999999996</v>
      </c>
      <c r="N5038" s="25">
        <v>6.29</v>
      </c>
      <c r="O5038" s="10">
        <f t="shared" si="176"/>
        <v>12.0139</v>
      </c>
    </row>
    <row r="5039" spans="1:15" x14ac:dyDescent="0.25">
      <c r="A5039" s="1">
        <v>43310</v>
      </c>
      <c r="B5039" s="2">
        <v>0.41666666666666669</v>
      </c>
      <c r="C5039" s="42">
        <v>10.46152</v>
      </c>
      <c r="D5039" s="42">
        <v>3.8328899999999999</v>
      </c>
      <c r="E5039" s="42">
        <v>15.93783</v>
      </c>
      <c r="F5039" s="42">
        <v>4.1134700000000004</v>
      </c>
      <c r="H5039" s="23">
        <v>43310</v>
      </c>
      <c r="I5039" s="24">
        <v>0.375</v>
      </c>
      <c r="J5039" s="25">
        <v>13.55</v>
      </c>
      <c r="K5039" s="10">
        <f t="shared" si="174"/>
        <v>25.880500000000001</v>
      </c>
      <c r="L5039" s="26">
        <v>21.55</v>
      </c>
      <c r="M5039" s="15">
        <f t="shared" si="175"/>
        <v>41.160499999999999</v>
      </c>
      <c r="N5039" s="25">
        <v>8.01</v>
      </c>
      <c r="O5039" s="10">
        <f t="shared" si="176"/>
        <v>15.299099999999999</v>
      </c>
    </row>
    <row r="5040" spans="1:15" x14ac:dyDescent="0.25">
      <c r="A5040" s="1">
        <v>43310</v>
      </c>
      <c r="B5040" s="2">
        <v>0.45833333333333331</v>
      </c>
      <c r="C5040" s="42">
        <v>14.270490000000001</v>
      </c>
      <c r="D5040" s="42">
        <v>5.0761599999999998</v>
      </c>
      <c r="E5040" s="42">
        <v>14.41408</v>
      </c>
      <c r="F5040" s="42">
        <v>4.5313600000000003</v>
      </c>
      <c r="H5040" s="23">
        <v>43310</v>
      </c>
      <c r="I5040" s="24">
        <v>0.41666666666666669</v>
      </c>
      <c r="J5040" s="25">
        <v>12.98</v>
      </c>
      <c r="K5040" s="10">
        <f t="shared" si="174"/>
        <v>24.791799999999999</v>
      </c>
      <c r="L5040" s="26">
        <v>21.55</v>
      </c>
      <c r="M5040" s="15">
        <f t="shared" si="175"/>
        <v>41.160499999999999</v>
      </c>
      <c r="N5040" s="25">
        <v>8.57</v>
      </c>
      <c r="O5040" s="10">
        <f t="shared" si="176"/>
        <v>16.3687</v>
      </c>
    </row>
    <row r="5041" spans="1:15" x14ac:dyDescent="0.25">
      <c r="A5041" s="1">
        <v>43310</v>
      </c>
      <c r="B5041" s="2">
        <v>0.5</v>
      </c>
      <c r="C5041" s="42">
        <v>15.046659999999999</v>
      </c>
      <c r="D5041" s="42">
        <v>5.1253900000000003</v>
      </c>
      <c r="E5041" s="42">
        <v>12.74241</v>
      </c>
      <c r="F5041" s="42">
        <v>5.4104999999999999</v>
      </c>
      <c r="H5041" s="23">
        <v>43310</v>
      </c>
      <c r="I5041" s="24">
        <v>0.45833333333333331</v>
      </c>
      <c r="J5041" s="25">
        <v>14.21</v>
      </c>
      <c r="K5041" s="10">
        <f t="shared" si="174"/>
        <v>27.141100000000002</v>
      </c>
      <c r="L5041" s="26">
        <v>21.88</v>
      </c>
      <c r="M5041" s="15">
        <f t="shared" si="175"/>
        <v>41.790799999999997</v>
      </c>
      <c r="N5041" s="25">
        <v>7.64</v>
      </c>
      <c r="O5041" s="10">
        <f t="shared" si="176"/>
        <v>14.5924</v>
      </c>
    </row>
    <row r="5042" spans="1:15" x14ac:dyDescent="0.25">
      <c r="A5042" s="1">
        <v>43310</v>
      </c>
      <c r="B5042" s="2">
        <v>0.54166666666666663</v>
      </c>
      <c r="C5042" s="42">
        <v>17.849360000000001</v>
      </c>
      <c r="D5042" s="42">
        <v>5.7222600000000003</v>
      </c>
      <c r="E5042" s="42">
        <v>13.134309999999999</v>
      </c>
      <c r="F5042" s="42">
        <v>7.1726200000000002</v>
      </c>
      <c r="H5042" s="23">
        <v>43310</v>
      </c>
      <c r="I5042" s="24">
        <v>0.5</v>
      </c>
      <c r="J5042" s="25">
        <v>12.12</v>
      </c>
      <c r="K5042" s="10">
        <f t="shared" si="174"/>
        <v>23.149199999999997</v>
      </c>
      <c r="L5042" s="26">
        <v>18.38</v>
      </c>
      <c r="M5042" s="15">
        <f t="shared" si="175"/>
        <v>35.105799999999995</v>
      </c>
      <c r="N5042" s="25">
        <v>6.25</v>
      </c>
      <c r="O5042" s="10">
        <f t="shared" si="176"/>
        <v>11.9375</v>
      </c>
    </row>
    <row r="5043" spans="1:15" x14ac:dyDescent="0.25">
      <c r="A5043" s="1">
        <v>43310</v>
      </c>
      <c r="B5043" s="2">
        <v>0.58333333333333337</v>
      </c>
      <c r="C5043" s="42">
        <v>20.233550000000001</v>
      </c>
      <c r="D5043" s="42">
        <v>5.9204299999999996</v>
      </c>
      <c r="E5043" s="42">
        <v>16.530560000000001</v>
      </c>
      <c r="F5043" s="42">
        <v>7.4399699999999998</v>
      </c>
      <c r="H5043" s="23">
        <v>43310</v>
      </c>
      <c r="I5043" s="24">
        <v>0.54166666666666663</v>
      </c>
      <c r="J5043" s="25">
        <v>10.69</v>
      </c>
      <c r="K5043" s="10">
        <f t="shared" si="174"/>
        <v>20.417899999999999</v>
      </c>
      <c r="L5043" s="26">
        <v>16.899999999999999</v>
      </c>
      <c r="M5043" s="15">
        <f t="shared" si="175"/>
        <v>32.278999999999996</v>
      </c>
      <c r="N5043" s="25">
        <v>6.24</v>
      </c>
      <c r="O5043" s="10">
        <f t="shared" si="176"/>
        <v>11.9184</v>
      </c>
    </row>
    <row r="5044" spans="1:15" x14ac:dyDescent="0.25">
      <c r="A5044" s="1">
        <v>43310</v>
      </c>
      <c r="B5044" s="2">
        <v>0.625</v>
      </c>
      <c r="C5044" s="42">
        <v>13.39953</v>
      </c>
      <c r="D5044" s="42">
        <v>4.5266400000000004</v>
      </c>
      <c r="E5044" s="42">
        <v>13.52896</v>
      </c>
      <c r="F5044" s="42">
        <v>6.3537299999999997</v>
      </c>
      <c r="H5044" s="23">
        <v>43310</v>
      </c>
      <c r="I5044" s="24">
        <v>0.58333333333333337</v>
      </c>
      <c r="J5044" s="25">
        <v>15.49</v>
      </c>
      <c r="K5044" s="10">
        <f t="shared" si="174"/>
        <v>29.585899999999999</v>
      </c>
      <c r="L5044" s="26">
        <v>23.5</v>
      </c>
      <c r="M5044" s="15">
        <f t="shared" si="175"/>
        <v>44.884999999999998</v>
      </c>
      <c r="N5044" s="25">
        <v>8</v>
      </c>
      <c r="O5044" s="10">
        <f t="shared" si="176"/>
        <v>15.28</v>
      </c>
    </row>
    <row r="5045" spans="1:15" x14ac:dyDescent="0.25">
      <c r="A5045" s="1">
        <v>43310</v>
      </c>
      <c r="B5045" s="2">
        <v>0.66666666666666663</v>
      </c>
      <c r="C5045" s="42">
        <v>19.220230000000001</v>
      </c>
      <c r="D5045" s="42">
        <v>5.4715199999999999</v>
      </c>
      <c r="E5045" s="42">
        <v>8.3618799999999993</v>
      </c>
      <c r="F5045" s="42">
        <v>13.658110000000001</v>
      </c>
      <c r="H5045" s="23">
        <v>43310</v>
      </c>
      <c r="I5045" s="24">
        <v>0.625</v>
      </c>
      <c r="J5045" s="25">
        <v>7.53</v>
      </c>
      <c r="K5045" s="10">
        <f t="shared" si="174"/>
        <v>14.382300000000001</v>
      </c>
      <c r="L5045" s="26">
        <v>12.45</v>
      </c>
      <c r="M5045" s="15">
        <f t="shared" si="175"/>
        <v>23.779499999999999</v>
      </c>
      <c r="N5045" s="25">
        <v>4.92</v>
      </c>
      <c r="O5045" s="10">
        <f t="shared" si="176"/>
        <v>9.3971999999999998</v>
      </c>
    </row>
    <row r="5046" spans="1:15" x14ac:dyDescent="0.25">
      <c r="A5046" s="1">
        <v>43310</v>
      </c>
      <c r="B5046" s="2">
        <v>0.70833333333333337</v>
      </c>
      <c r="C5046" s="42">
        <v>17.778870000000001</v>
      </c>
      <c r="D5046" s="42">
        <v>8.1626399999999997</v>
      </c>
      <c r="E5046" s="42">
        <v>16.820599999999999</v>
      </c>
      <c r="F5046" s="42">
        <v>13.79748</v>
      </c>
      <c r="H5046" s="23">
        <v>43310</v>
      </c>
      <c r="I5046" s="24">
        <v>0.66666666666666663</v>
      </c>
      <c r="J5046" s="25">
        <v>7.3</v>
      </c>
      <c r="K5046" s="10">
        <f t="shared" si="174"/>
        <v>13.943</v>
      </c>
      <c r="L5046" s="26">
        <v>12.7</v>
      </c>
      <c r="M5046" s="15">
        <f t="shared" si="175"/>
        <v>24.256999999999998</v>
      </c>
      <c r="N5046" s="25">
        <v>5.42</v>
      </c>
      <c r="O5046" s="10">
        <f t="shared" si="176"/>
        <v>10.3522</v>
      </c>
    </row>
    <row r="5047" spans="1:15" x14ac:dyDescent="0.25">
      <c r="A5047" s="1">
        <v>43310</v>
      </c>
      <c r="B5047" s="2">
        <v>0.75</v>
      </c>
      <c r="C5047" s="42">
        <v>23.615069999999999</v>
      </c>
      <c r="D5047" s="42">
        <v>12.98826</v>
      </c>
      <c r="E5047" s="42">
        <v>8.7058</v>
      </c>
      <c r="F5047" s="42">
        <v>15.757059999999999</v>
      </c>
      <c r="H5047" s="23">
        <v>43310</v>
      </c>
      <c r="I5047" s="24">
        <v>0.70833333333333337</v>
      </c>
      <c r="J5047" s="25">
        <v>5.4</v>
      </c>
      <c r="K5047" s="10">
        <f t="shared" si="174"/>
        <v>10.314</v>
      </c>
      <c r="L5047" s="26">
        <v>9.58</v>
      </c>
      <c r="M5047" s="15">
        <f t="shared" si="175"/>
        <v>18.297799999999999</v>
      </c>
      <c r="N5047" s="25">
        <v>4.18</v>
      </c>
      <c r="O5047" s="10">
        <f t="shared" si="176"/>
        <v>7.9837999999999996</v>
      </c>
    </row>
    <row r="5048" spans="1:15" x14ac:dyDescent="0.25">
      <c r="A5048" s="1">
        <v>43310</v>
      </c>
      <c r="B5048" s="2">
        <v>0.79166666666666663</v>
      </c>
      <c r="C5048" s="42">
        <v>12.28983</v>
      </c>
      <c r="D5048" s="42">
        <v>10.351089999999999</v>
      </c>
      <c r="E5048" s="42">
        <v>8.2633200000000002</v>
      </c>
      <c r="F5048" s="42">
        <v>12.483140000000001</v>
      </c>
      <c r="H5048" s="23">
        <v>43310</v>
      </c>
      <c r="I5048" s="24">
        <v>0.75</v>
      </c>
      <c r="J5048" s="25">
        <v>6.55</v>
      </c>
      <c r="K5048" s="10">
        <f t="shared" si="174"/>
        <v>12.510499999999999</v>
      </c>
      <c r="L5048" s="26">
        <v>10.050000000000001</v>
      </c>
      <c r="M5048" s="15">
        <f t="shared" si="175"/>
        <v>19.195499999999999</v>
      </c>
      <c r="N5048" s="25">
        <v>3.51</v>
      </c>
      <c r="O5048" s="10">
        <f t="shared" si="176"/>
        <v>6.7040999999999995</v>
      </c>
    </row>
    <row r="5049" spans="1:15" x14ac:dyDescent="0.25">
      <c r="A5049" s="1">
        <v>43310</v>
      </c>
      <c r="B5049" s="2">
        <v>0.83333333333333337</v>
      </c>
      <c r="C5049" s="42">
        <v>8.03538</v>
      </c>
      <c r="D5049" s="42">
        <v>9.4067000000000007</v>
      </c>
      <c r="E5049" s="42">
        <v>8.8532200000000003</v>
      </c>
      <c r="F5049" s="42">
        <v>10.0924</v>
      </c>
      <c r="H5049" s="23">
        <v>43310</v>
      </c>
      <c r="I5049" s="24">
        <v>0.79166666666666663</v>
      </c>
      <c r="J5049" s="25">
        <v>4.74</v>
      </c>
      <c r="K5049" s="10">
        <f t="shared" si="174"/>
        <v>9.0533999999999999</v>
      </c>
      <c r="L5049" s="26">
        <v>8.4</v>
      </c>
      <c r="M5049" s="15">
        <f t="shared" si="175"/>
        <v>16.044</v>
      </c>
      <c r="N5049" s="25">
        <v>3.68</v>
      </c>
      <c r="O5049" s="10">
        <f t="shared" si="176"/>
        <v>7.0288000000000004</v>
      </c>
    </row>
    <row r="5050" spans="1:15" x14ac:dyDescent="0.25">
      <c r="A5050" s="1">
        <v>43310</v>
      </c>
      <c r="B5050" s="2">
        <v>0.875</v>
      </c>
      <c r="C5050" s="42">
        <v>11.425039999999999</v>
      </c>
      <c r="D5050" s="42">
        <v>9.1089000000000002</v>
      </c>
      <c r="E5050" s="42">
        <v>9.7381799999999998</v>
      </c>
      <c r="F5050" s="42">
        <v>10.01915</v>
      </c>
      <c r="H5050" s="23">
        <v>43310</v>
      </c>
      <c r="I5050" s="24">
        <v>0.83333333333333337</v>
      </c>
      <c r="J5050" s="25">
        <v>3.88</v>
      </c>
      <c r="K5050" s="10">
        <f t="shared" si="174"/>
        <v>7.4107999999999992</v>
      </c>
      <c r="L5050" s="26">
        <v>7.05</v>
      </c>
      <c r="M5050" s="15">
        <f t="shared" si="175"/>
        <v>13.465499999999999</v>
      </c>
      <c r="N5050" s="25">
        <v>3.17</v>
      </c>
      <c r="O5050" s="10">
        <f t="shared" si="176"/>
        <v>6.0546999999999995</v>
      </c>
    </row>
    <row r="5051" spans="1:15" x14ac:dyDescent="0.25">
      <c r="A5051" s="1">
        <v>43310</v>
      </c>
      <c r="B5051" s="2">
        <v>0.91666666666666663</v>
      </c>
      <c r="C5051" s="42">
        <v>8.7887000000000004</v>
      </c>
      <c r="D5051" s="42">
        <v>7.4654499999999997</v>
      </c>
      <c r="E5051" s="42">
        <v>8.3605800000000006</v>
      </c>
      <c r="F5051" s="42">
        <v>7.7901300000000004</v>
      </c>
      <c r="H5051" s="23">
        <v>43310</v>
      </c>
      <c r="I5051" s="24">
        <v>0.875</v>
      </c>
      <c r="J5051" s="25">
        <v>1.92</v>
      </c>
      <c r="K5051" s="10">
        <f t="shared" si="174"/>
        <v>3.6671999999999998</v>
      </c>
      <c r="L5051" s="26">
        <v>4.03</v>
      </c>
      <c r="M5051" s="15">
        <f t="shared" si="175"/>
        <v>7.6973000000000003</v>
      </c>
      <c r="N5051" s="25">
        <v>2.12</v>
      </c>
      <c r="O5051" s="10">
        <f t="shared" si="176"/>
        <v>4.0491999999999999</v>
      </c>
    </row>
    <row r="5052" spans="1:15" x14ac:dyDescent="0.25">
      <c r="A5052" s="1">
        <v>43310</v>
      </c>
      <c r="B5052" s="2">
        <v>0.95833333333333337</v>
      </c>
      <c r="C5052" s="42">
        <v>7.2073499999999999</v>
      </c>
      <c r="D5052" s="42">
        <v>11.59564</v>
      </c>
      <c r="E5052" s="42">
        <v>6.4916400000000003</v>
      </c>
      <c r="F5052" s="42">
        <v>5.3276199999999996</v>
      </c>
      <c r="H5052" s="23">
        <v>43310</v>
      </c>
      <c r="I5052" s="24">
        <v>0.91666666666666663</v>
      </c>
      <c r="J5052" s="25">
        <v>1.29</v>
      </c>
      <c r="K5052" s="10">
        <f t="shared" si="174"/>
        <v>2.4638999999999998</v>
      </c>
      <c r="L5052" s="26">
        <v>3.88</v>
      </c>
      <c r="M5052" s="15">
        <f t="shared" si="175"/>
        <v>7.4107999999999992</v>
      </c>
      <c r="N5052" s="25">
        <v>2.6</v>
      </c>
      <c r="O5052" s="10">
        <f t="shared" si="176"/>
        <v>4.9660000000000002</v>
      </c>
    </row>
    <row r="5053" spans="1:15" x14ac:dyDescent="0.25">
      <c r="A5053" s="1">
        <v>43310</v>
      </c>
      <c r="B5053" s="3">
        <v>1</v>
      </c>
      <c r="C5053" s="42">
        <v>7.8045</v>
      </c>
      <c r="D5053" s="42">
        <v>8.0150699999999997</v>
      </c>
      <c r="E5053" s="42">
        <v>7.1312600000000002</v>
      </c>
      <c r="F5053" s="42">
        <v>7.0370299999999997</v>
      </c>
      <c r="H5053" s="23">
        <v>43310</v>
      </c>
      <c r="I5053" s="24">
        <v>0.95833333333333337</v>
      </c>
      <c r="J5053" s="25">
        <v>0.89</v>
      </c>
      <c r="K5053" s="10">
        <f t="shared" si="174"/>
        <v>1.6999</v>
      </c>
      <c r="L5053" s="26">
        <v>5.25</v>
      </c>
      <c r="M5053" s="15">
        <f t="shared" si="175"/>
        <v>10.0275</v>
      </c>
      <c r="N5053" s="25">
        <v>4.3899999999999997</v>
      </c>
      <c r="O5053" s="10">
        <f t="shared" si="176"/>
        <v>8.3848999999999982</v>
      </c>
    </row>
    <row r="5054" spans="1:15" x14ac:dyDescent="0.25">
      <c r="A5054" s="1">
        <v>43311</v>
      </c>
      <c r="B5054" s="2">
        <v>4.1666666666666664E-2</v>
      </c>
      <c r="C5054" s="42">
        <v>7.42218</v>
      </c>
      <c r="D5054" s="42">
        <v>13.305580000000001</v>
      </c>
      <c r="E5054" s="42">
        <v>6.7523499999999999</v>
      </c>
      <c r="F5054" s="42">
        <v>6.3888299999999996</v>
      </c>
      <c r="H5054" s="23">
        <v>43311</v>
      </c>
      <c r="I5054" s="24">
        <v>0</v>
      </c>
      <c r="J5054" s="25">
        <v>3.16</v>
      </c>
      <c r="K5054" s="10">
        <f t="shared" si="174"/>
        <v>6.0355999999999996</v>
      </c>
      <c r="L5054" s="26">
        <v>7.75</v>
      </c>
      <c r="M5054" s="15">
        <f t="shared" si="175"/>
        <v>14.8025</v>
      </c>
      <c r="N5054" s="25">
        <v>4.5999999999999996</v>
      </c>
      <c r="O5054" s="10">
        <f t="shared" si="176"/>
        <v>8.7859999999999996</v>
      </c>
    </row>
    <row r="5055" spans="1:15" x14ac:dyDescent="0.25">
      <c r="A5055" s="1">
        <v>43311</v>
      </c>
      <c r="B5055" s="2">
        <v>8.3333333333333329E-2</v>
      </c>
      <c r="C5055" s="42">
        <v>10.35464</v>
      </c>
      <c r="D5055" s="42">
        <v>7.31942</v>
      </c>
      <c r="E5055" s="42">
        <v>8.5868099999999998</v>
      </c>
      <c r="F5055" s="42">
        <v>10.465059999999999</v>
      </c>
      <c r="H5055" s="23">
        <v>43311</v>
      </c>
      <c r="I5055" s="24">
        <v>4.1666666666666664E-2</v>
      </c>
      <c r="J5055" s="25">
        <v>1.44</v>
      </c>
      <c r="K5055" s="10">
        <f t="shared" si="174"/>
        <v>2.7504</v>
      </c>
      <c r="L5055" s="26">
        <v>3.85</v>
      </c>
      <c r="M5055" s="15">
        <f t="shared" si="175"/>
        <v>7.3534999999999995</v>
      </c>
      <c r="N5055" s="25">
        <v>2.41</v>
      </c>
      <c r="O5055" s="10">
        <f t="shared" si="176"/>
        <v>4.6031000000000004</v>
      </c>
    </row>
    <row r="5056" spans="1:15" x14ac:dyDescent="0.25">
      <c r="A5056" s="1">
        <v>43311</v>
      </c>
      <c r="B5056" s="2">
        <v>0.125</v>
      </c>
      <c r="C5056" s="42">
        <v>9.6382499999999993</v>
      </c>
      <c r="D5056" s="42">
        <v>6.5372399999999997</v>
      </c>
      <c r="E5056" s="42">
        <v>10.668939999999999</v>
      </c>
      <c r="F5056" s="42">
        <v>7.98834</v>
      </c>
      <c r="H5056" s="23">
        <v>43311</v>
      </c>
      <c r="I5056" s="24">
        <v>8.3333333333333329E-2</v>
      </c>
      <c r="J5056" s="25">
        <v>3.74</v>
      </c>
      <c r="K5056" s="10">
        <f t="shared" si="174"/>
        <v>7.1433999999999997</v>
      </c>
      <c r="L5056" s="26">
        <v>8.3000000000000007</v>
      </c>
      <c r="M5056" s="15">
        <f t="shared" si="175"/>
        <v>15.853000000000002</v>
      </c>
      <c r="N5056" s="25">
        <v>4.55</v>
      </c>
      <c r="O5056" s="10">
        <f t="shared" si="176"/>
        <v>8.6905000000000001</v>
      </c>
    </row>
    <row r="5057" spans="1:15" x14ac:dyDescent="0.25">
      <c r="A5057" s="1">
        <v>43311</v>
      </c>
      <c r="B5057" s="2">
        <v>0.16666666666666666</v>
      </c>
      <c r="C5057" s="42">
        <v>22.410489999999999</v>
      </c>
      <c r="D5057" s="42">
        <v>5.7888999999999999</v>
      </c>
      <c r="E5057" s="42">
        <v>8.9014600000000002</v>
      </c>
      <c r="F5057" s="42">
        <v>17.067460000000001</v>
      </c>
      <c r="H5057" s="23">
        <v>43311</v>
      </c>
      <c r="I5057" s="24">
        <v>0.125</v>
      </c>
      <c r="J5057" s="25">
        <v>13.14</v>
      </c>
      <c r="K5057" s="10">
        <f t="shared" si="174"/>
        <v>25.0974</v>
      </c>
      <c r="L5057" s="26">
        <v>21.75</v>
      </c>
      <c r="M5057" s="15">
        <f t="shared" si="175"/>
        <v>41.542499999999997</v>
      </c>
      <c r="N5057" s="25">
        <v>8.59</v>
      </c>
      <c r="O5057" s="10">
        <f t="shared" si="176"/>
        <v>16.4069</v>
      </c>
    </row>
    <row r="5058" spans="1:15" x14ac:dyDescent="0.25">
      <c r="A5058" s="1">
        <v>43311</v>
      </c>
      <c r="B5058" s="2">
        <v>0.20833333333333334</v>
      </c>
      <c r="C5058" s="42">
        <v>23.830860000000001</v>
      </c>
      <c r="D5058" s="42">
        <v>5.6889000000000003</v>
      </c>
      <c r="E5058" s="42">
        <v>23.79982</v>
      </c>
      <c r="F5058" s="42">
        <v>28.037669999999999</v>
      </c>
      <c r="H5058" s="23">
        <v>43311</v>
      </c>
      <c r="I5058" s="24">
        <v>0.16666666666666666</v>
      </c>
      <c r="J5058" s="25">
        <v>37.979999999999997</v>
      </c>
      <c r="K5058" s="10">
        <f t="shared" si="174"/>
        <v>72.541799999999995</v>
      </c>
      <c r="L5058" s="26">
        <v>57.9</v>
      </c>
      <c r="M5058" s="15">
        <f t="shared" si="175"/>
        <v>110.589</v>
      </c>
      <c r="N5058" s="25">
        <v>19.93</v>
      </c>
      <c r="O5058" s="10">
        <f t="shared" si="176"/>
        <v>38.066299999999998</v>
      </c>
    </row>
    <row r="5059" spans="1:15" x14ac:dyDescent="0.25">
      <c r="A5059" s="1">
        <v>43311</v>
      </c>
      <c r="B5059" s="2">
        <v>0.25</v>
      </c>
      <c r="C5059" s="42">
        <v>29.049800000000001</v>
      </c>
      <c r="D5059" s="42">
        <v>6.6859900000000003</v>
      </c>
      <c r="E5059" s="42">
        <v>33.244430000000001</v>
      </c>
      <c r="F5059" s="42">
        <v>29.08793</v>
      </c>
      <c r="H5059" s="23">
        <v>43311</v>
      </c>
      <c r="I5059" s="24">
        <v>0.20833333333333334</v>
      </c>
      <c r="J5059" s="25">
        <v>68.86</v>
      </c>
      <c r="K5059" s="10">
        <f t="shared" si="174"/>
        <v>131.52259999999998</v>
      </c>
      <c r="L5059" s="26">
        <v>95.68</v>
      </c>
      <c r="M5059" s="15">
        <f t="shared" si="175"/>
        <v>182.74880000000002</v>
      </c>
      <c r="N5059" s="25">
        <v>26.84</v>
      </c>
      <c r="O5059" s="10">
        <f t="shared" si="176"/>
        <v>51.264399999999995</v>
      </c>
    </row>
    <row r="5060" spans="1:15" x14ac:dyDescent="0.25">
      <c r="A5060" s="1">
        <v>43311</v>
      </c>
      <c r="B5060" s="2">
        <v>0.29166666666666669</v>
      </c>
      <c r="C5060" s="42">
        <v>52.985329999999998</v>
      </c>
      <c r="D5060" s="42">
        <v>10.027430000000001</v>
      </c>
      <c r="E5060" s="42">
        <v>34.094380000000001</v>
      </c>
      <c r="F5060" s="42">
        <v>31.278210000000001</v>
      </c>
      <c r="H5060" s="23">
        <v>43311</v>
      </c>
      <c r="I5060" s="24">
        <v>0.25</v>
      </c>
      <c r="J5060" s="25">
        <v>85.39</v>
      </c>
      <c r="K5060" s="10">
        <f t="shared" ref="K5060:K5123" si="177">IF(J5060&lt;&gt;"",J5060*1.91,NA())</f>
        <v>163.0949</v>
      </c>
      <c r="L5060" s="26">
        <v>117.05</v>
      </c>
      <c r="M5060" s="15">
        <f t="shared" si="175"/>
        <v>223.56549999999999</v>
      </c>
      <c r="N5060" s="25">
        <v>31.66</v>
      </c>
      <c r="O5060" s="10">
        <f t="shared" si="176"/>
        <v>60.470599999999997</v>
      </c>
    </row>
    <row r="5061" spans="1:15" x14ac:dyDescent="0.25">
      <c r="A5061" s="1">
        <v>43311</v>
      </c>
      <c r="B5061" s="2">
        <v>0.33333333333333331</v>
      </c>
      <c r="C5061" s="42">
        <v>53.016039999999997</v>
      </c>
      <c r="D5061" s="42">
        <v>13.162599999999999</v>
      </c>
      <c r="E5061" s="42">
        <v>27.64817</v>
      </c>
      <c r="F5061" s="42">
        <v>28.212869999999999</v>
      </c>
      <c r="H5061" s="23">
        <v>43311</v>
      </c>
      <c r="I5061" s="24">
        <v>0.29166666666666669</v>
      </c>
      <c r="J5061" s="25">
        <v>85.61</v>
      </c>
      <c r="K5061" s="10">
        <f t="shared" si="177"/>
        <v>163.51509999999999</v>
      </c>
      <c r="L5061" s="26">
        <v>111.53</v>
      </c>
      <c r="M5061" s="15">
        <f t="shared" si="175"/>
        <v>213.0223</v>
      </c>
      <c r="N5061" s="25">
        <v>25.93</v>
      </c>
      <c r="O5061" s="10">
        <f t="shared" si="176"/>
        <v>49.526299999999999</v>
      </c>
    </row>
    <row r="5062" spans="1:15" x14ac:dyDescent="0.25">
      <c r="A5062" s="1">
        <v>43311</v>
      </c>
      <c r="B5062" s="2">
        <v>0.375</v>
      </c>
      <c r="C5062" s="42">
        <v>35.422020000000003</v>
      </c>
      <c r="D5062" s="42">
        <v>13.99798</v>
      </c>
      <c r="E5062" s="42">
        <v>26.668620000000001</v>
      </c>
      <c r="F5062" s="42">
        <v>17.55734</v>
      </c>
      <c r="H5062" s="23">
        <v>43311</v>
      </c>
      <c r="I5062" s="24">
        <v>0.33333333333333331</v>
      </c>
      <c r="J5062" s="25">
        <v>48.07</v>
      </c>
      <c r="K5062" s="10">
        <f t="shared" si="177"/>
        <v>91.813699999999997</v>
      </c>
      <c r="L5062" s="26">
        <v>64.73</v>
      </c>
      <c r="M5062" s="15">
        <f t="shared" si="175"/>
        <v>123.6343</v>
      </c>
      <c r="N5062" s="25">
        <v>16.649999999999999</v>
      </c>
      <c r="O5062" s="10">
        <f t="shared" si="176"/>
        <v>31.801499999999997</v>
      </c>
    </row>
    <row r="5063" spans="1:15" x14ac:dyDescent="0.25">
      <c r="A5063" s="1">
        <v>43311</v>
      </c>
      <c r="B5063" s="2">
        <v>0.41666666666666669</v>
      </c>
      <c r="C5063" s="42">
        <v>24.287310000000002</v>
      </c>
      <c r="D5063" s="42">
        <v>9.5651299999999999</v>
      </c>
      <c r="E5063" s="42">
        <v>20.76051</v>
      </c>
      <c r="F5063" s="42">
        <v>13.091670000000001</v>
      </c>
      <c r="H5063" s="23">
        <v>43311</v>
      </c>
      <c r="I5063" s="24">
        <v>0.375</v>
      </c>
      <c r="J5063" s="25">
        <v>23.24</v>
      </c>
      <c r="K5063" s="10">
        <f t="shared" si="177"/>
        <v>44.388399999999997</v>
      </c>
      <c r="L5063" s="26">
        <v>34.200000000000003</v>
      </c>
      <c r="M5063" s="15">
        <f t="shared" si="175"/>
        <v>65.322000000000003</v>
      </c>
      <c r="N5063" s="25">
        <v>10.94</v>
      </c>
      <c r="O5063" s="10">
        <f t="shared" si="176"/>
        <v>20.895399999999999</v>
      </c>
    </row>
    <row r="5064" spans="1:15" x14ac:dyDescent="0.25">
      <c r="A5064" s="1">
        <v>43311</v>
      </c>
      <c r="B5064" s="2">
        <v>0.45833333333333331</v>
      </c>
      <c r="C5064" s="42">
        <v>25.84723</v>
      </c>
      <c r="D5064" s="42">
        <v>9.86998</v>
      </c>
      <c r="E5064" s="42">
        <v>15.05076</v>
      </c>
      <c r="F5064" s="42">
        <v>14.517390000000001</v>
      </c>
      <c r="H5064" s="23">
        <v>43311</v>
      </c>
      <c r="I5064" s="24">
        <v>0.41666666666666669</v>
      </c>
      <c r="J5064" s="25">
        <v>30.9</v>
      </c>
      <c r="K5064" s="10">
        <f t="shared" si="177"/>
        <v>59.018999999999998</v>
      </c>
      <c r="L5064" s="26">
        <v>44.1</v>
      </c>
      <c r="M5064" s="15">
        <f t="shared" si="175"/>
        <v>84.230999999999995</v>
      </c>
      <c r="N5064" s="25">
        <v>13.21</v>
      </c>
      <c r="O5064" s="10">
        <f t="shared" si="176"/>
        <v>25.231100000000001</v>
      </c>
    </row>
    <row r="5065" spans="1:15" x14ac:dyDescent="0.25">
      <c r="A5065" s="1">
        <v>43311</v>
      </c>
      <c r="B5065" s="2">
        <v>0.5</v>
      </c>
      <c r="C5065" s="42">
        <v>27.762129999999999</v>
      </c>
      <c r="D5065" s="42">
        <v>12.517110000000001</v>
      </c>
      <c r="E5065" s="42">
        <v>17.70421</v>
      </c>
      <c r="F5065" s="42">
        <v>16.171130000000002</v>
      </c>
      <c r="H5065" s="23">
        <v>43311</v>
      </c>
      <c r="I5065" s="24">
        <v>0.45833333333333331</v>
      </c>
      <c r="J5065" s="25">
        <v>16.28</v>
      </c>
      <c r="K5065" s="10">
        <f t="shared" si="177"/>
        <v>31.094799999999999</v>
      </c>
      <c r="L5065" s="26">
        <v>30.38</v>
      </c>
      <c r="M5065" s="15">
        <f t="shared" si="175"/>
        <v>58.025799999999997</v>
      </c>
      <c r="N5065" s="25">
        <v>14.09</v>
      </c>
      <c r="O5065" s="10">
        <f t="shared" si="176"/>
        <v>26.911899999999999</v>
      </c>
    </row>
    <row r="5066" spans="1:15" x14ac:dyDescent="0.25">
      <c r="A5066" s="1">
        <v>43311</v>
      </c>
      <c r="B5066" s="2">
        <v>0.54166666666666663</v>
      </c>
      <c r="C5066" s="42">
        <v>38.850540000000002</v>
      </c>
      <c r="D5066" s="42">
        <v>13.06461</v>
      </c>
      <c r="E5066" s="42">
        <v>15.83581</v>
      </c>
      <c r="F5066" s="42">
        <v>12.82245</v>
      </c>
      <c r="H5066" s="23">
        <v>43311</v>
      </c>
      <c r="I5066" s="24">
        <v>0.5</v>
      </c>
      <c r="J5066" s="25">
        <v>22.43</v>
      </c>
      <c r="K5066" s="10">
        <f t="shared" si="177"/>
        <v>42.841299999999997</v>
      </c>
      <c r="L5066" s="26">
        <v>35.25</v>
      </c>
      <c r="M5066" s="15">
        <f t="shared" si="175"/>
        <v>67.327500000000001</v>
      </c>
      <c r="N5066" s="25">
        <v>12.82</v>
      </c>
      <c r="O5066" s="10">
        <f t="shared" si="176"/>
        <v>24.4862</v>
      </c>
    </row>
    <row r="5067" spans="1:15" x14ac:dyDescent="0.25">
      <c r="A5067" s="1">
        <v>43311</v>
      </c>
      <c r="B5067" s="2">
        <v>0.58333333333333337</v>
      </c>
      <c r="C5067" s="42">
        <v>33.669989999999999</v>
      </c>
      <c r="D5067" s="42">
        <v>11.91952</v>
      </c>
      <c r="E5067" s="42">
        <v>14.45725</v>
      </c>
      <c r="F5067" s="42">
        <v>15.722659999999999</v>
      </c>
      <c r="H5067" s="23">
        <v>43311</v>
      </c>
      <c r="I5067" s="24">
        <v>0.54166666666666663</v>
      </c>
      <c r="J5067" s="25">
        <v>20.79</v>
      </c>
      <c r="K5067" s="10">
        <f t="shared" si="177"/>
        <v>39.7089</v>
      </c>
      <c r="L5067" s="26">
        <v>36.08</v>
      </c>
      <c r="M5067" s="15">
        <f t="shared" si="175"/>
        <v>68.91279999999999</v>
      </c>
      <c r="N5067" s="25">
        <v>15.29</v>
      </c>
      <c r="O5067" s="10">
        <f t="shared" si="176"/>
        <v>29.203899999999997</v>
      </c>
    </row>
    <row r="5068" spans="1:15" x14ac:dyDescent="0.25">
      <c r="A5068" s="1">
        <v>43311</v>
      </c>
      <c r="B5068" s="2">
        <v>0.625</v>
      </c>
      <c r="C5068" s="42">
        <v>24.930240000000001</v>
      </c>
      <c r="D5068" s="42">
        <v>9.6245799999999999</v>
      </c>
      <c r="E5068" s="42">
        <v>17.409680000000002</v>
      </c>
      <c r="F5068" s="42">
        <v>19.638750000000002</v>
      </c>
      <c r="H5068" s="23">
        <v>43311</v>
      </c>
      <c r="I5068" s="24">
        <v>0.58333333333333337</v>
      </c>
      <c r="J5068" s="25">
        <v>21.08</v>
      </c>
      <c r="K5068" s="10">
        <f t="shared" si="177"/>
        <v>40.262799999999999</v>
      </c>
      <c r="L5068" s="26">
        <v>34.25</v>
      </c>
      <c r="M5068" s="15">
        <f t="shared" si="175"/>
        <v>65.417500000000004</v>
      </c>
      <c r="N5068" s="25">
        <v>13.17</v>
      </c>
      <c r="O5068" s="10">
        <f t="shared" si="176"/>
        <v>25.154699999999998</v>
      </c>
    </row>
    <row r="5069" spans="1:15" x14ac:dyDescent="0.25">
      <c r="A5069" s="1">
        <v>43311</v>
      </c>
      <c r="B5069" s="2">
        <v>0.66666666666666663</v>
      </c>
      <c r="C5069" s="42">
        <v>21.200340000000001</v>
      </c>
      <c r="D5069" s="42">
        <v>12.066850000000001</v>
      </c>
      <c r="E5069" s="42">
        <v>14.999169999999999</v>
      </c>
      <c r="F5069" s="42">
        <v>15.107290000000001</v>
      </c>
      <c r="H5069" s="23">
        <v>43311</v>
      </c>
      <c r="I5069" s="24">
        <v>0.625</v>
      </c>
      <c r="J5069" s="25">
        <v>19.63</v>
      </c>
      <c r="K5069" s="10">
        <f t="shared" si="177"/>
        <v>37.493299999999998</v>
      </c>
      <c r="L5069" s="26">
        <v>36.229999999999997</v>
      </c>
      <c r="M5069" s="15">
        <f t="shared" si="175"/>
        <v>69.199299999999994</v>
      </c>
      <c r="N5069" s="25">
        <v>16.62</v>
      </c>
      <c r="O5069" s="10">
        <f t="shared" si="176"/>
        <v>31.744199999999999</v>
      </c>
    </row>
    <row r="5070" spans="1:15" x14ac:dyDescent="0.25">
      <c r="A5070" s="1">
        <v>43311</v>
      </c>
      <c r="B5070" s="2">
        <v>0.70833333333333337</v>
      </c>
      <c r="C5070" s="42">
        <v>24.929259999999999</v>
      </c>
      <c r="D5070" s="42">
        <v>14.21471</v>
      </c>
      <c r="E5070" s="42">
        <v>16.521640000000001</v>
      </c>
      <c r="F5070" s="42">
        <v>17.967980000000001</v>
      </c>
      <c r="H5070" s="23">
        <v>43311</v>
      </c>
      <c r="I5070" s="24">
        <v>0.66666666666666663</v>
      </c>
      <c r="J5070" s="25">
        <v>24.69</v>
      </c>
      <c r="K5070" s="10">
        <f t="shared" si="177"/>
        <v>47.157899999999998</v>
      </c>
      <c r="L5070" s="26">
        <v>37.729999999999997</v>
      </c>
      <c r="M5070" s="15">
        <f t="shared" si="175"/>
        <v>72.064299999999989</v>
      </c>
      <c r="N5070" s="25">
        <v>13.05</v>
      </c>
      <c r="O5070" s="10">
        <f t="shared" si="176"/>
        <v>24.9255</v>
      </c>
    </row>
    <row r="5071" spans="1:15" x14ac:dyDescent="0.25">
      <c r="A5071" s="1">
        <v>43311</v>
      </c>
      <c r="B5071" s="2">
        <v>0.75</v>
      </c>
      <c r="C5071" s="42">
        <v>28.60876</v>
      </c>
      <c r="D5071" s="42">
        <v>13.966799999999999</v>
      </c>
      <c r="E5071" s="42">
        <v>11.99633</v>
      </c>
      <c r="F5071" s="42">
        <v>21.299040000000002</v>
      </c>
      <c r="H5071" s="23">
        <v>43311</v>
      </c>
      <c r="I5071" s="24">
        <v>0.70833333333333337</v>
      </c>
      <c r="J5071" s="25">
        <v>32.33</v>
      </c>
      <c r="K5071" s="10">
        <f t="shared" si="177"/>
        <v>61.750299999999996</v>
      </c>
      <c r="L5071" s="26">
        <v>49.13</v>
      </c>
      <c r="M5071" s="15">
        <f t="shared" ref="M5071:M5134" si="178">IF(L5071&lt;&gt;"",L5071*1.91,NA())</f>
        <v>93.838300000000004</v>
      </c>
      <c r="N5071" s="25">
        <v>16.79</v>
      </c>
      <c r="O5071" s="10">
        <f t="shared" ref="O5071:O5134" si="179">IF(N5071&lt;&gt;"",N5071*1.91,NA())</f>
        <v>32.068899999999999</v>
      </c>
    </row>
    <row r="5072" spans="1:15" x14ac:dyDescent="0.25">
      <c r="A5072" s="1">
        <v>43311</v>
      </c>
      <c r="B5072" s="2">
        <v>0.79166666666666663</v>
      </c>
      <c r="C5072" s="42">
        <v>27.93591</v>
      </c>
      <c r="D5072" s="42">
        <v>17.661930000000002</v>
      </c>
      <c r="E5072" s="42">
        <v>16.912500000000001</v>
      </c>
      <c r="F5072" s="42">
        <v>23.83689</v>
      </c>
      <c r="H5072" s="23">
        <v>43311</v>
      </c>
      <c r="I5072" s="24">
        <v>0.75</v>
      </c>
      <c r="J5072" s="25">
        <v>12.59</v>
      </c>
      <c r="K5072" s="10">
        <f t="shared" si="177"/>
        <v>24.046899999999997</v>
      </c>
      <c r="L5072" s="26">
        <v>28.93</v>
      </c>
      <c r="M5072" s="15">
        <f t="shared" si="178"/>
        <v>55.256299999999996</v>
      </c>
      <c r="N5072" s="25">
        <v>16.36</v>
      </c>
      <c r="O5072" s="10">
        <f t="shared" si="179"/>
        <v>31.247599999999998</v>
      </c>
    </row>
    <row r="5073" spans="1:15" x14ac:dyDescent="0.25">
      <c r="A5073" s="1">
        <v>43311</v>
      </c>
      <c r="B5073" s="2">
        <v>0.83333333333333337</v>
      </c>
      <c r="C5073" s="42">
        <v>19.648779999999999</v>
      </c>
      <c r="D5073" s="42">
        <v>17.16376</v>
      </c>
      <c r="E5073" s="42">
        <v>18.14066</v>
      </c>
      <c r="F5073" s="42">
        <v>22.142759999999999</v>
      </c>
      <c r="H5073" s="23">
        <v>43311</v>
      </c>
      <c r="I5073" s="24">
        <v>0.79166666666666663</v>
      </c>
      <c r="J5073" s="25">
        <v>10.130000000000001</v>
      </c>
      <c r="K5073" s="10">
        <f t="shared" si="177"/>
        <v>19.348300000000002</v>
      </c>
      <c r="L5073" s="26">
        <v>20.149999999999999</v>
      </c>
      <c r="M5073" s="15">
        <f t="shared" si="178"/>
        <v>38.486499999999992</v>
      </c>
      <c r="N5073" s="25">
        <v>10</v>
      </c>
      <c r="O5073" s="10">
        <f t="shared" si="179"/>
        <v>19.099999999999998</v>
      </c>
    </row>
    <row r="5074" spans="1:15" x14ac:dyDescent="0.25">
      <c r="A5074" s="1">
        <v>43311</v>
      </c>
      <c r="B5074" s="2">
        <v>0.875</v>
      </c>
      <c r="C5074" s="42">
        <v>20.240670000000001</v>
      </c>
      <c r="D5074" s="42">
        <v>17.964030000000001</v>
      </c>
      <c r="E5074" s="42">
        <v>22.17268</v>
      </c>
      <c r="F5074" s="42">
        <v>25.089839999999999</v>
      </c>
      <c r="H5074" s="23">
        <v>43311</v>
      </c>
      <c r="I5074" s="24">
        <v>0.83333333333333337</v>
      </c>
      <c r="J5074" s="25">
        <v>7.94</v>
      </c>
      <c r="K5074" s="10">
        <f t="shared" si="177"/>
        <v>15.1654</v>
      </c>
      <c r="L5074" s="26">
        <v>17.649999999999999</v>
      </c>
      <c r="M5074" s="15">
        <f t="shared" si="178"/>
        <v>33.711499999999994</v>
      </c>
      <c r="N5074" s="25">
        <v>9.6999999999999993</v>
      </c>
      <c r="O5074" s="10">
        <f t="shared" si="179"/>
        <v>18.526999999999997</v>
      </c>
    </row>
    <row r="5075" spans="1:15" x14ac:dyDescent="0.25">
      <c r="A5075" s="1">
        <v>43311</v>
      </c>
      <c r="B5075" s="2">
        <v>0.91666666666666663</v>
      </c>
      <c r="C5075" s="42">
        <v>16.291090000000001</v>
      </c>
      <c r="D5075" s="42">
        <v>12.674720000000001</v>
      </c>
      <c r="E5075" s="42">
        <v>18.2379</v>
      </c>
      <c r="F5075" s="42">
        <v>28.442299999999999</v>
      </c>
      <c r="H5075" s="23">
        <v>43311</v>
      </c>
      <c r="I5075" s="24">
        <v>0.875</v>
      </c>
      <c r="J5075" s="25">
        <v>9.8000000000000007</v>
      </c>
      <c r="K5075" s="10">
        <f t="shared" si="177"/>
        <v>18.718</v>
      </c>
      <c r="L5075" s="26">
        <v>18.05</v>
      </c>
      <c r="M5075" s="15">
        <f t="shared" si="178"/>
        <v>34.475499999999997</v>
      </c>
      <c r="N5075" s="25">
        <v>8.25</v>
      </c>
      <c r="O5075" s="10">
        <f t="shared" si="179"/>
        <v>15.757499999999999</v>
      </c>
    </row>
    <row r="5076" spans="1:15" x14ac:dyDescent="0.25">
      <c r="A5076" s="1">
        <v>43311</v>
      </c>
      <c r="B5076" s="2">
        <v>0.95833333333333337</v>
      </c>
      <c r="C5076" s="42">
        <v>27.531179999999999</v>
      </c>
      <c r="D5076" s="42">
        <v>17.613520000000001</v>
      </c>
      <c r="E5076" s="42">
        <v>18.72935</v>
      </c>
      <c r="F5076" s="42">
        <v>19.27936</v>
      </c>
      <c r="H5076" s="23">
        <v>43311</v>
      </c>
      <c r="I5076" s="24">
        <v>0.91666666666666663</v>
      </c>
      <c r="J5076" s="25">
        <v>9.2899999999999991</v>
      </c>
      <c r="K5076" s="10">
        <f t="shared" si="177"/>
        <v>17.743899999999996</v>
      </c>
      <c r="L5076" s="26">
        <v>18.98</v>
      </c>
      <c r="M5076" s="15">
        <f t="shared" si="178"/>
        <v>36.251799999999996</v>
      </c>
      <c r="N5076" s="25">
        <v>9.69</v>
      </c>
      <c r="O5076" s="10">
        <f t="shared" si="179"/>
        <v>18.507899999999999</v>
      </c>
    </row>
    <row r="5077" spans="1:15" x14ac:dyDescent="0.25">
      <c r="A5077" s="1">
        <v>43311</v>
      </c>
      <c r="B5077" s="3">
        <v>1</v>
      </c>
      <c r="C5077" s="42">
        <v>14.9559</v>
      </c>
      <c r="D5077" s="42">
        <v>11.576879999999999</v>
      </c>
      <c r="E5077" s="42">
        <v>10.3232</v>
      </c>
      <c r="F5077" s="42">
        <v>11.568619999999999</v>
      </c>
      <c r="H5077" s="23">
        <v>43311</v>
      </c>
      <c r="I5077" s="24">
        <v>0.95833333333333337</v>
      </c>
      <c r="J5077" s="25">
        <v>5.69</v>
      </c>
      <c r="K5077" s="10">
        <f t="shared" si="177"/>
        <v>10.867900000000001</v>
      </c>
      <c r="L5077" s="26">
        <v>12.38</v>
      </c>
      <c r="M5077" s="15">
        <f t="shared" si="178"/>
        <v>23.645800000000001</v>
      </c>
      <c r="N5077" s="25">
        <v>6.71</v>
      </c>
      <c r="O5077" s="10">
        <f t="shared" si="179"/>
        <v>12.816099999999999</v>
      </c>
    </row>
    <row r="5078" spans="1:15" x14ac:dyDescent="0.25">
      <c r="A5078" s="1">
        <v>43312</v>
      </c>
      <c r="B5078" s="2">
        <v>4.1666666666666664E-2</v>
      </c>
      <c r="C5078" s="42">
        <v>13.511799999999999</v>
      </c>
      <c r="D5078" s="42">
        <v>14.535</v>
      </c>
      <c r="E5078" s="42">
        <v>8.9758300000000002</v>
      </c>
      <c r="F5078" s="42">
        <v>9.6127699999999994</v>
      </c>
      <c r="H5078" s="23">
        <v>43312</v>
      </c>
      <c r="I5078" s="24">
        <v>0</v>
      </c>
      <c r="J5078" s="25">
        <v>9.2100000000000009</v>
      </c>
      <c r="K5078" s="10">
        <f t="shared" si="177"/>
        <v>17.591100000000001</v>
      </c>
      <c r="L5078" s="26">
        <v>18.53</v>
      </c>
      <c r="M5078" s="15">
        <f t="shared" si="178"/>
        <v>35.392299999999999</v>
      </c>
      <c r="N5078" s="25">
        <v>9.32</v>
      </c>
      <c r="O5078" s="10">
        <f t="shared" si="179"/>
        <v>17.801200000000001</v>
      </c>
    </row>
    <row r="5079" spans="1:15" x14ac:dyDescent="0.25">
      <c r="A5079" s="1">
        <v>43312</v>
      </c>
      <c r="B5079" s="2">
        <v>8.3333333333333329E-2</v>
      </c>
      <c r="C5079" s="42">
        <v>14.408300000000001</v>
      </c>
      <c r="D5079" s="42">
        <v>14.603070000000001</v>
      </c>
      <c r="E5079" s="42">
        <v>10.3522</v>
      </c>
      <c r="F5079" s="42">
        <v>13.412240000000001</v>
      </c>
      <c r="H5079" s="23">
        <v>43312</v>
      </c>
      <c r="I5079" s="24">
        <v>4.1666666666666664E-2</v>
      </c>
      <c r="J5079" s="25">
        <v>7.88</v>
      </c>
      <c r="K5079" s="10">
        <f t="shared" si="177"/>
        <v>15.050799999999999</v>
      </c>
      <c r="L5079" s="26">
        <v>19.78</v>
      </c>
      <c r="M5079" s="15">
        <f t="shared" si="178"/>
        <v>37.779800000000002</v>
      </c>
      <c r="N5079" s="25">
        <v>11.92</v>
      </c>
      <c r="O5079" s="10">
        <f t="shared" si="179"/>
        <v>22.767199999999999</v>
      </c>
    </row>
    <row r="5080" spans="1:15" x14ac:dyDescent="0.25">
      <c r="A5080" s="1">
        <v>43312</v>
      </c>
      <c r="B5080" s="2">
        <v>0.125</v>
      </c>
      <c r="C5080" s="42">
        <v>13.52666</v>
      </c>
      <c r="D5080" s="42">
        <v>15.402380000000001</v>
      </c>
      <c r="E5080" s="42">
        <v>19.90765</v>
      </c>
      <c r="F5080" s="42">
        <v>27.698090000000001</v>
      </c>
      <c r="H5080" s="23">
        <v>43312</v>
      </c>
      <c r="I5080" s="24">
        <v>8.3333333333333329E-2</v>
      </c>
      <c r="J5080" s="25">
        <v>6.63</v>
      </c>
      <c r="K5080" s="10">
        <f t="shared" si="177"/>
        <v>12.6633</v>
      </c>
      <c r="L5080" s="26">
        <v>16.53</v>
      </c>
      <c r="M5080" s="15">
        <f t="shared" si="178"/>
        <v>31.572300000000002</v>
      </c>
      <c r="N5080" s="25">
        <v>9.9</v>
      </c>
      <c r="O5080" s="10">
        <f t="shared" si="179"/>
        <v>18.908999999999999</v>
      </c>
    </row>
    <row r="5081" spans="1:15" x14ac:dyDescent="0.25">
      <c r="A5081" s="1">
        <v>43312</v>
      </c>
      <c r="B5081" s="2">
        <v>0.16666666666666666</v>
      </c>
      <c r="C5081" s="42">
        <v>16.02093</v>
      </c>
      <c r="D5081" s="42">
        <v>17.101569999999999</v>
      </c>
      <c r="E5081" s="42">
        <v>19.020209999999999</v>
      </c>
      <c r="F5081" s="42">
        <v>27.64104</v>
      </c>
      <c r="H5081" s="23">
        <v>43312</v>
      </c>
      <c r="I5081" s="24">
        <v>0.125</v>
      </c>
      <c r="J5081" s="25">
        <v>18.52</v>
      </c>
      <c r="K5081" s="10">
        <f t="shared" si="177"/>
        <v>35.373199999999997</v>
      </c>
      <c r="L5081" s="26">
        <v>35.25</v>
      </c>
      <c r="M5081" s="15">
        <f t="shared" si="178"/>
        <v>67.327500000000001</v>
      </c>
      <c r="N5081" s="25">
        <v>16.739999999999998</v>
      </c>
      <c r="O5081" s="10">
        <f t="shared" si="179"/>
        <v>31.973399999999994</v>
      </c>
    </row>
    <row r="5082" spans="1:15" x14ac:dyDescent="0.25">
      <c r="A5082" s="1">
        <v>43312</v>
      </c>
      <c r="B5082" s="2">
        <v>0.20833333333333334</v>
      </c>
      <c r="C5082" s="42">
        <v>23.648289999999999</v>
      </c>
      <c r="D5082" s="42">
        <v>27.198229999999999</v>
      </c>
      <c r="E5082" s="42">
        <v>20.148620000000001</v>
      </c>
      <c r="F5082" s="42">
        <v>33.831890000000001</v>
      </c>
      <c r="H5082" s="23">
        <v>43312</v>
      </c>
      <c r="I5082" s="24">
        <v>0.16666666666666666</v>
      </c>
      <c r="J5082" s="25">
        <v>10.87</v>
      </c>
      <c r="K5082" s="10">
        <f t="shared" si="177"/>
        <v>20.761699999999998</v>
      </c>
      <c r="L5082" s="26">
        <v>23.4</v>
      </c>
      <c r="M5082" s="15">
        <f t="shared" si="178"/>
        <v>44.693999999999996</v>
      </c>
      <c r="N5082" s="25">
        <v>12.56</v>
      </c>
      <c r="O5082" s="10">
        <f t="shared" si="179"/>
        <v>23.989599999999999</v>
      </c>
    </row>
    <row r="5083" spans="1:15" x14ac:dyDescent="0.25">
      <c r="A5083" s="1">
        <v>43312</v>
      </c>
      <c r="B5083" s="2">
        <v>0.25</v>
      </c>
      <c r="C5083" s="42">
        <v>27.584029999999998</v>
      </c>
      <c r="D5083" s="42">
        <v>27.19286</v>
      </c>
      <c r="E5083" s="42">
        <v>21.035299999999999</v>
      </c>
      <c r="F5083" s="42">
        <v>34.825020000000002</v>
      </c>
      <c r="H5083" s="23">
        <v>43312</v>
      </c>
      <c r="I5083" s="24">
        <v>0.20833333333333334</v>
      </c>
      <c r="J5083" s="25">
        <v>13.51</v>
      </c>
      <c r="K5083" s="10">
        <f t="shared" si="177"/>
        <v>25.804099999999998</v>
      </c>
      <c r="L5083" s="26">
        <v>24.18</v>
      </c>
      <c r="M5083" s="15">
        <f t="shared" si="178"/>
        <v>46.183799999999998</v>
      </c>
      <c r="N5083" s="25">
        <v>10.68</v>
      </c>
      <c r="O5083" s="10">
        <f t="shared" si="179"/>
        <v>20.398799999999998</v>
      </c>
    </row>
    <row r="5084" spans="1:15" x14ac:dyDescent="0.25">
      <c r="A5084" s="1">
        <v>43312</v>
      </c>
      <c r="B5084" s="2">
        <v>0.29166666666666669</v>
      </c>
      <c r="C5084" s="42">
        <v>51.744689999999999</v>
      </c>
      <c r="D5084" s="42">
        <v>30.340540000000001</v>
      </c>
      <c r="E5084" s="42">
        <v>26.1524</v>
      </c>
      <c r="F5084" s="42">
        <v>56.607489999999999</v>
      </c>
      <c r="H5084" s="23">
        <v>43312</v>
      </c>
      <c r="I5084" s="24">
        <v>0.25</v>
      </c>
      <c r="J5084" s="25">
        <v>32.700000000000003</v>
      </c>
      <c r="K5084" s="10">
        <f t="shared" si="177"/>
        <v>62.457000000000001</v>
      </c>
      <c r="L5084" s="26">
        <v>53.53</v>
      </c>
      <c r="M5084" s="15">
        <f t="shared" si="178"/>
        <v>102.2423</v>
      </c>
      <c r="N5084" s="25">
        <v>20.82</v>
      </c>
      <c r="O5084" s="10">
        <f t="shared" si="179"/>
        <v>39.766199999999998</v>
      </c>
    </row>
    <row r="5085" spans="1:15" x14ac:dyDescent="0.25">
      <c r="A5085" s="1">
        <v>43312</v>
      </c>
      <c r="B5085" s="2">
        <v>0.33333333333333331</v>
      </c>
      <c r="C5085" s="42">
        <v>39.497349999999997</v>
      </c>
      <c r="D5085" s="42">
        <v>27.528359999999999</v>
      </c>
      <c r="E5085" s="42">
        <v>28.867280000000001</v>
      </c>
      <c r="F5085" s="42">
        <v>56.781669999999998</v>
      </c>
      <c r="H5085" s="23">
        <v>43312</v>
      </c>
      <c r="I5085" s="24">
        <v>0.29166666666666669</v>
      </c>
      <c r="J5085" s="25">
        <v>31.67</v>
      </c>
      <c r="K5085" s="10">
        <f t="shared" si="177"/>
        <v>60.489699999999999</v>
      </c>
      <c r="L5085" s="26">
        <v>48.35</v>
      </c>
      <c r="M5085" s="15">
        <f t="shared" si="178"/>
        <v>92.348500000000001</v>
      </c>
      <c r="N5085" s="25">
        <v>16.68</v>
      </c>
      <c r="O5085" s="10">
        <f t="shared" si="179"/>
        <v>31.858799999999999</v>
      </c>
    </row>
    <row r="5086" spans="1:15" x14ac:dyDescent="0.25">
      <c r="A5086" s="1">
        <v>43312</v>
      </c>
      <c r="B5086" s="2">
        <v>0.375</v>
      </c>
      <c r="C5086" s="42">
        <v>32.899050000000003</v>
      </c>
      <c r="D5086" s="42">
        <v>21.235289999999999</v>
      </c>
      <c r="E5086" s="42">
        <v>18.09187</v>
      </c>
      <c r="F5086" s="42">
        <v>43.454590000000003</v>
      </c>
      <c r="H5086" s="23">
        <v>43312</v>
      </c>
      <c r="I5086" s="24">
        <v>0.33333333333333331</v>
      </c>
      <c r="J5086" s="25">
        <v>23.3</v>
      </c>
      <c r="K5086" s="10">
        <f t="shared" si="177"/>
        <v>44.503</v>
      </c>
      <c r="L5086" s="26">
        <v>40.549999999999997</v>
      </c>
      <c r="M5086" s="15">
        <f t="shared" si="178"/>
        <v>77.450499999999991</v>
      </c>
      <c r="N5086" s="25">
        <v>17.27</v>
      </c>
      <c r="O5086" s="10">
        <f t="shared" si="179"/>
        <v>32.985700000000001</v>
      </c>
    </row>
    <row r="5087" spans="1:15" x14ac:dyDescent="0.25">
      <c r="A5087" s="1">
        <v>43312</v>
      </c>
      <c r="B5087" s="2">
        <v>0.41666666666666669</v>
      </c>
      <c r="C5087" s="42">
        <v>29.862929999999999</v>
      </c>
      <c r="D5087" s="42">
        <v>17.092980000000001</v>
      </c>
      <c r="E5087" s="42">
        <v>11.79827</v>
      </c>
      <c r="F5087" s="42">
        <v>26.168340000000001</v>
      </c>
      <c r="H5087" s="23">
        <v>43312</v>
      </c>
      <c r="I5087" s="24">
        <v>0.375</v>
      </c>
      <c r="J5087" s="25">
        <v>16.940000000000001</v>
      </c>
      <c r="K5087" s="10">
        <f t="shared" si="177"/>
        <v>32.355400000000003</v>
      </c>
      <c r="L5087" s="26">
        <v>30.9</v>
      </c>
      <c r="M5087" s="15">
        <f t="shared" si="178"/>
        <v>59.018999999999998</v>
      </c>
      <c r="N5087" s="25">
        <v>13.96</v>
      </c>
      <c r="O5087" s="10">
        <f t="shared" si="179"/>
        <v>26.663599999999999</v>
      </c>
    </row>
    <row r="5088" spans="1:15" x14ac:dyDescent="0.25">
      <c r="A5088" s="1">
        <v>43312</v>
      </c>
      <c r="B5088" s="2">
        <v>0.45833333333333331</v>
      </c>
      <c r="C5088" s="42">
        <v>39.43083</v>
      </c>
      <c r="D5088" s="42">
        <v>12.09543</v>
      </c>
      <c r="E5088" s="42">
        <v>12.58663</v>
      </c>
      <c r="F5088" s="42">
        <v>30.426210000000001</v>
      </c>
      <c r="H5088" s="23">
        <v>43312</v>
      </c>
      <c r="I5088" s="24">
        <v>0.41666666666666669</v>
      </c>
      <c r="J5088" s="25">
        <v>18.09</v>
      </c>
      <c r="K5088" s="10">
        <f t="shared" si="177"/>
        <v>34.551899999999996</v>
      </c>
      <c r="L5088" s="26">
        <v>35.880000000000003</v>
      </c>
      <c r="M5088" s="15">
        <f t="shared" si="178"/>
        <v>68.530799999999999</v>
      </c>
      <c r="N5088" s="25">
        <v>17.809999999999999</v>
      </c>
      <c r="O5088" s="10">
        <f t="shared" si="179"/>
        <v>34.017099999999999</v>
      </c>
    </row>
    <row r="5089" spans="1:15" x14ac:dyDescent="0.25">
      <c r="A5089" s="1">
        <v>43312</v>
      </c>
      <c r="B5089" s="2">
        <v>0.5</v>
      </c>
      <c r="C5089" s="42">
        <v>32.623629999999999</v>
      </c>
      <c r="D5089" s="42">
        <v>12.44619</v>
      </c>
      <c r="E5089" s="42">
        <v>13.27638</v>
      </c>
      <c r="F5089" s="42">
        <v>25.045739999999999</v>
      </c>
      <c r="H5089" s="23">
        <v>43312</v>
      </c>
      <c r="I5089" s="24">
        <v>0.45833333333333331</v>
      </c>
      <c r="J5089" s="25">
        <v>20.86</v>
      </c>
      <c r="K5089" s="10">
        <f t="shared" si="177"/>
        <v>39.842599999999997</v>
      </c>
      <c r="L5089" s="26">
        <v>32.75</v>
      </c>
      <c r="M5089" s="15">
        <f t="shared" si="178"/>
        <v>62.552499999999995</v>
      </c>
      <c r="N5089" s="25">
        <v>11.92</v>
      </c>
      <c r="O5089" s="10">
        <f t="shared" si="179"/>
        <v>22.767199999999999</v>
      </c>
    </row>
    <row r="5090" spans="1:15" x14ac:dyDescent="0.25">
      <c r="A5090" s="1">
        <v>43312</v>
      </c>
      <c r="B5090" s="2">
        <v>0.54166666666666663</v>
      </c>
      <c r="C5090" s="42">
        <v>28.769500000000001</v>
      </c>
      <c r="D5090" s="42">
        <v>10.697179999999999</v>
      </c>
      <c r="E5090" s="42">
        <v>12.87983</v>
      </c>
      <c r="F5090" s="42">
        <v>28.659849999999999</v>
      </c>
      <c r="H5090" s="23">
        <v>43312</v>
      </c>
      <c r="I5090" s="24">
        <v>0.5</v>
      </c>
      <c r="J5090" s="25">
        <v>21.87</v>
      </c>
      <c r="K5090" s="10">
        <f t="shared" si="177"/>
        <v>41.771700000000003</v>
      </c>
      <c r="L5090" s="26">
        <v>35.65</v>
      </c>
      <c r="M5090" s="15">
        <f t="shared" si="178"/>
        <v>68.091499999999996</v>
      </c>
      <c r="N5090" s="25">
        <v>13.79</v>
      </c>
      <c r="O5090" s="10">
        <f t="shared" si="179"/>
        <v>26.338899999999999</v>
      </c>
    </row>
    <row r="5091" spans="1:15" x14ac:dyDescent="0.25">
      <c r="A5091" s="1">
        <v>43312</v>
      </c>
      <c r="B5091" s="2">
        <v>0.58333333333333337</v>
      </c>
      <c r="C5091" s="42">
        <v>28.402750000000001</v>
      </c>
      <c r="D5091" s="42">
        <v>13.39762</v>
      </c>
      <c r="E5091" s="42">
        <v>17.303840000000001</v>
      </c>
      <c r="F5091" s="42">
        <v>30.602440000000001</v>
      </c>
      <c r="H5091" s="23">
        <v>43312</v>
      </c>
      <c r="I5091" s="24">
        <v>0.54166666666666663</v>
      </c>
      <c r="J5091" s="25">
        <v>22.92</v>
      </c>
      <c r="K5091" s="10">
        <f t="shared" si="177"/>
        <v>43.777200000000001</v>
      </c>
      <c r="L5091" s="26">
        <v>34.4</v>
      </c>
      <c r="M5091" s="15">
        <f t="shared" si="178"/>
        <v>65.703999999999994</v>
      </c>
      <c r="N5091" s="25">
        <v>11.47</v>
      </c>
      <c r="O5091" s="10">
        <f t="shared" si="179"/>
        <v>21.907700000000002</v>
      </c>
    </row>
    <row r="5092" spans="1:15" x14ac:dyDescent="0.25">
      <c r="A5092" s="1">
        <v>43312</v>
      </c>
      <c r="B5092" s="2">
        <v>0.625</v>
      </c>
      <c r="C5092" s="42">
        <v>29.781310000000001</v>
      </c>
      <c r="D5092" s="42">
        <v>13.897970000000001</v>
      </c>
      <c r="E5092" s="42">
        <v>18.040690000000001</v>
      </c>
      <c r="F5092" s="42">
        <v>32.262700000000002</v>
      </c>
      <c r="H5092" s="23">
        <v>43312</v>
      </c>
      <c r="I5092" s="24">
        <v>0.58333333333333337</v>
      </c>
      <c r="J5092" s="25">
        <v>19.34</v>
      </c>
      <c r="K5092" s="10">
        <f t="shared" si="177"/>
        <v>36.939399999999999</v>
      </c>
      <c r="L5092" s="26">
        <v>41.43</v>
      </c>
      <c r="M5092" s="15">
        <f t="shared" si="178"/>
        <v>79.131299999999996</v>
      </c>
      <c r="N5092" s="25">
        <v>22.09</v>
      </c>
      <c r="O5092" s="10">
        <f t="shared" si="179"/>
        <v>42.191899999999997</v>
      </c>
    </row>
    <row r="5093" spans="1:15" x14ac:dyDescent="0.25">
      <c r="A5093" s="1">
        <v>43312</v>
      </c>
      <c r="B5093" s="2">
        <v>0.66666666666666663</v>
      </c>
      <c r="C5093" s="42">
        <v>34.089559999999999</v>
      </c>
      <c r="D5093" s="42">
        <v>16.497199999999999</v>
      </c>
      <c r="E5093" s="42">
        <v>17.0565</v>
      </c>
      <c r="F5093" s="42">
        <v>41.709560000000003</v>
      </c>
      <c r="H5093" s="23">
        <v>43312</v>
      </c>
      <c r="I5093" s="24">
        <v>0.625</v>
      </c>
      <c r="J5093" s="25">
        <v>13.31</v>
      </c>
      <c r="K5093" s="10">
        <f t="shared" si="177"/>
        <v>25.4221</v>
      </c>
      <c r="L5093" s="26">
        <v>27.63</v>
      </c>
      <c r="M5093" s="15">
        <f t="shared" si="178"/>
        <v>52.773299999999999</v>
      </c>
      <c r="N5093" s="25">
        <v>14.3</v>
      </c>
      <c r="O5093" s="10">
        <f t="shared" si="179"/>
        <v>27.312999999999999</v>
      </c>
    </row>
    <row r="5094" spans="1:15" x14ac:dyDescent="0.25">
      <c r="A5094" s="1">
        <v>43312</v>
      </c>
      <c r="B5094" s="2">
        <v>0.70833333333333337</v>
      </c>
      <c r="C5094" s="42">
        <v>33.968389999999999</v>
      </c>
      <c r="D5094" s="42">
        <v>16.348649999999999</v>
      </c>
      <c r="E5094" s="42">
        <v>18.28256</v>
      </c>
      <c r="F5094" s="42">
        <v>40.671309999999998</v>
      </c>
      <c r="H5094" s="23">
        <v>43312</v>
      </c>
      <c r="I5094" s="24">
        <v>0.66666666666666663</v>
      </c>
      <c r="J5094" s="25">
        <v>19.5</v>
      </c>
      <c r="K5094" s="10">
        <f t="shared" si="177"/>
        <v>37.244999999999997</v>
      </c>
      <c r="L5094" s="26">
        <v>38.93</v>
      </c>
      <c r="M5094" s="15">
        <f t="shared" si="178"/>
        <v>74.35629999999999</v>
      </c>
      <c r="N5094" s="25">
        <v>19.45</v>
      </c>
      <c r="O5094" s="10">
        <f t="shared" si="179"/>
        <v>37.149499999999996</v>
      </c>
    </row>
    <row r="5095" spans="1:15" x14ac:dyDescent="0.25">
      <c r="A5095" s="1">
        <v>43312</v>
      </c>
      <c r="B5095" s="2">
        <v>0.75</v>
      </c>
      <c r="C5095" s="42">
        <v>42.441070000000003</v>
      </c>
      <c r="D5095" s="42">
        <v>19.451450000000001</v>
      </c>
      <c r="E5095" s="42">
        <v>16.611809999999998</v>
      </c>
      <c r="F5095" s="42">
        <v>41.177599999999998</v>
      </c>
      <c r="H5095" s="23">
        <v>43312</v>
      </c>
      <c r="I5095" s="24">
        <v>0.70833333333333337</v>
      </c>
      <c r="J5095" s="25">
        <v>23.96</v>
      </c>
      <c r="K5095" s="10">
        <f t="shared" si="177"/>
        <v>45.763599999999997</v>
      </c>
      <c r="L5095" s="26">
        <v>41.23</v>
      </c>
      <c r="M5095" s="15">
        <f t="shared" si="178"/>
        <v>78.749299999999991</v>
      </c>
      <c r="N5095" s="25">
        <v>17.28</v>
      </c>
      <c r="O5095" s="10">
        <f t="shared" si="179"/>
        <v>33.004800000000003</v>
      </c>
    </row>
    <row r="5096" spans="1:15" x14ac:dyDescent="0.25">
      <c r="A5096" s="1">
        <v>43312</v>
      </c>
      <c r="B5096" s="2">
        <v>0.79166666666666663</v>
      </c>
      <c r="C5096" s="42">
        <v>33.52469</v>
      </c>
      <c r="D5096" s="42">
        <v>19.05273</v>
      </c>
      <c r="E5096" s="42">
        <v>18.870100000000001</v>
      </c>
      <c r="F5096" s="42">
        <v>43.661099999999998</v>
      </c>
      <c r="H5096" s="23">
        <v>43312</v>
      </c>
      <c r="I5096" s="24">
        <v>0.75</v>
      </c>
      <c r="J5096" s="25">
        <v>16.75</v>
      </c>
      <c r="K5096" s="10">
        <f t="shared" si="177"/>
        <v>31.9925</v>
      </c>
      <c r="L5096" s="26">
        <v>31.88</v>
      </c>
      <c r="M5096" s="15">
        <f t="shared" si="178"/>
        <v>60.890799999999999</v>
      </c>
      <c r="N5096" s="25">
        <v>15.13</v>
      </c>
      <c r="O5096" s="10">
        <f t="shared" si="179"/>
        <v>28.898299999999999</v>
      </c>
    </row>
    <row r="5097" spans="1:15" x14ac:dyDescent="0.25">
      <c r="A5097" s="1">
        <v>43312</v>
      </c>
      <c r="B5097" s="2">
        <v>0.83333333333333337</v>
      </c>
      <c r="C5097" s="42">
        <v>43.228870000000001</v>
      </c>
      <c r="D5097" s="42">
        <v>26.757670000000001</v>
      </c>
      <c r="E5097" s="42">
        <v>23.538029999999999</v>
      </c>
      <c r="F5097" s="42">
        <v>32.52261</v>
      </c>
      <c r="H5097" s="23">
        <v>43312</v>
      </c>
      <c r="I5097" s="24">
        <v>0.79166666666666663</v>
      </c>
      <c r="J5097" s="25">
        <v>17.07</v>
      </c>
      <c r="K5097" s="10">
        <f t="shared" si="177"/>
        <v>32.603699999999996</v>
      </c>
      <c r="L5097" s="26">
        <v>37.380000000000003</v>
      </c>
      <c r="M5097" s="15">
        <f t="shared" si="178"/>
        <v>71.395800000000008</v>
      </c>
      <c r="N5097" s="25">
        <v>20.28</v>
      </c>
      <c r="O5097" s="10">
        <f t="shared" si="179"/>
        <v>38.7348</v>
      </c>
    </row>
    <row r="5098" spans="1:15" x14ac:dyDescent="0.25">
      <c r="A5098" s="1">
        <v>43312</v>
      </c>
      <c r="B5098" s="2">
        <v>0.875</v>
      </c>
      <c r="C5098" s="42">
        <v>56.282699999999998</v>
      </c>
      <c r="D5098" s="42">
        <v>54.515819999999998</v>
      </c>
      <c r="E5098" s="42">
        <v>30.859490000000001</v>
      </c>
      <c r="F5098" s="42">
        <v>50.715780000000002</v>
      </c>
      <c r="H5098" s="23">
        <v>43312</v>
      </c>
      <c r="I5098" s="24">
        <v>0.83333333333333337</v>
      </c>
      <c r="J5098" s="25">
        <v>52.4</v>
      </c>
      <c r="K5098" s="10">
        <f t="shared" si="177"/>
        <v>100.08399999999999</v>
      </c>
      <c r="L5098" s="26">
        <v>88.45</v>
      </c>
      <c r="M5098" s="15">
        <f t="shared" si="178"/>
        <v>168.93950000000001</v>
      </c>
      <c r="N5098" s="25">
        <v>36.08</v>
      </c>
      <c r="O5098" s="10">
        <f t="shared" si="179"/>
        <v>68.91279999999999</v>
      </c>
    </row>
    <row r="5099" spans="1:15" x14ac:dyDescent="0.25">
      <c r="A5099" s="1">
        <v>43312</v>
      </c>
      <c r="B5099" s="2">
        <v>0.91666666666666663</v>
      </c>
      <c r="C5099" s="42">
        <v>59.283239999999999</v>
      </c>
      <c r="D5099" s="42">
        <v>42.010599999999997</v>
      </c>
      <c r="E5099" s="42">
        <v>29.533770000000001</v>
      </c>
      <c r="F5099" s="42">
        <v>58.860140000000001</v>
      </c>
      <c r="H5099" s="23">
        <v>43312</v>
      </c>
      <c r="I5099" s="24">
        <v>0.875</v>
      </c>
      <c r="J5099" s="25">
        <v>75.22</v>
      </c>
      <c r="K5099" s="10">
        <f t="shared" si="177"/>
        <v>143.67019999999999</v>
      </c>
      <c r="L5099" s="26">
        <v>116.45</v>
      </c>
      <c r="M5099" s="15">
        <f t="shared" si="178"/>
        <v>222.4195</v>
      </c>
      <c r="N5099" s="25">
        <v>41.24</v>
      </c>
      <c r="O5099" s="10">
        <f t="shared" si="179"/>
        <v>78.7684</v>
      </c>
    </row>
    <row r="5100" spans="1:15" x14ac:dyDescent="0.25">
      <c r="A5100" s="1">
        <v>43312</v>
      </c>
      <c r="B5100" s="2">
        <v>0.95833333333333337</v>
      </c>
      <c r="C5100" s="42">
        <v>49.192529999999998</v>
      </c>
      <c r="D5100" s="42">
        <v>31.108039999999999</v>
      </c>
      <c r="E5100" s="42">
        <v>24.913170000000001</v>
      </c>
      <c r="F5100" s="42">
        <v>45.890039999999999</v>
      </c>
      <c r="H5100" s="23">
        <v>43312</v>
      </c>
      <c r="I5100" s="24">
        <v>0.91666666666666663</v>
      </c>
      <c r="J5100" s="25">
        <v>18.260000000000002</v>
      </c>
      <c r="K5100" s="10">
        <f t="shared" si="177"/>
        <v>34.876600000000003</v>
      </c>
      <c r="L5100" s="26">
        <v>36.979999999999997</v>
      </c>
      <c r="M5100" s="15">
        <f t="shared" si="178"/>
        <v>70.631799999999984</v>
      </c>
      <c r="N5100" s="25">
        <v>18.71</v>
      </c>
      <c r="O5100" s="10">
        <f t="shared" si="179"/>
        <v>35.7361</v>
      </c>
    </row>
    <row r="5101" spans="1:15" x14ac:dyDescent="0.25">
      <c r="A5101" s="1">
        <v>43312</v>
      </c>
      <c r="B5101" s="3">
        <v>1</v>
      </c>
      <c r="C5101" s="42">
        <v>31.159859999999998</v>
      </c>
      <c r="D5101" s="42">
        <v>27.707519999999999</v>
      </c>
      <c r="E5101" s="42">
        <v>26.633669999999999</v>
      </c>
      <c r="F5101" s="42">
        <v>48.56185</v>
      </c>
      <c r="H5101" s="23">
        <v>43312</v>
      </c>
      <c r="I5101" s="24">
        <v>0.95833333333333337</v>
      </c>
      <c r="J5101" s="25">
        <v>20.07</v>
      </c>
      <c r="K5101" s="10">
        <f t="shared" si="177"/>
        <v>38.3337</v>
      </c>
      <c r="L5101" s="26">
        <v>36.5</v>
      </c>
      <c r="M5101" s="15">
        <f t="shared" si="178"/>
        <v>69.715000000000003</v>
      </c>
      <c r="N5101" s="25">
        <v>16.420000000000002</v>
      </c>
      <c r="O5101" s="10">
        <f t="shared" si="179"/>
        <v>31.362200000000001</v>
      </c>
    </row>
    <row r="5102" spans="1:15" x14ac:dyDescent="0.25">
      <c r="A5102" s="1">
        <v>43313</v>
      </c>
      <c r="B5102" s="2">
        <v>4.1666666666666664E-2</v>
      </c>
      <c r="C5102" s="42">
        <v>35.315890000000003</v>
      </c>
      <c r="D5102" s="42">
        <v>24.6586</v>
      </c>
      <c r="E5102" s="42">
        <v>16.89808</v>
      </c>
      <c r="F5102" s="42">
        <v>44.359499999999997</v>
      </c>
      <c r="H5102" s="23">
        <v>43313</v>
      </c>
      <c r="I5102" s="24">
        <v>0</v>
      </c>
      <c r="J5102" s="25">
        <v>19.95</v>
      </c>
      <c r="K5102" s="10">
        <f t="shared" si="177"/>
        <v>38.104499999999994</v>
      </c>
      <c r="L5102" s="26">
        <v>38.75</v>
      </c>
      <c r="M5102" s="15">
        <f t="shared" si="178"/>
        <v>74.012500000000003</v>
      </c>
      <c r="N5102" s="25">
        <v>18.809999999999999</v>
      </c>
      <c r="O5102" s="10">
        <f t="shared" si="179"/>
        <v>35.927099999999996</v>
      </c>
    </row>
    <row r="5103" spans="1:15" x14ac:dyDescent="0.25">
      <c r="A5103" s="1">
        <v>43313</v>
      </c>
      <c r="B5103" s="2">
        <v>8.3333333333333329E-2</v>
      </c>
      <c r="C5103" s="42">
        <v>24.163640000000001</v>
      </c>
      <c r="D5103" s="42">
        <v>18.84524</v>
      </c>
      <c r="E5103" s="42">
        <v>16.966840000000001</v>
      </c>
      <c r="F5103" s="42">
        <v>32.965690000000002</v>
      </c>
      <c r="H5103" s="23">
        <v>43313</v>
      </c>
      <c r="I5103" s="24">
        <v>4.1666666666666664E-2</v>
      </c>
      <c r="J5103" s="25">
        <v>7.1</v>
      </c>
      <c r="K5103" s="10">
        <f t="shared" si="177"/>
        <v>13.560999999999998</v>
      </c>
      <c r="L5103" s="26">
        <v>19.3</v>
      </c>
      <c r="M5103" s="15">
        <f t="shared" si="178"/>
        <v>36.863</v>
      </c>
      <c r="N5103" s="25">
        <v>12.21</v>
      </c>
      <c r="O5103" s="10">
        <f t="shared" si="179"/>
        <v>23.321100000000001</v>
      </c>
    </row>
    <row r="5104" spans="1:15" x14ac:dyDescent="0.25">
      <c r="A5104" s="1">
        <v>43313</v>
      </c>
      <c r="B5104" s="2">
        <v>0.125</v>
      </c>
      <c r="C5104" s="42">
        <v>20.112300000000001</v>
      </c>
      <c r="D5104" s="42">
        <v>18.343309999999999</v>
      </c>
      <c r="E5104" s="42">
        <v>17.587219999999999</v>
      </c>
      <c r="F5104" s="42">
        <v>30.405110000000001</v>
      </c>
      <c r="H5104" s="23">
        <v>43313</v>
      </c>
      <c r="I5104" s="24">
        <v>8.3333333333333329E-2</v>
      </c>
      <c r="J5104" s="25">
        <v>14.04</v>
      </c>
      <c r="K5104" s="10">
        <f t="shared" si="177"/>
        <v>26.816399999999998</v>
      </c>
      <c r="L5104" s="26">
        <v>31.15</v>
      </c>
      <c r="M5104" s="15">
        <f t="shared" si="178"/>
        <v>59.496499999999997</v>
      </c>
      <c r="N5104" s="25">
        <v>17.14</v>
      </c>
      <c r="O5104" s="10">
        <f t="shared" si="179"/>
        <v>32.737400000000001</v>
      </c>
    </row>
    <row r="5105" spans="1:15" x14ac:dyDescent="0.25">
      <c r="A5105" s="1">
        <v>43313</v>
      </c>
      <c r="B5105" s="2">
        <v>0.16666666666666666</v>
      </c>
      <c r="C5105" s="42">
        <v>17.06082</v>
      </c>
      <c r="D5105" s="42">
        <v>16.137879999999999</v>
      </c>
      <c r="E5105" s="42">
        <v>22.744119999999999</v>
      </c>
      <c r="F5105" s="42">
        <v>38.451340000000002</v>
      </c>
      <c r="H5105" s="23">
        <v>43313</v>
      </c>
      <c r="I5105" s="24">
        <v>0.125</v>
      </c>
      <c r="J5105" s="25">
        <v>22.88</v>
      </c>
      <c r="K5105" s="10">
        <f t="shared" si="177"/>
        <v>43.700799999999994</v>
      </c>
      <c r="L5105" s="26">
        <v>43.18</v>
      </c>
      <c r="M5105" s="15">
        <f t="shared" si="178"/>
        <v>82.473799999999997</v>
      </c>
      <c r="N5105" s="25">
        <v>20.309999999999999</v>
      </c>
      <c r="O5105" s="10">
        <f t="shared" si="179"/>
        <v>38.792099999999998</v>
      </c>
    </row>
    <row r="5106" spans="1:15" x14ac:dyDescent="0.25">
      <c r="A5106" s="1">
        <v>43313</v>
      </c>
      <c r="B5106" s="2">
        <v>0.20833333333333334</v>
      </c>
      <c r="C5106" s="42">
        <v>23.12265</v>
      </c>
      <c r="D5106" s="42">
        <v>22.450500000000002</v>
      </c>
      <c r="E5106" s="42">
        <v>40.81711</v>
      </c>
      <c r="F5106" s="42">
        <v>37.203279999999999</v>
      </c>
      <c r="H5106" s="23">
        <v>43313</v>
      </c>
      <c r="I5106" s="24">
        <v>0.16666666666666666</v>
      </c>
      <c r="J5106" s="25">
        <v>20.41</v>
      </c>
      <c r="K5106" s="10">
        <f t="shared" si="177"/>
        <v>38.9831</v>
      </c>
      <c r="L5106" s="26">
        <v>37.229999999999997</v>
      </c>
      <c r="M5106" s="15">
        <f t="shared" si="178"/>
        <v>71.10929999999999</v>
      </c>
      <c r="N5106" s="25">
        <v>16.8</v>
      </c>
      <c r="O5106" s="10">
        <f t="shared" si="179"/>
        <v>32.088000000000001</v>
      </c>
    </row>
    <row r="5107" spans="1:15" x14ac:dyDescent="0.25">
      <c r="A5107" s="1">
        <v>43313</v>
      </c>
      <c r="B5107" s="2">
        <v>0.25</v>
      </c>
      <c r="C5107" s="42">
        <v>33.511310000000002</v>
      </c>
      <c r="D5107" s="42">
        <v>28.40718</v>
      </c>
      <c r="E5107" s="42">
        <v>41.50996</v>
      </c>
      <c r="F5107" s="42">
        <v>35.119129999999998</v>
      </c>
      <c r="H5107" s="23">
        <v>43313</v>
      </c>
      <c r="I5107" s="24">
        <v>0.20833333333333334</v>
      </c>
      <c r="J5107" s="25">
        <v>25.8</v>
      </c>
      <c r="K5107" s="10">
        <f t="shared" si="177"/>
        <v>49.277999999999999</v>
      </c>
      <c r="L5107" s="26">
        <v>41.78</v>
      </c>
      <c r="M5107" s="15">
        <f t="shared" si="178"/>
        <v>79.799800000000005</v>
      </c>
      <c r="N5107" s="25">
        <v>15.97</v>
      </c>
      <c r="O5107" s="10">
        <f t="shared" si="179"/>
        <v>30.502700000000001</v>
      </c>
    </row>
    <row r="5108" spans="1:15" x14ac:dyDescent="0.25">
      <c r="A5108" s="1">
        <v>43313</v>
      </c>
      <c r="B5108" s="2">
        <v>0.29166666666666669</v>
      </c>
      <c r="C5108" s="42">
        <v>45.763689999999997</v>
      </c>
      <c r="D5108" s="42">
        <v>25.64348</v>
      </c>
      <c r="E5108" s="42">
        <v>28.999420000000001</v>
      </c>
      <c r="F5108" s="42">
        <v>31.609470000000002</v>
      </c>
      <c r="H5108" s="23">
        <v>43313</v>
      </c>
      <c r="I5108" s="24">
        <v>0.25</v>
      </c>
      <c r="J5108" s="25">
        <v>43.76</v>
      </c>
      <c r="K5108" s="10">
        <f t="shared" si="177"/>
        <v>83.581599999999995</v>
      </c>
      <c r="L5108" s="26">
        <v>70.3</v>
      </c>
      <c r="M5108" s="15">
        <f t="shared" si="178"/>
        <v>134.273</v>
      </c>
      <c r="N5108" s="25">
        <v>26.52</v>
      </c>
      <c r="O5108" s="10">
        <f t="shared" si="179"/>
        <v>50.653199999999998</v>
      </c>
    </row>
    <row r="5109" spans="1:15" x14ac:dyDescent="0.25">
      <c r="A5109" s="1">
        <v>43313</v>
      </c>
      <c r="B5109" s="2">
        <v>0.33333333333333331</v>
      </c>
      <c r="C5109" s="42">
        <v>32.461739999999999</v>
      </c>
      <c r="D5109" s="42">
        <v>19.28171</v>
      </c>
      <c r="E5109" s="42">
        <v>25.950109999999999</v>
      </c>
      <c r="F5109" s="42">
        <v>33.212040000000002</v>
      </c>
      <c r="H5109" s="23">
        <v>43313</v>
      </c>
      <c r="I5109" s="24">
        <v>0.29166666666666669</v>
      </c>
      <c r="J5109" s="25">
        <v>36</v>
      </c>
      <c r="K5109" s="10">
        <f t="shared" si="177"/>
        <v>68.759999999999991</v>
      </c>
      <c r="L5109" s="26">
        <v>53</v>
      </c>
      <c r="M5109" s="15">
        <f t="shared" si="178"/>
        <v>101.22999999999999</v>
      </c>
      <c r="N5109" s="25">
        <v>17</v>
      </c>
      <c r="O5109" s="10">
        <f t="shared" si="179"/>
        <v>32.47</v>
      </c>
    </row>
    <row r="5110" spans="1:15" x14ac:dyDescent="0.25">
      <c r="A5110" s="1">
        <v>43313</v>
      </c>
      <c r="B5110" s="2">
        <v>0.375</v>
      </c>
      <c r="C5110" s="42">
        <v>36.074590000000001</v>
      </c>
      <c r="D5110" s="42">
        <v>17.479330000000001</v>
      </c>
      <c r="E5110" s="42">
        <v>20.444970000000001</v>
      </c>
      <c r="F5110" s="42">
        <v>31.36917</v>
      </c>
      <c r="H5110" s="23">
        <v>43313</v>
      </c>
      <c r="I5110" s="24">
        <v>0.33333333333333331</v>
      </c>
      <c r="J5110" s="25">
        <v>21.34</v>
      </c>
      <c r="K5110" s="10">
        <f t="shared" si="177"/>
        <v>40.759399999999999</v>
      </c>
      <c r="L5110" s="26">
        <v>37.85</v>
      </c>
      <c r="M5110" s="15">
        <f t="shared" si="178"/>
        <v>72.293499999999995</v>
      </c>
      <c r="N5110" s="25">
        <v>16.510000000000002</v>
      </c>
      <c r="O5110" s="10">
        <f t="shared" si="179"/>
        <v>31.534100000000002</v>
      </c>
    </row>
    <row r="5111" spans="1:15" x14ac:dyDescent="0.25">
      <c r="A5111" s="1">
        <v>43313</v>
      </c>
      <c r="B5111" s="2">
        <v>0.41666666666666669</v>
      </c>
      <c r="C5111" s="42">
        <v>32.38926</v>
      </c>
      <c r="D5111" s="42">
        <v>15.077349999999999</v>
      </c>
      <c r="E5111" s="42">
        <v>18.675059999999998</v>
      </c>
      <c r="F5111" s="42">
        <v>30.073499999999999</v>
      </c>
      <c r="H5111" s="23">
        <v>43313</v>
      </c>
      <c r="I5111" s="24">
        <v>0.375</v>
      </c>
      <c r="J5111" s="25">
        <v>28.17</v>
      </c>
      <c r="K5111" s="10">
        <f t="shared" si="177"/>
        <v>53.804700000000004</v>
      </c>
      <c r="L5111" s="26">
        <v>48.95</v>
      </c>
      <c r="M5111" s="15">
        <f t="shared" si="178"/>
        <v>93.494500000000002</v>
      </c>
      <c r="N5111" s="25">
        <v>20.8</v>
      </c>
      <c r="O5111" s="10">
        <f t="shared" si="179"/>
        <v>39.728000000000002</v>
      </c>
    </row>
    <row r="5112" spans="1:15" x14ac:dyDescent="0.25">
      <c r="A5112" s="1">
        <v>43313</v>
      </c>
      <c r="B5112" s="2">
        <v>0.45833333333333331</v>
      </c>
      <c r="C5112" s="42">
        <v>22.78716</v>
      </c>
      <c r="D5112" s="42">
        <v>12.923450000000001</v>
      </c>
      <c r="E5112" s="42">
        <v>17.100670000000001</v>
      </c>
      <c r="F5112" s="42">
        <v>24.024819999999998</v>
      </c>
      <c r="H5112" s="23">
        <v>43313</v>
      </c>
      <c r="I5112" s="24">
        <v>0.41666666666666669</v>
      </c>
      <c r="J5112" s="25">
        <v>31.95</v>
      </c>
      <c r="K5112" s="10">
        <f t="shared" si="177"/>
        <v>61.024499999999996</v>
      </c>
      <c r="L5112" s="26">
        <v>52.48</v>
      </c>
      <c r="M5112" s="15">
        <f t="shared" si="178"/>
        <v>100.23679999999999</v>
      </c>
      <c r="N5112" s="25">
        <v>20.53</v>
      </c>
      <c r="O5112" s="10">
        <f t="shared" si="179"/>
        <v>39.212299999999999</v>
      </c>
    </row>
    <row r="5113" spans="1:15" x14ac:dyDescent="0.25">
      <c r="A5113" s="1">
        <v>43313</v>
      </c>
      <c r="B5113" s="2">
        <v>0.5</v>
      </c>
      <c r="C5113" s="42">
        <v>29.99428</v>
      </c>
      <c r="D5113" s="42">
        <v>12.873749999999999</v>
      </c>
      <c r="E5113" s="42">
        <v>14.008380000000001</v>
      </c>
      <c r="F5113" s="42">
        <v>23.103149999999999</v>
      </c>
      <c r="H5113" s="23">
        <v>43313</v>
      </c>
      <c r="I5113" s="24">
        <v>0.45833333333333331</v>
      </c>
      <c r="J5113" s="25">
        <v>33.72</v>
      </c>
      <c r="K5113" s="10">
        <f t="shared" si="177"/>
        <v>64.405199999999994</v>
      </c>
      <c r="L5113" s="26">
        <v>60.03</v>
      </c>
      <c r="M5113" s="15">
        <f t="shared" si="178"/>
        <v>114.65729999999999</v>
      </c>
      <c r="N5113" s="25">
        <v>26.31</v>
      </c>
      <c r="O5113" s="10">
        <f t="shared" si="179"/>
        <v>50.252099999999999</v>
      </c>
    </row>
    <row r="5114" spans="1:15" x14ac:dyDescent="0.25">
      <c r="A5114" s="1">
        <v>43313</v>
      </c>
      <c r="B5114" s="2">
        <v>0.54166666666666663</v>
      </c>
      <c r="C5114" s="42">
        <v>34.400700000000001</v>
      </c>
      <c r="D5114" s="42">
        <v>14.52824</v>
      </c>
      <c r="E5114" s="42">
        <v>14.791600000000001</v>
      </c>
      <c r="F5114" s="42">
        <v>25.586469999999998</v>
      </c>
      <c r="H5114" s="23">
        <v>43313</v>
      </c>
      <c r="I5114" s="24">
        <v>0.5</v>
      </c>
      <c r="J5114" s="25">
        <v>17.77</v>
      </c>
      <c r="K5114" s="10">
        <f t="shared" si="177"/>
        <v>33.9407</v>
      </c>
      <c r="L5114" s="26">
        <v>29.03</v>
      </c>
      <c r="M5114" s="15">
        <f t="shared" si="178"/>
        <v>55.447299999999998</v>
      </c>
      <c r="N5114" s="25">
        <v>11.26</v>
      </c>
      <c r="O5114" s="10">
        <f t="shared" si="179"/>
        <v>21.506599999999999</v>
      </c>
    </row>
    <row r="5115" spans="1:15" x14ac:dyDescent="0.25">
      <c r="A5115" s="1">
        <v>43313</v>
      </c>
      <c r="B5115" s="2">
        <v>0.58333333333333337</v>
      </c>
      <c r="C5115" s="42">
        <v>35.955719999999999</v>
      </c>
      <c r="D5115" s="42">
        <v>15.48114</v>
      </c>
      <c r="E5115" s="42">
        <v>14.89147</v>
      </c>
      <c r="F5115" s="42">
        <v>19.426929999999999</v>
      </c>
      <c r="H5115" s="23">
        <v>43313</v>
      </c>
      <c r="I5115" s="24">
        <v>0.54166666666666663</v>
      </c>
      <c r="J5115" s="25">
        <v>22.7</v>
      </c>
      <c r="K5115" s="10">
        <f t="shared" si="177"/>
        <v>43.356999999999999</v>
      </c>
      <c r="L5115" s="26">
        <v>36.93</v>
      </c>
      <c r="M5115" s="15">
        <f t="shared" si="178"/>
        <v>70.536299999999997</v>
      </c>
      <c r="N5115" s="25">
        <v>14.22</v>
      </c>
      <c r="O5115" s="10">
        <f t="shared" si="179"/>
        <v>27.1602</v>
      </c>
    </row>
    <row r="5116" spans="1:15" x14ac:dyDescent="0.25">
      <c r="A5116" s="1">
        <v>43313</v>
      </c>
      <c r="B5116" s="2">
        <v>0.625</v>
      </c>
      <c r="C5116" s="42">
        <v>35.345050000000001</v>
      </c>
      <c r="D5116" s="42">
        <v>14.07906</v>
      </c>
      <c r="E5116" s="42">
        <v>17.69257</v>
      </c>
      <c r="F5116" s="42">
        <v>30.644469999999998</v>
      </c>
      <c r="H5116" s="23">
        <v>43313</v>
      </c>
      <c r="I5116" s="24">
        <v>0.58333333333333337</v>
      </c>
      <c r="J5116" s="25">
        <v>20.74</v>
      </c>
      <c r="K5116" s="10">
        <f t="shared" si="177"/>
        <v>39.613399999999999</v>
      </c>
      <c r="L5116" s="26">
        <v>37.4</v>
      </c>
      <c r="M5116" s="15">
        <f t="shared" si="178"/>
        <v>71.433999999999997</v>
      </c>
      <c r="N5116" s="25">
        <v>16.68</v>
      </c>
      <c r="O5116" s="10">
        <f t="shared" si="179"/>
        <v>31.858799999999999</v>
      </c>
    </row>
    <row r="5117" spans="1:15" x14ac:dyDescent="0.25">
      <c r="A5117" s="1">
        <v>43313</v>
      </c>
      <c r="B5117" s="2">
        <v>0.66666666666666663</v>
      </c>
      <c r="C5117" s="42">
        <v>32.514530000000001</v>
      </c>
      <c r="D5117" s="42">
        <v>16.38344</v>
      </c>
      <c r="E5117" s="42">
        <v>20.741</v>
      </c>
      <c r="F5117" s="42">
        <v>38.341880000000003</v>
      </c>
      <c r="H5117" s="23">
        <v>43313</v>
      </c>
      <c r="I5117" s="24">
        <v>0.625</v>
      </c>
      <c r="J5117" s="25">
        <v>28.73</v>
      </c>
      <c r="K5117" s="10">
        <f t="shared" si="177"/>
        <v>54.874299999999998</v>
      </c>
      <c r="L5117" s="26">
        <v>45.85</v>
      </c>
      <c r="M5117" s="15">
        <f t="shared" si="178"/>
        <v>87.573499999999996</v>
      </c>
      <c r="N5117" s="25">
        <v>17.12</v>
      </c>
      <c r="O5117" s="10">
        <f t="shared" si="179"/>
        <v>32.699199999999998</v>
      </c>
    </row>
    <row r="5118" spans="1:15" x14ac:dyDescent="0.25">
      <c r="A5118" s="1">
        <v>43313</v>
      </c>
      <c r="B5118" s="2">
        <v>0.70833333333333337</v>
      </c>
      <c r="C5118" s="42">
        <v>45.93235</v>
      </c>
      <c r="D5118" s="42">
        <v>17.1373</v>
      </c>
      <c r="E5118" s="42">
        <v>17.39227</v>
      </c>
      <c r="F5118" s="42">
        <v>28.513729999999999</v>
      </c>
      <c r="H5118" s="23">
        <v>43313</v>
      </c>
      <c r="I5118" s="24">
        <v>0.66666666666666663</v>
      </c>
      <c r="J5118" s="25">
        <v>26.76</v>
      </c>
      <c r="K5118" s="10">
        <f t="shared" si="177"/>
        <v>51.111600000000003</v>
      </c>
      <c r="L5118" s="26">
        <v>49.4</v>
      </c>
      <c r="M5118" s="15">
        <f t="shared" si="178"/>
        <v>94.353999999999999</v>
      </c>
      <c r="N5118" s="25">
        <v>22.63</v>
      </c>
      <c r="O5118" s="10">
        <f t="shared" si="179"/>
        <v>43.223299999999995</v>
      </c>
    </row>
    <row r="5119" spans="1:15" x14ac:dyDescent="0.25">
      <c r="A5119" s="1">
        <v>43313</v>
      </c>
      <c r="B5119" s="2">
        <v>0.75</v>
      </c>
      <c r="C5119" s="42">
        <v>49.52514</v>
      </c>
      <c r="D5119" s="42">
        <v>19.543379999999999</v>
      </c>
      <c r="E5119" s="42">
        <v>14.88691</v>
      </c>
      <c r="F5119" s="42">
        <v>30.43843</v>
      </c>
      <c r="H5119" s="23">
        <v>43313</v>
      </c>
      <c r="I5119" s="24">
        <v>0.70833333333333337</v>
      </c>
      <c r="J5119" s="25">
        <v>23.37</v>
      </c>
      <c r="K5119" s="10">
        <f t="shared" si="177"/>
        <v>44.636699999999998</v>
      </c>
      <c r="L5119" s="26">
        <v>41.73</v>
      </c>
      <c r="M5119" s="15">
        <f t="shared" si="178"/>
        <v>79.704299999999989</v>
      </c>
      <c r="N5119" s="25">
        <v>18.36</v>
      </c>
      <c r="O5119" s="10">
        <f t="shared" si="179"/>
        <v>35.067599999999999</v>
      </c>
    </row>
    <row r="5120" spans="1:15" x14ac:dyDescent="0.25">
      <c r="A5120" s="1">
        <v>43313</v>
      </c>
      <c r="B5120" s="2">
        <v>0.79166666666666663</v>
      </c>
      <c r="C5120" s="42">
        <v>35.396279999999997</v>
      </c>
      <c r="D5120" s="42">
        <v>19.193860000000001</v>
      </c>
      <c r="E5120" s="42">
        <v>12.329750000000001</v>
      </c>
      <c r="F5120" s="42">
        <v>30.21527</v>
      </c>
      <c r="H5120" s="23">
        <v>43313</v>
      </c>
      <c r="I5120" s="24">
        <v>0.75</v>
      </c>
      <c r="J5120" s="25">
        <v>13.74</v>
      </c>
      <c r="K5120" s="10">
        <f t="shared" si="177"/>
        <v>26.243399999999998</v>
      </c>
      <c r="L5120" s="26">
        <v>27</v>
      </c>
      <c r="M5120" s="15">
        <f t="shared" si="178"/>
        <v>51.57</v>
      </c>
      <c r="N5120" s="25">
        <v>13.25</v>
      </c>
      <c r="O5120" s="10">
        <f t="shared" si="179"/>
        <v>25.307499999999997</v>
      </c>
    </row>
    <row r="5121" spans="1:15" x14ac:dyDescent="0.25">
      <c r="A5121" s="1">
        <v>43313</v>
      </c>
      <c r="B5121" s="2">
        <v>0.83333333333333337</v>
      </c>
      <c r="C5121" s="42">
        <v>35.771509999999999</v>
      </c>
      <c r="D5121" s="42">
        <v>26.662089999999999</v>
      </c>
      <c r="E5121" s="42">
        <v>17.73217</v>
      </c>
      <c r="F5121" s="42">
        <v>28.706420000000001</v>
      </c>
      <c r="H5121" s="23">
        <v>43313</v>
      </c>
      <c r="I5121" s="24">
        <v>0.79166666666666663</v>
      </c>
      <c r="J5121" s="25">
        <v>14.79</v>
      </c>
      <c r="K5121" s="10">
        <f t="shared" si="177"/>
        <v>28.248899999999995</v>
      </c>
      <c r="L5121" s="26">
        <v>35.83</v>
      </c>
      <c r="M5121" s="15">
        <f t="shared" si="178"/>
        <v>68.435299999999998</v>
      </c>
      <c r="N5121" s="25">
        <v>21.05</v>
      </c>
      <c r="O5121" s="10">
        <f t="shared" si="179"/>
        <v>40.205500000000001</v>
      </c>
    </row>
    <row r="5122" spans="1:15" x14ac:dyDescent="0.25">
      <c r="A5122" s="1">
        <v>43313</v>
      </c>
      <c r="B5122" s="2">
        <v>0.875</v>
      </c>
      <c r="C5122" s="42">
        <v>45.342019999999998</v>
      </c>
      <c r="D5122" s="42">
        <v>38.937959999999997</v>
      </c>
      <c r="E5122" s="42">
        <v>22.005230000000001</v>
      </c>
      <c r="F5122" s="42">
        <v>27.743829999999999</v>
      </c>
      <c r="H5122" s="23">
        <v>43313</v>
      </c>
      <c r="I5122" s="24">
        <v>0.83333333333333337</v>
      </c>
      <c r="J5122" s="25">
        <v>20.95</v>
      </c>
      <c r="K5122" s="10">
        <f t="shared" si="177"/>
        <v>40.014499999999998</v>
      </c>
      <c r="L5122" s="26">
        <v>43.23</v>
      </c>
      <c r="M5122" s="15">
        <f t="shared" si="178"/>
        <v>82.569299999999984</v>
      </c>
      <c r="N5122" s="25">
        <v>22.29</v>
      </c>
      <c r="O5122" s="10">
        <f t="shared" si="179"/>
        <v>42.573899999999995</v>
      </c>
    </row>
    <row r="5123" spans="1:15" x14ac:dyDescent="0.25">
      <c r="A5123" s="1">
        <v>43313</v>
      </c>
      <c r="B5123" s="2">
        <v>0.91666666666666663</v>
      </c>
      <c r="C5123" s="42">
        <v>50.608649999999997</v>
      </c>
      <c r="D5123" s="42">
        <v>49.611789999999999</v>
      </c>
      <c r="E5123" s="42">
        <v>27.608540000000001</v>
      </c>
      <c r="F5123" s="42">
        <v>27.788080000000001</v>
      </c>
      <c r="H5123" s="23">
        <v>43313</v>
      </c>
      <c r="I5123" s="24">
        <v>0.875</v>
      </c>
      <c r="J5123" s="25">
        <v>24.68</v>
      </c>
      <c r="K5123" s="10">
        <f t="shared" si="177"/>
        <v>47.138799999999996</v>
      </c>
      <c r="L5123" s="26">
        <v>49.6</v>
      </c>
      <c r="M5123" s="15">
        <f t="shared" si="178"/>
        <v>94.736000000000004</v>
      </c>
      <c r="N5123" s="25">
        <v>24.93</v>
      </c>
      <c r="O5123" s="10">
        <f t="shared" si="179"/>
        <v>47.616299999999995</v>
      </c>
    </row>
    <row r="5124" spans="1:15" x14ac:dyDescent="0.25">
      <c r="A5124" s="1">
        <v>43313</v>
      </c>
      <c r="B5124" s="2">
        <v>0.95833333333333337</v>
      </c>
      <c r="C5124" s="42">
        <v>31.155149999999999</v>
      </c>
      <c r="D5124" s="42">
        <v>33.029089999999997</v>
      </c>
      <c r="E5124" s="42">
        <v>23.382449999999999</v>
      </c>
      <c r="F5124" s="42">
        <v>23.70551</v>
      </c>
      <c r="H5124" s="23">
        <v>43313</v>
      </c>
      <c r="I5124" s="24">
        <v>0.91666666666666663</v>
      </c>
      <c r="J5124" s="25">
        <v>9.4499999999999993</v>
      </c>
      <c r="K5124" s="10">
        <f t="shared" ref="K5124:K5187" si="180">IF(J5124&lt;&gt;"",J5124*1.91,NA())</f>
        <v>18.049499999999998</v>
      </c>
      <c r="L5124" s="26">
        <v>22.15</v>
      </c>
      <c r="M5124" s="15">
        <f t="shared" si="178"/>
        <v>42.306499999999993</v>
      </c>
      <c r="N5124" s="25">
        <v>12.7</v>
      </c>
      <c r="O5124" s="10">
        <f t="shared" si="179"/>
        <v>24.256999999999998</v>
      </c>
    </row>
    <row r="5125" spans="1:15" x14ac:dyDescent="0.25">
      <c r="A5125" s="1">
        <v>43313</v>
      </c>
      <c r="B5125" s="3">
        <v>1</v>
      </c>
      <c r="C5125" s="42">
        <v>40.503230000000002</v>
      </c>
      <c r="D5125" s="42">
        <v>24.809529999999999</v>
      </c>
      <c r="E5125" s="42">
        <v>23.677019999999999</v>
      </c>
      <c r="F5125" s="42">
        <v>19.672440000000002</v>
      </c>
      <c r="H5125" s="23">
        <v>43313</v>
      </c>
      <c r="I5125" s="24">
        <v>0.95833333333333337</v>
      </c>
      <c r="J5125" s="25">
        <v>4.32</v>
      </c>
      <c r="K5125" s="10">
        <f t="shared" si="180"/>
        <v>8.2512000000000008</v>
      </c>
      <c r="L5125" s="26">
        <v>13.35</v>
      </c>
      <c r="M5125" s="15">
        <f t="shared" si="178"/>
        <v>25.4985</v>
      </c>
      <c r="N5125" s="25">
        <v>9</v>
      </c>
      <c r="O5125" s="10">
        <f t="shared" si="179"/>
        <v>17.189999999999998</v>
      </c>
    </row>
    <row r="5126" spans="1:15" x14ac:dyDescent="0.25">
      <c r="A5126" s="1">
        <v>43314</v>
      </c>
      <c r="B5126" s="2">
        <v>4.1666666666666664E-2</v>
      </c>
      <c r="C5126" s="42">
        <v>21.655889999999999</v>
      </c>
      <c r="D5126" s="42">
        <v>21.228200000000001</v>
      </c>
      <c r="E5126" s="42">
        <v>19.641580000000001</v>
      </c>
      <c r="F5126" s="42">
        <v>22.84883</v>
      </c>
      <c r="H5126" s="23">
        <v>43314</v>
      </c>
      <c r="I5126" s="24">
        <v>0</v>
      </c>
      <c r="J5126" s="25">
        <v>3.5</v>
      </c>
      <c r="K5126" s="10">
        <f t="shared" si="180"/>
        <v>6.6849999999999996</v>
      </c>
      <c r="L5126" s="26">
        <v>10.199999999999999</v>
      </c>
      <c r="M5126" s="15">
        <f t="shared" si="178"/>
        <v>19.481999999999999</v>
      </c>
      <c r="N5126" s="25">
        <v>6.7</v>
      </c>
      <c r="O5126" s="10">
        <f t="shared" si="179"/>
        <v>12.797000000000001</v>
      </c>
    </row>
    <row r="5127" spans="1:15" x14ac:dyDescent="0.25">
      <c r="A5127" s="1">
        <v>43314</v>
      </c>
      <c r="B5127" s="2">
        <v>8.3333333333333329E-2</v>
      </c>
      <c r="C5127" s="42">
        <v>18.293620000000001</v>
      </c>
      <c r="D5127" s="42">
        <v>19.55367</v>
      </c>
      <c r="E5127" s="42">
        <v>15.646459999999999</v>
      </c>
      <c r="F5127" s="42">
        <v>24.257950000000001</v>
      </c>
      <c r="H5127" s="23">
        <v>43314</v>
      </c>
      <c r="I5127" s="24">
        <v>4.1666666666666664E-2</v>
      </c>
      <c r="J5127" s="25">
        <v>3.82</v>
      </c>
      <c r="K5127" s="10">
        <f t="shared" si="180"/>
        <v>7.2961999999999998</v>
      </c>
      <c r="L5127" s="26">
        <v>13.53</v>
      </c>
      <c r="M5127" s="15">
        <f t="shared" si="178"/>
        <v>25.842299999999998</v>
      </c>
      <c r="N5127" s="25">
        <v>9.7200000000000006</v>
      </c>
      <c r="O5127" s="10">
        <f t="shared" si="179"/>
        <v>18.565200000000001</v>
      </c>
    </row>
    <row r="5128" spans="1:15" x14ac:dyDescent="0.25">
      <c r="A5128" s="1">
        <v>43314</v>
      </c>
      <c r="B5128" s="2">
        <v>0.125</v>
      </c>
      <c r="C5128" s="42">
        <v>23.49044</v>
      </c>
      <c r="D5128" s="42">
        <v>15.51925</v>
      </c>
      <c r="E5128" s="42">
        <v>17.284700000000001</v>
      </c>
      <c r="F5128" s="42">
        <v>17.109660000000002</v>
      </c>
      <c r="H5128" s="23">
        <v>43314</v>
      </c>
      <c r="I5128" s="24">
        <v>8.3333333333333329E-2</v>
      </c>
      <c r="J5128" s="25">
        <v>3.58</v>
      </c>
      <c r="K5128" s="10">
        <f t="shared" si="180"/>
        <v>6.8377999999999997</v>
      </c>
      <c r="L5128" s="26">
        <v>13.35</v>
      </c>
      <c r="M5128" s="15">
        <f t="shared" si="178"/>
        <v>25.4985</v>
      </c>
      <c r="N5128" s="25">
        <v>9.76</v>
      </c>
      <c r="O5128" s="10">
        <f t="shared" si="179"/>
        <v>18.6416</v>
      </c>
    </row>
    <row r="5129" spans="1:15" x14ac:dyDescent="0.25">
      <c r="A5129" s="1">
        <v>43314</v>
      </c>
      <c r="B5129" s="2">
        <v>0.16666666666666666</v>
      </c>
      <c r="C5129" s="42">
        <v>15.045529999999999</v>
      </c>
      <c r="D5129" s="42">
        <v>12.25446</v>
      </c>
      <c r="E5129" s="42">
        <v>26.073409999999999</v>
      </c>
      <c r="F5129" s="42">
        <v>16.843579999999999</v>
      </c>
      <c r="H5129" s="23">
        <v>43314</v>
      </c>
      <c r="I5129" s="24">
        <v>0.125</v>
      </c>
      <c r="J5129" s="25">
        <v>14.75</v>
      </c>
      <c r="K5129" s="10">
        <f t="shared" si="180"/>
        <v>28.172499999999999</v>
      </c>
      <c r="L5129" s="26">
        <v>29.08</v>
      </c>
      <c r="M5129" s="15">
        <f t="shared" si="178"/>
        <v>55.542799999999993</v>
      </c>
      <c r="N5129" s="25">
        <v>14.31</v>
      </c>
      <c r="O5129" s="10">
        <f t="shared" si="179"/>
        <v>27.332100000000001</v>
      </c>
    </row>
    <row r="5130" spans="1:15" x14ac:dyDescent="0.25">
      <c r="A5130" s="1">
        <v>43314</v>
      </c>
      <c r="B5130" s="2">
        <v>0.20833333333333334</v>
      </c>
      <c r="C5130" s="42">
        <v>21.84384</v>
      </c>
      <c r="D5130" s="42">
        <v>20.840890000000002</v>
      </c>
      <c r="E5130" s="42">
        <v>32.615409999999997</v>
      </c>
      <c r="F5130" s="42">
        <v>29.75207</v>
      </c>
      <c r="H5130" s="23">
        <v>43314</v>
      </c>
      <c r="I5130" s="24">
        <v>0.16666666666666666</v>
      </c>
      <c r="J5130" s="25">
        <v>26.28</v>
      </c>
      <c r="K5130" s="10">
        <f t="shared" si="180"/>
        <v>50.194800000000001</v>
      </c>
      <c r="L5130" s="26">
        <v>48.38</v>
      </c>
      <c r="M5130" s="15">
        <f t="shared" si="178"/>
        <v>92.405799999999999</v>
      </c>
      <c r="N5130" s="25">
        <v>22.09</v>
      </c>
      <c r="O5130" s="10">
        <f t="shared" si="179"/>
        <v>42.191899999999997</v>
      </c>
    </row>
    <row r="5131" spans="1:15" x14ac:dyDescent="0.25">
      <c r="A5131" s="1">
        <v>43314</v>
      </c>
      <c r="B5131" s="2">
        <v>0.25</v>
      </c>
      <c r="C5131" s="42">
        <v>25.921530000000001</v>
      </c>
      <c r="D5131" s="42">
        <v>21.692699999999999</v>
      </c>
      <c r="E5131" s="42">
        <v>28.290240000000001</v>
      </c>
      <c r="F5131" s="42">
        <v>32.988210000000002</v>
      </c>
      <c r="H5131" s="23">
        <v>43314</v>
      </c>
      <c r="I5131" s="24">
        <v>0.20833333333333334</v>
      </c>
      <c r="J5131" s="25">
        <v>23.59</v>
      </c>
      <c r="K5131" s="10">
        <f t="shared" si="180"/>
        <v>45.056899999999999</v>
      </c>
      <c r="L5131" s="26">
        <v>41.6</v>
      </c>
      <c r="M5131" s="15">
        <f t="shared" si="178"/>
        <v>79.456000000000003</v>
      </c>
      <c r="N5131" s="25">
        <v>18.010000000000002</v>
      </c>
      <c r="O5131" s="10">
        <f t="shared" si="179"/>
        <v>34.399100000000004</v>
      </c>
    </row>
    <row r="5132" spans="1:15" x14ac:dyDescent="0.25">
      <c r="A5132" s="1">
        <v>43314</v>
      </c>
      <c r="B5132" s="2">
        <v>0.29166666666666669</v>
      </c>
      <c r="C5132" s="42">
        <v>38.771279999999997</v>
      </c>
      <c r="D5132" s="42">
        <v>23.997730000000001</v>
      </c>
      <c r="E5132" s="42">
        <v>27.264150000000001</v>
      </c>
      <c r="F5132" s="42">
        <v>47.980539999999998</v>
      </c>
      <c r="H5132" s="23">
        <v>43314</v>
      </c>
      <c r="I5132" s="24">
        <v>0.25</v>
      </c>
      <c r="J5132" s="25">
        <v>27.43</v>
      </c>
      <c r="K5132" s="10">
        <f t="shared" si="180"/>
        <v>52.391299999999994</v>
      </c>
      <c r="L5132" s="26">
        <v>43.2</v>
      </c>
      <c r="M5132" s="15">
        <f t="shared" si="178"/>
        <v>82.512</v>
      </c>
      <c r="N5132" s="25">
        <v>15.75</v>
      </c>
      <c r="O5132" s="10">
        <f t="shared" si="179"/>
        <v>30.0825</v>
      </c>
    </row>
    <row r="5133" spans="1:15" x14ac:dyDescent="0.25">
      <c r="A5133" s="1">
        <v>43314</v>
      </c>
      <c r="B5133" s="2">
        <v>0.33333333333333331</v>
      </c>
      <c r="C5133" s="42">
        <v>41.974440000000001</v>
      </c>
      <c r="D5133" s="42">
        <v>25.351310000000002</v>
      </c>
      <c r="E5133" s="42">
        <v>23.726990000000001</v>
      </c>
      <c r="F5133" s="42">
        <v>32.874499999999998</v>
      </c>
      <c r="H5133" s="23">
        <v>43314</v>
      </c>
      <c r="I5133" s="24">
        <v>0.29166666666666669</v>
      </c>
      <c r="J5133" s="25">
        <v>38.99</v>
      </c>
      <c r="K5133" s="10">
        <f t="shared" si="180"/>
        <v>74.4709</v>
      </c>
      <c r="L5133" s="26">
        <v>63.13</v>
      </c>
      <c r="M5133" s="15">
        <f t="shared" si="178"/>
        <v>120.5783</v>
      </c>
      <c r="N5133" s="25">
        <v>24.16</v>
      </c>
      <c r="O5133" s="10">
        <f t="shared" si="179"/>
        <v>46.145600000000002</v>
      </c>
    </row>
    <row r="5134" spans="1:15" x14ac:dyDescent="0.25">
      <c r="A5134" s="1">
        <v>43314</v>
      </c>
      <c r="B5134" s="2">
        <v>0.375</v>
      </c>
      <c r="C5134" s="42">
        <v>36.688029999999998</v>
      </c>
      <c r="D5134" s="42">
        <v>18.422090000000001</v>
      </c>
      <c r="E5134" s="42">
        <v>20.485379999999999</v>
      </c>
      <c r="F5134" s="42">
        <v>32.825629999999997</v>
      </c>
      <c r="H5134" s="23">
        <v>43314</v>
      </c>
      <c r="I5134" s="24">
        <v>0.33333333333333331</v>
      </c>
      <c r="J5134" s="25">
        <v>32.729999999999997</v>
      </c>
      <c r="K5134" s="10">
        <f t="shared" si="180"/>
        <v>62.514299999999992</v>
      </c>
      <c r="L5134" s="26">
        <v>45.23</v>
      </c>
      <c r="M5134" s="15">
        <f t="shared" si="178"/>
        <v>86.389299999999992</v>
      </c>
      <c r="N5134" s="25">
        <v>12.51</v>
      </c>
      <c r="O5134" s="10">
        <f t="shared" si="179"/>
        <v>23.894099999999998</v>
      </c>
    </row>
    <row r="5135" spans="1:15" x14ac:dyDescent="0.25">
      <c r="A5135" s="1">
        <v>43314</v>
      </c>
      <c r="B5135" s="2">
        <v>0.41666666666666669</v>
      </c>
      <c r="C5135" s="42">
        <v>30.312989999999999</v>
      </c>
      <c r="D5135" s="42">
        <v>16.815930000000002</v>
      </c>
      <c r="E5135" s="42">
        <v>18.92041</v>
      </c>
      <c r="F5135" s="42">
        <v>25.283080000000002</v>
      </c>
      <c r="H5135" s="23">
        <v>43314</v>
      </c>
      <c r="I5135" s="24">
        <v>0.375</v>
      </c>
      <c r="J5135" s="25">
        <v>23.11</v>
      </c>
      <c r="K5135" s="10">
        <f t="shared" si="180"/>
        <v>44.140099999999997</v>
      </c>
      <c r="L5135" s="26">
        <v>38.25</v>
      </c>
      <c r="M5135" s="15">
        <f t="shared" ref="M5135:M5198" si="181">IF(L5135&lt;&gt;"",L5135*1.91,NA())</f>
        <v>73.05749999999999</v>
      </c>
      <c r="N5135" s="25">
        <v>15.16</v>
      </c>
      <c r="O5135" s="10">
        <f t="shared" ref="O5135:O5198" si="182">IF(N5135&lt;&gt;"",N5135*1.91,NA())</f>
        <v>28.9556</v>
      </c>
    </row>
    <row r="5136" spans="1:15" x14ac:dyDescent="0.25">
      <c r="A5136" s="1">
        <v>43314</v>
      </c>
      <c r="B5136" s="2">
        <v>0.45833333333333331</v>
      </c>
      <c r="C5136" s="42">
        <v>31.390499999999999</v>
      </c>
      <c r="D5136" s="42" t="s">
        <v>9</v>
      </c>
      <c r="E5136" s="42">
        <v>17.397549999999999</v>
      </c>
      <c r="F5136" s="42">
        <v>27.444109999999998</v>
      </c>
      <c r="H5136" s="23">
        <v>43314</v>
      </c>
      <c r="I5136" s="24">
        <v>0.41666666666666669</v>
      </c>
      <c r="J5136" s="25">
        <v>17.28</v>
      </c>
      <c r="K5136" s="10">
        <f t="shared" si="180"/>
        <v>33.004800000000003</v>
      </c>
      <c r="L5136" s="26">
        <v>34.5</v>
      </c>
      <c r="M5136" s="15">
        <f t="shared" si="181"/>
        <v>65.894999999999996</v>
      </c>
      <c r="N5136" s="25">
        <v>17.22</v>
      </c>
      <c r="O5136" s="10">
        <f t="shared" si="182"/>
        <v>32.890199999999993</v>
      </c>
    </row>
    <row r="5137" spans="1:15" x14ac:dyDescent="0.25">
      <c r="A5137" s="1">
        <v>43314</v>
      </c>
      <c r="B5137" s="2">
        <v>0.5</v>
      </c>
      <c r="C5137" s="42">
        <v>27.746690000000001</v>
      </c>
      <c r="D5137" s="42" t="s">
        <v>9</v>
      </c>
      <c r="E5137" s="42">
        <v>12.52833</v>
      </c>
      <c r="F5137" s="42">
        <v>25.226939999999999</v>
      </c>
      <c r="H5137" s="23">
        <v>43314</v>
      </c>
      <c r="I5137" s="24">
        <v>0.45833333333333331</v>
      </c>
      <c r="J5137" s="25">
        <v>19.27</v>
      </c>
      <c r="K5137" s="10">
        <f t="shared" si="180"/>
        <v>36.805699999999995</v>
      </c>
      <c r="L5137" s="26">
        <v>31.83</v>
      </c>
      <c r="M5137" s="15">
        <f t="shared" si="181"/>
        <v>60.795299999999997</v>
      </c>
      <c r="N5137" s="25">
        <v>12.54</v>
      </c>
      <c r="O5137" s="10">
        <f t="shared" si="182"/>
        <v>23.951399999999996</v>
      </c>
    </row>
    <row r="5138" spans="1:15" x14ac:dyDescent="0.25">
      <c r="A5138" s="1">
        <v>43314</v>
      </c>
      <c r="B5138" s="2">
        <v>0.54166666666666663</v>
      </c>
      <c r="C5138" s="42">
        <v>25.228269999999998</v>
      </c>
      <c r="D5138" s="42" t="s">
        <v>9</v>
      </c>
      <c r="E5138" s="42">
        <v>13.364330000000001</v>
      </c>
      <c r="F5138" s="42">
        <v>36.560859999999998</v>
      </c>
      <c r="H5138" s="23">
        <v>43314</v>
      </c>
      <c r="I5138" s="24">
        <v>0.5</v>
      </c>
      <c r="J5138" s="25">
        <v>19.36</v>
      </c>
      <c r="K5138" s="10">
        <f t="shared" si="180"/>
        <v>36.977599999999995</v>
      </c>
      <c r="L5138" s="26">
        <v>31.38</v>
      </c>
      <c r="M5138" s="15">
        <f t="shared" si="181"/>
        <v>59.935799999999993</v>
      </c>
      <c r="N5138" s="25">
        <v>12.02</v>
      </c>
      <c r="O5138" s="10">
        <f t="shared" si="182"/>
        <v>22.958199999999998</v>
      </c>
    </row>
    <row r="5139" spans="1:15" x14ac:dyDescent="0.25">
      <c r="A5139" s="1">
        <v>43314</v>
      </c>
      <c r="B5139" s="2">
        <v>0.58333333333333337</v>
      </c>
      <c r="C5139" s="42">
        <v>27.90241</v>
      </c>
      <c r="D5139" s="42" t="s">
        <v>9</v>
      </c>
      <c r="E5139" s="42">
        <v>11.10262</v>
      </c>
      <c r="F5139" s="42">
        <v>33.267969999999998</v>
      </c>
      <c r="H5139" s="23">
        <v>43314</v>
      </c>
      <c r="I5139" s="24">
        <v>0.54166666666666663</v>
      </c>
      <c r="J5139" s="25">
        <v>17.579999999999998</v>
      </c>
      <c r="K5139" s="10">
        <f t="shared" si="180"/>
        <v>33.577799999999996</v>
      </c>
      <c r="L5139" s="26">
        <v>37.9</v>
      </c>
      <c r="M5139" s="15">
        <f t="shared" si="181"/>
        <v>72.388999999999996</v>
      </c>
      <c r="N5139" s="25">
        <v>20.36</v>
      </c>
      <c r="O5139" s="10">
        <f t="shared" si="182"/>
        <v>38.887599999999999</v>
      </c>
    </row>
    <row r="5140" spans="1:15" x14ac:dyDescent="0.25">
      <c r="A5140" s="1">
        <v>43314</v>
      </c>
      <c r="B5140" s="2">
        <v>0.625</v>
      </c>
      <c r="C5140" s="42">
        <v>37.152760000000001</v>
      </c>
      <c r="D5140" s="42" t="s">
        <v>9</v>
      </c>
      <c r="E5140" s="42">
        <v>9.7260100000000005</v>
      </c>
      <c r="F5140" s="42">
        <v>38.039349999999999</v>
      </c>
      <c r="H5140" s="23">
        <v>43314</v>
      </c>
      <c r="I5140" s="24">
        <v>0.58333333333333337</v>
      </c>
      <c r="J5140" s="25">
        <v>16.34</v>
      </c>
      <c r="K5140" s="10">
        <f t="shared" si="180"/>
        <v>31.209399999999999</v>
      </c>
      <c r="L5140" s="26">
        <v>31.13</v>
      </c>
      <c r="M5140" s="15">
        <f t="shared" si="181"/>
        <v>59.458299999999994</v>
      </c>
      <c r="N5140" s="25">
        <v>14.77</v>
      </c>
      <c r="O5140" s="10">
        <f t="shared" si="182"/>
        <v>28.210699999999999</v>
      </c>
    </row>
    <row r="5141" spans="1:15" x14ac:dyDescent="0.25">
      <c r="A5141" s="1">
        <v>43314</v>
      </c>
      <c r="B5141" s="2">
        <v>0.66666666666666663</v>
      </c>
      <c r="C5141" s="42">
        <v>39.495820000000002</v>
      </c>
      <c r="D5141" s="42" t="s">
        <v>9</v>
      </c>
      <c r="E5141" s="42">
        <v>15.92192</v>
      </c>
      <c r="F5141" s="42">
        <v>55.403419999999997</v>
      </c>
      <c r="H5141" s="23">
        <v>43314</v>
      </c>
      <c r="I5141" s="24">
        <v>0.625</v>
      </c>
      <c r="J5141" s="25">
        <v>17.22</v>
      </c>
      <c r="K5141" s="10">
        <f t="shared" si="180"/>
        <v>32.890199999999993</v>
      </c>
      <c r="L5141" s="26">
        <v>33.130000000000003</v>
      </c>
      <c r="M5141" s="15">
        <f t="shared" si="181"/>
        <v>63.278300000000002</v>
      </c>
      <c r="N5141" s="25">
        <v>15.9</v>
      </c>
      <c r="O5141" s="10">
        <f t="shared" si="182"/>
        <v>30.369</v>
      </c>
    </row>
    <row r="5142" spans="1:15" x14ac:dyDescent="0.25">
      <c r="A5142" s="1">
        <v>43314</v>
      </c>
      <c r="B5142" s="2">
        <v>0.70833333333333337</v>
      </c>
      <c r="C5142" s="42">
        <v>38.748249999999999</v>
      </c>
      <c r="D5142" s="42" t="s">
        <v>9</v>
      </c>
      <c r="E5142" s="42">
        <v>13.85266</v>
      </c>
      <c r="F5142" s="42">
        <v>43.283329999999999</v>
      </c>
      <c r="H5142" s="23">
        <v>43314</v>
      </c>
      <c r="I5142" s="24">
        <v>0.66666666666666663</v>
      </c>
      <c r="J5142" s="25">
        <v>19.72</v>
      </c>
      <c r="K5142" s="10">
        <f t="shared" si="180"/>
        <v>37.665199999999999</v>
      </c>
      <c r="L5142" s="26">
        <v>38.200000000000003</v>
      </c>
      <c r="M5142" s="15">
        <f t="shared" si="181"/>
        <v>72.962000000000003</v>
      </c>
      <c r="N5142" s="25">
        <v>18.48</v>
      </c>
      <c r="O5142" s="10">
        <f t="shared" si="182"/>
        <v>35.296799999999998</v>
      </c>
    </row>
    <row r="5143" spans="1:15" x14ac:dyDescent="0.25">
      <c r="A5143" s="1">
        <v>43314</v>
      </c>
      <c r="B5143" s="2">
        <v>0.75</v>
      </c>
      <c r="C5143" s="42">
        <v>38.181170000000002</v>
      </c>
      <c r="D5143" s="42" t="s">
        <v>9</v>
      </c>
      <c r="E5143" s="42">
        <v>13.80232</v>
      </c>
      <c r="F5143" s="42">
        <v>38.777949999999997</v>
      </c>
      <c r="H5143" s="23">
        <v>43314</v>
      </c>
      <c r="I5143" s="24">
        <v>0.70833333333333337</v>
      </c>
      <c r="J5143" s="25">
        <v>15.93</v>
      </c>
      <c r="K5143" s="10">
        <f t="shared" si="180"/>
        <v>30.426299999999998</v>
      </c>
      <c r="L5143" s="26">
        <v>33.53</v>
      </c>
      <c r="M5143" s="15">
        <f t="shared" si="181"/>
        <v>64.042299999999997</v>
      </c>
      <c r="N5143" s="25">
        <v>17.57</v>
      </c>
      <c r="O5143" s="10">
        <f t="shared" si="182"/>
        <v>33.558700000000002</v>
      </c>
    </row>
    <row r="5144" spans="1:15" x14ac:dyDescent="0.25">
      <c r="A5144" s="1">
        <v>43314</v>
      </c>
      <c r="B5144" s="2">
        <v>0.79166666666666663</v>
      </c>
      <c r="C5144" s="42">
        <v>37.301439999999999</v>
      </c>
      <c r="D5144" s="42" t="s">
        <v>9</v>
      </c>
      <c r="E5144" s="42">
        <v>10.99994</v>
      </c>
      <c r="F5144" s="42">
        <v>32.69341</v>
      </c>
      <c r="H5144" s="23">
        <v>43314</v>
      </c>
      <c r="I5144" s="24">
        <v>0.75</v>
      </c>
      <c r="J5144" s="25">
        <v>22.5</v>
      </c>
      <c r="K5144" s="10">
        <f t="shared" si="180"/>
        <v>42.975000000000001</v>
      </c>
      <c r="L5144" s="26">
        <v>40.729999999999997</v>
      </c>
      <c r="M5144" s="15">
        <f t="shared" si="181"/>
        <v>77.794299999999993</v>
      </c>
      <c r="N5144" s="25">
        <v>18.239999999999998</v>
      </c>
      <c r="O5144" s="10">
        <f t="shared" si="182"/>
        <v>34.838399999999993</v>
      </c>
    </row>
    <row r="5145" spans="1:15" x14ac:dyDescent="0.25">
      <c r="A5145" s="1">
        <v>43314</v>
      </c>
      <c r="B5145" s="2">
        <v>0.83333333333333337</v>
      </c>
      <c r="C5145" s="42">
        <v>36.884860000000003</v>
      </c>
      <c r="D5145" s="42" t="s">
        <v>9</v>
      </c>
      <c r="E5145" s="42">
        <v>16.645980000000002</v>
      </c>
      <c r="F5145" s="42">
        <v>32.681789999999999</v>
      </c>
      <c r="H5145" s="23">
        <v>43314</v>
      </c>
      <c r="I5145" s="24">
        <v>0.79166666666666663</v>
      </c>
      <c r="J5145" s="25">
        <v>25.86</v>
      </c>
      <c r="K5145" s="10">
        <f t="shared" si="180"/>
        <v>49.392599999999995</v>
      </c>
      <c r="L5145" s="26">
        <v>48.45</v>
      </c>
      <c r="M5145" s="15">
        <f t="shared" si="181"/>
        <v>92.539500000000004</v>
      </c>
      <c r="N5145" s="25">
        <v>22.57</v>
      </c>
      <c r="O5145" s="10">
        <f t="shared" si="182"/>
        <v>43.108699999999999</v>
      </c>
    </row>
    <row r="5146" spans="1:15" x14ac:dyDescent="0.25">
      <c r="A5146" s="1">
        <v>43314</v>
      </c>
      <c r="B5146" s="2">
        <v>0.875</v>
      </c>
      <c r="C5146" s="42">
        <v>46.625300000000003</v>
      </c>
      <c r="D5146" s="42" t="s">
        <v>9</v>
      </c>
      <c r="E5146" s="42">
        <v>31.915759999999999</v>
      </c>
      <c r="F5146" s="42">
        <v>37.148139999999998</v>
      </c>
      <c r="H5146" s="23">
        <v>43314</v>
      </c>
      <c r="I5146" s="24">
        <v>0.83333333333333337</v>
      </c>
      <c r="J5146" s="25">
        <v>47.24</v>
      </c>
      <c r="K5146" s="10">
        <f t="shared" si="180"/>
        <v>90.228399999999993</v>
      </c>
      <c r="L5146" s="26">
        <v>77.13</v>
      </c>
      <c r="M5146" s="15">
        <f t="shared" si="181"/>
        <v>147.31829999999999</v>
      </c>
      <c r="N5146" s="25">
        <v>29.9</v>
      </c>
      <c r="O5146" s="10">
        <f t="shared" si="182"/>
        <v>57.108999999999995</v>
      </c>
    </row>
    <row r="5147" spans="1:15" x14ac:dyDescent="0.25">
      <c r="A5147" s="1">
        <v>43314</v>
      </c>
      <c r="B5147" s="2">
        <v>0.91666666666666663</v>
      </c>
      <c r="C5147" s="42">
        <v>35.337319999999998</v>
      </c>
      <c r="D5147" s="42" t="s">
        <v>9</v>
      </c>
      <c r="E5147" s="42">
        <v>34.964109999999998</v>
      </c>
      <c r="F5147" s="42">
        <v>32.564639999999997</v>
      </c>
      <c r="H5147" s="23">
        <v>43314</v>
      </c>
      <c r="I5147" s="24">
        <v>0.875</v>
      </c>
      <c r="J5147" s="25">
        <v>44.31</v>
      </c>
      <c r="K5147" s="10">
        <f t="shared" si="180"/>
        <v>84.632099999999994</v>
      </c>
      <c r="L5147" s="26">
        <v>74.98</v>
      </c>
      <c r="M5147" s="15">
        <f t="shared" si="181"/>
        <v>143.21180000000001</v>
      </c>
      <c r="N5147" s="25">
        <v>30.67</v>
      </c>
      <c r="O5147" s="10">
        <f t="shared" si="182"/>
        <v>58.579700000000003</v>
      </c>
    </row>
    <row r="5148" spans="1:15" x14ac:dyDescent="0.25">
      <c r="A5148" s="1">
        <v>43314</v>
      </c>
      <c r="B5148" s="2">
        <v>0.95833333333333337</v>
      </c>
      <c r="C5148" s="42">
        <v>34.872599999999998</v>
      </c>
      <c r="D5148" s="42" t="s">
        <v>9</v>
      </c>
      <c r="E5148" s="42">
        <v>22.098610000000001</v>
      </c>
      <c r="F5148" s="42">
        <v>24.574539999999999</v>
      </c>
      <c r="H5148" s="23">
        <v>43314</v>
      </c>
      <c r="I5148" s="24">
        <v>0.91666666666666663</v>
      </c>
      <c r="J5148" s="25">
        <v>24.78</v>
      </c>
      <c r="K5148" s="10">
        <f t="shared" si="180"/>
        <v>47.329799999999999</v>
      </c>
      <c r="L5148" s="26">
        <v>43.1</v>
      </c>
      <c r="M5148" s="15">
        <f t="shared" si="181"/>
        <v>82.320999999999998</v>
      </c>
      <c r="N5148" s="25">
        <v>18.329999999999998</v>
      </c>
      <c r="O5148" s="10">
        <f t="shared" si="182"/>
        <v>35.010299999999994</v>
      </c>
    </row>
    <row r="5149" spans="1:15" x14ac:dyDescent="0.25">
      <c r="A5149" s="1">
        <v>43314</v>
      </c>
      <c r="B5149" s="3">
        <v>1</v>
      </c>
      <c r="C5149" s="42">
        <v>25.8919</v>
      </c>
      <c r="D5149" s="42" t="s">
        <v>9</v>
      </c>
      <c r="E5149" s="42">
        <v>13.945589999999999</v>
      </c>
      <c r="F5149" s="42">
        <v>13.640140000000001</v>
      </c>
      <c r="H5149" s="23">
        <v>43314</v>
      </c>
      <c r="I5149" s="24">
        <v>0.95833333333333337</v>
      </c>
      <c r="J5149" s="25">
        <v>20.41</v>
      </c>
      <c r="K5149" s="10">
        <f t="shared" si="180"/>
        <v>38.9831</v>
      </c>
      <c r="L5149" s="26">
        <v>32.630000000000003</v>
      </c>
      <c r="M5149" s="15">
        <f t="shared" si="181"/>
        <v>62.323300000000003</v>
      </c>
      <c r="N5149" s="25">
        <v>12.22</v>
      </c>
      <c r="O5149" s="10">
        <f t="shared" si="182"/>
        <v>23.340199999999999</v>
      </c>
    </row>
    <row r="5150" spans="1:15" x14ac:dyDescent="0.25">
      <c r="A5150" s="1">
        <v>43315</v>
      </c>
      <c r="B5150" s="2">
        <v>4.1666666666666664E-2</v>
      </c>
      <c r="C5150" s="42">
        <v>18.503910000000001</v>
      </c>
      <c r="D5150" s="42" t="s">
        <v>9</v>
      </c>
      <c r="E5150" s="42">
        <v>15.97106</v>
      </c>
      <c r="F5150" s="42">
        <v>11.94314</v>
      </c>
      <c r="H5150" s="23">
        <v>43315</v>
      </c>
      <c r="I5150" s="24">
        <v>0</v>
      </c>
      <c r="J5150" s="25">
        <v>9.6</v>
      </c>
      <c r="K5150" s="10">
        <f t="shared" si="180"/>
        <v>18.335999999999999</v>
      </c>
      <c r="L5150" s="26">
        <v>19.55</v>
      </c>
      <c r="M5150" s="15">
        <f t="shared" si="181"/>
        <v>37.340499999999999</v>
      </c>
      <c r="N5150" s="25">
        <v>9.9700000000000006</v>
      </c>
      <c r="O5150" s="10">
        <f t="shared" si="182"/>
        <v>19.0427</v>
      </c>
    </row>
    <row r="5151" spans="1:15" x14ac:dyDescent="0.25">
      <c r="A5151" s="1">
        <v>43315</v>
      </c>
      <c r="B5151" s="2">
        <v>8.3333333333333329E-2</v>
      </c>
      <c r="C5151" s="42">
        <v>14.84924</v>
      </c>
      <c r="D5151" s="42" t="s">
        <v>9</v>
      </c>
      <c r="E5151" s="42">
        <v>15.711449999999999</v>
      </c>
      <c r="F5151" s="42">
        <v>18.121700000000001</v>
      </c>
      <c r="H5151" s="23">
        <v>43315</v>
      </c>
      <c r="I5151" s="24">
        <v>4.1666666666666664E-2</v>
      </c>
      <c r="J5151" s="25">
        <v>10.33</v>
      </c>
      <c r="K5151" s="10">
        <f t="shared" si="180"/>
        <v>19.7303</v>
      </c>
      <c r="L5151" s="26">
        <v>20.85</v>
      </c>
      <c r="M5151" s="15">
        <f t="shared" si="181"/>
        <v>39.823500000000003</v>
      </c>
      <c r="N5151" s="25">
        <v>10.51</v>
      </c>
      <c r="O5151" s="10">
        <f t="shared" si="182"/>
        <v>20.074099999999998</v>
      </c>
    </row>
    <row r="5152" spans="1:15" x14ac:dyDescent="0.25">
      <c r="A5152" s="1">
        <v>43315</v>
      </c>
      <c r="B5152" s="2">
        <v>0.125</v>
      </c>
      <c r="C5152" s="42">
        <v>15.841519999999999</v>
      </c>
      <c r="D5152" s="42" t="s">
        <v>9</v>
      </c>
      <c r="E5152" s="42">
        <v>18.754439999999999</v>
      </c>
      <c r="F5152" s="42">
        <v>24.116710000000001</v>
      </c>
      <c r="H5152" s="23">
        <v>43315</v>
      </c>
      <c r="I5152" s="24">
        <v>8.3333333333333329E-2</v>
      </c>
      <c r="J5152" s="25">
        <v>8.94</v>
      </c>
      <c r="K5152" s="10">
        <f t="shared" si="180"/>
        <v>17.075399999999998</v>
      </c>
      <c r="L5152" s="26">
        <v>17.7</v>
      </c>
      <c r="M5152" s="15">
        <f t="shared" si="181"/>
        <v>33.806999999999995</v>
      </c>
      <c r="N5152" s="25">
        <v>8.76</v>
      </c>
      <c r="O5152" s="10">
        <f t="shared" si="182"/>
        <v>16.7316</v>
      </c>
    </row>
    <row r="5153" spans="1:15" x14ac:dyDescent="0.25">
      <c r="A5153" s="1">
        <v>43315</v>
      </c>
      <c r="B5153" s="2">
        <v>0.16666666666666666</v>
      </c>
      <c r="C5153" s="42">
        <v>20.836040000000001</v>
      </c>
      <c r="D5153" s="42" t="s">
        <v>9</v>
      </c>
      <c r="E5153" s="42">
        <v>25.090990000000001</v>
      </c>
      <c r="F5153" s="42">
        <v>25.071370000000002</v>
      </c>
      <c r="H5153" s="23">
        <v>43315</v>
      </c>
      <c r="I5153" s="24">
        <v>0.125</v>
      </c>
      <c r="J5153" s="25">
        <v>50.67</v>
      </c>
      <c r="K5153" s="10">
        <f t="shared" si="180"/>
        <v>96.779700000000005</v>
      </c>
      <c r="L5153" s="26">
        <v>66</v>
      </c>
      <c r="M5153" s="15">
        <f t="shared" si="181"/>
        <v>126.05999999999999</v>
      </c>
      <c r="N5153" s="25">
        <v>15.32</v>
      </c>
      <c r="O5153" s="10">
        <f t="shared" si="182"/>
        <v>29.261199999999999</v>
      </c>
    </row>
    <row r="5154" spans="1:15" x14ac:dyDescent="0.25">
      <c r="A5154" s="1">
        <v>43315</v>
      </c>
      <c r="B5154" s="2">
        <v>0.20833333333333334</v>
      </c>
      <c r="C5154" s="42">
        <v>26.169250000000002</v>
      </c>
      <c r="D5154" s="42" t="s">
        <v>9</v>
      </c>
      <c r="E5154" s="42">
        <v>23.967780000000001</v>
      </c>
      <c r="F5154" s="42">
        <v>27.23001</v>
      </c>
      <c r="H5154" s="23">
        <v>43315</v>
      </c>
      <c r="I5154" s="24">
        <v>0.16666666666666666</v>
      </c>
      <c r="J5154" s="25">
        <v>29.26</v>
      </c>
      <c r="K5154" s="10">
        <f t="shared" si="180"/>
        <v>55.886600000000001</v>
      </c>
      <c r="L5154" s="26">
        <v>43.33</v>
      </c>
      <c r="M5154" s="15">
        <f t="shared" si="181"/>
        <v>82.760299999999987</v>
      </c>
      <c r="N5154" s="25">
        <v>14.07</v>
      </c>
      <c r="O5154" s="10">
        <f t="shared" si="182"/>
        <v>26.873699999999999</v>
      </c>
    </row>
    <row r="5155" spans="1:15" x14ac:dyDescent="0.25">
      <c r="A5155" s="1">
        <v>43315</v>
      </c>
      <c r="B5155" s="2">
        <v>0.25</v>
      </c>
      <c r="C5155" s="42">
        <v>26.578890000000001</v>
      </c>
      <c r="D5155" s="42" t="s">
        <v>9</v>
      </c>
      <c r="E5155" s="42">
        <v>22.40296</v>
      </c>
      <c r="F5155" s="42">
        <v>30.515239999999999</v>
      </c>
      <c r="H5155" s="23">
        <v>43315</v>
      </c>
      <c r="I5155" s="24">
        <v>0.20833333333333334</v>
      </c>
      <c r="J5155" s="25">
        <v>16.559999999999999</v>
      </c>
      <c r="K5155" s="10">
        <f t="shared" si="180"/>
        <v>31.629599999999996</v>
      </c>
      <c r="L5155" s="26">
        <v>27.4</v>
      </c>
      <c r="M5155" s="15">
        <f t="shared" si="181"/>
        <v>52.333999999999996</v>
      </c>
      <c r="N5155" s="25">
        <v>10.86</v>
      </c>
      <c r="O5155" s="10">
        <f t="shared" si="182"/>
        <v>20.742599999999999</v>
      </c>
    </row>
    <row r="5156" spans="1:15" x14ac:dyDescent="0.25">
      <c r="A5156" s="1">
        <v>43315</v>
      </c>
      <c r="B5156" s="2">
        <v>0.29166666666666669</v>
      </c>
      <c r="C5156" s="42">
        <v>34.879489999999997</v>
      </c>
      <c r="D5156" s="42" t="s">
        <v>9</v>
      </c>
      <c r="E5156" s="42">
        <v>21.827809999999999</v>
      </c>
      <c r="F5156" s="42">
        <v>30.278490000000001</v>
      </c>
      <c r="H5156" s="23">
        <v>43315</v>
      </c>
      <c r="I5156" s="24">
        <v>0.25</v>
      </c>
      <c r="J5156" s="25">
        <v>36.44</v>
      </c>
      <c r="K5156" s="10">
        <f t="shared" si="180"/>
        <v>69.600399999999993</v>
      </c>
      <c r="L5156" s="26">
        <v>51.03</v>
      </c>
      <c r="M5156" s="15">
        <f t="shared" si="181"/>
        <v>97.467299999999994</v>
      </c>
      <c r="N5156" s="25">
        <v>14.6</v>
      </c>
      <c r="O5156" s="10">
        <f t="shared" si="182"/>
        <v>27.885999999999999</v>
      </c>
    </row>
    <row r="5157" spans="1:15" x14ac:dyDescent="0.25">
      <c r="A5157" s="1">
        <v>43315</v>
      </c>
      <c r="B5157" s="2">
        <v>0.33333333333333331</v>
      </c>
      <c r="C5157" s="42">
        <v>36.101799999999997</v>
      </c>
      <c r="D5157" s="42" t="s">
        <v>9</v>
      </c>
      <c r="E5157" s="42">
        <v>15.038309999999999</v>
      </c>
      <c r="F5157" s="42">
        <v>21.20111</v>
      </c>
      <c r="H5157" s="23">
        <v>43315</v>
      </c>
      <c r="I5157" s="24">
        <v>0.29166666666666669</v>
      </c>
      <c r="J5157" s="25">
        <v>29.84</v>
      </c>
      <c r="K5157" s="10">
        <f t="shared" si="180"/>
        <v>56.994399999999999</v>
      </c>
      <c r="L5157" s="26">
        <v>44.8</v>
      </c>
      <c r="M5157" s="15">
        <f t="shared" si="181"/>
        <v>85.567999999999998</v>
      </c>
      <c r="N5157" s="25">
        <v>14.97</v>
      </c>
      <c r="O5157" s="10">
        <f t="shared" si="182"/>
        <v>28.592700000000001</v>
      </c>
    </row>
    <row r="5158" spans="1:15" x14ac:dyDescent="0.25">
      <c r="A5158" s="1">
        <v>43315</v>
      </c>
      <c r="B5158" s="2">
        <v>0.375</v>
      </c>
      <c r="C5158" s="42">
        <v>22.515350000000002</v>
      </c>
      <c r="D5158" s="42" t="s">
        <v>9</v>
      </c>
      <c r="E5158" s="42">
        <v>13.12405</v>
      </c>
      <c r="F5158" s="42">
        <v>24.81972</v>
      </c>
      <c r="H5158" s="23">
        <v>43315</v>
      </c>
      <c r="I5158" s="24">
        <v>0.33333333333333331</v>
      </c>
      <c r="J5158" s="25">
        <v>32.53</v>
      </c>
      <c r="K5158" s="10">
        <f t="shared" si="180"/>
        <v>62.132300000000001</v>
      </c>
      <c r="L5158" s="26">
        <v>46.98</v>
      </c>
      <c r="M5158" s="15">
        <f t="shared" si="181"/>
        <v>89.731799999999993</v>
      </c>
      <c r="N5158" s="25">
        <v>14.43</v>
      </c>
      <c r="O5158" s="10">
        <f t="shared" si="182"/>
        <v>27.561299999999999</v>
      </c>
    </row>
    <row r="5159" spans="1:15" x14ac:dyDescent="0.25">
      <c r="A5159" s="1">
        <v>43315</v>
      </c>
      <c r="B5159" s="2">
        <v>0.41666666666666669</v>
      </c>
      <c r="C5159" s="42">
        <v>22.861609999999999</v>
      </c>
      <c r="D5159" s="42" t="s">
        <v>9</v>
      </c>
      <c r="E5159" s="42">
        <v>12.48176</v>
      </c>
      <c r="F5159" s="42">
        <v>27.276499999999999</v>
      </c>
      <c r="H5159" s="23">
        <v>43315</v>
      </c>
      <c r="I5159" s="24">
        <v>0.375</v>
      </c>
      <c r="J5159" s="25">
        <v>28.66</v>
      </c>
      <c r="K5159" s="10">
        <f t="shared" si="180"/>
        <v>54.740600000000001</v>
      </c>
      <c r="L5159" s="26">
        <v>40.33</v>
      </c>
      <c r="M5159" s="15">
        <f t="shared" si="181"/>
        <v>77.030299999999997</v>
      </c>
      <c r="N5159" s="25">
        <v>11.64</v>
      </c>
      <c r="O5159" s="10">
        <f t="shared" si="182"/>
        <v>22.232399999999998</v>
      </c>
    </row>
    <row r="5160" spans="1:15" x14ac:dyDescent="0.25">
      <c r="A5160" s="1">
        <v>43315</v>
      </c>
      <c r="B5160" s="2">
        <v>0.45833333333333331</v>
      </c>
      <c r="C5160" s="42">
        <v>27.503609999999998</v>
      </c>
      <c r="D5160" s="42" t="s">
        <v>9</v>
      </c>
      <c r="E5160" s="42">
        <v>12.582470000000001</v>
      </c>
      <c r="F5160" s="42">
        <v>28.07432</v>
      </c>
      <c r="H5160" s="23">
        <v>43315</v>
      </c>
      <c r="I5160" s="24">
        <v>0.41666666666666669</v>
      </c>
      <c r="J5160" s="25">
        <v>32.6</v>
      </c>
      <c r="K5160" s="10">
        <f t="shared" si="180"/>
        <v>62.265999999999998</v>
      </c>
      <c r="L5160" s="26">
        <v>46.4</v>
      </c>
      <c r="M5160" s="15">
        <f t="shared" si="181"/>
        <v>88.623999999999995</v>
      </c>
      <c r="N5160" s="25">
        <v>13.83</v>
      </c>
      <c r="O5160" s="10">
        <f t="shared" si="182"/>
        <v>26.415299999999998</v>
      </c>
    </row>
    <row r="5161" spans="1:15" x14ac:dyDescent="0.25">
      <c r="A5161" s="1">
        <v>43315</v>
      </c>
      <c r="B5161" s="2">
        <v>0.5</v>
      </c>
      <c r="C5161" s="42">
        <v>25.937950000000001</v>
      </c>
      <c r="D5161" s="42">
        <v>23.020199999999999</v>
      </c>
      <c r="E5161" s="42">
        <v>19.776720000000001</v>
      </c>
      <c r="F5161" s="42">
        <v>31.194320000000001</v>
      </c>
      <c r="H5161" s="23">
        <v>43315</v>
      </c>
      <c r="I5161" s="24">
        <v>0.45833333333333331</v>
      </c>
      <c r="J5161" s="25">
        <v>26.17</v>
      </c>
      <c r="K5161" s="10">
        <f t="shared" si="180"/>
        <v>49.984700000000004</v>
      </c>
      <c r="L5161" s="26">
        <v>42.53</v>
      </c>
      <c r="M5161" s="15">
        <f t="shared" si="181"/>
        <v>81.232299999999995</v>
      </c>
      <c r="N5161" s="25">
        <v>16.34</v>
      </c>
      <c r="O5161" s="10">
        <f t="shared" si="182"/>
        <v>31.209399999999999</v>
      </c>
    </row>
    <row r="5162" spans="1:15" x14ac:dyDescent="0.25">
      <c r="A5162" s="1">
        <v>43315</v>
      </c>
      <c r="B5162" s="2">
        <v>0.54166666666666663</v>
      </c>
      <c r="C5162" s="42">
        <v>23.116879999999998</v>
      </c>
      <c r="D5162" s="42">
        <v>16.749110000000002</v>
      </c>
      <c r="E5162" s="42">
        <v>20.886669999999999</v>
      </c>
      <c r="F5162" s="42">
        <v>33.105980000000002</v>
      </c>
      <c r="H5162" s="23">
        <v>43315</v>
      </c>
      <c r="I5162" s="24">
        <v>0.5</v>
      </c>
      <c r="J5162" s="25">
        <v>20.03</v>
      </c>
      <c r="K5162" s="10">
        <f t="shared" si="180"/>
        <v>38.257300000000001</v>
      </c>
      <c r="L5162" s="26">
        <v>40.83</v>
      </c>
      <c r="M5162" s="15">
        <f t="shared" si="181"/>
        <v>77.985299999999995</v>
      </c>
      <c r="N5162" s="25">
        <v>20.79</v>
      </c>
      <c r="O5162" s="10">
        <f t="shared" si="182"/>
        <v>39.7089</v>
      </c>
    </row>
    <row r="5163" spans="1:15" x14ac:dyDescent="0.25">
      <c r="A5163" s="1">
        <v>43315</v>
      </c>
      <c r="B5163" s="2">
        <v>0.58333333333333337</v>
      </c>
      <c r="C5163" s="42">
        <v>24.746919999999999</v>
      </c>
      <c r="D5163" s="42">
        <v>17.27469</v>
      </c>
      <c r="E5163" s="42">
        <v>19.013649999999998</v>
      </c>
      <c r="F5163" s="42">
        <v>34.444229999999997</v>
      </c>
      <c r="H5163" s="23">
        <v>43315</v>
      </c>
      <c r="I5163" s="24">
        <v>0.54166666666666663</v>
      </c>
      <c r="J5163" s="25" t="s">
        <v>10</v>
      </c>
      <c r="K5163" s="10"/>
      <c r="L5163" s="26" t="s">
        <v>10</v>
      </c>
      <c r="M5163" s="15"/>
      <c r="N5163" s="25" t="s">
        <v>10</v>
      </c>
      <c r="O5163" s="10"/>
    </row>
    <row r="5164" spans="1:15" x14ac:dyDescent="0.25">
      <c r="A5164" s="1">
        <v>43315</v>
      </c>
      <c r="B5164" s="2">
        <v>0.625</v>
      </c>
      <c r="C5164" s="42">
        <v>38.632129999999997</v>
      </c>
      <c r="D5164" s="42">
        <v>27.085470000000001</v>
      </c>
      <c r="E5164" s="42">
        <v>17.247340000000001</v>
      </c>
      <c r="F5164" s="42">
        <v>33.177590000000002</v>
      </c>
      <c r="H5164" s="23">
        <v>43315</v>
      </c>
      <c r="I5164" s="24">
        <v>0.58333333333333337</v>
      </c>
      <c r="J5164" s="25">
        <v>37.64</v>
      </c>
      <c r="K5164" s="10">
        <f t="shared" si="180"/>
        <v>71.892399999999995</v>
      </c>
      <c r="L5164" s="26">
        <v>62.95</v>
      </c>
      <c r="M5164" s="15">
        <f t="shared" si="181"/>
        <v>120.2345</v>
      </c>
      <c r="N5164" s="25">
        <v>25.32</v>
      </c>
      <c r="O5164" s="10">
        <f t="shared" si="182"/>
        <v>48.361199999999997</v>
      </c>
    </row>
    <row r="5165" spans="1:15" x14ac:dyDescent="0.25">
      <c r="A5165" s="1">
        <v>43315</v>
      </c>
      <c r="B5165" s="2">
        <v>0.66666666666666663</v>
      </c>
      <c r="C5165" s="42">
        <v>35.317140000000002</v>
      </c>
      <c r="D5165" s="42">
        <v>18.66544</v>
      </c>
      <c r="E5165" s="42">
        <v>19.113959999999999</v>
      </c>
      <c r="F5165" s="42">
        <v>42.740920000000003</v>
      </c>
      <c r="H5165" s="23">
        <v>43315</v>
      </c>
      <c r="I5165" s="24">
        <v>0.625</v>
      </c>
      <c r="J5165" s="25">
        <v>24.94</v>
      </c>
      <c r="K5165" s="10">
        <f t="shared" si="180"/>
        <v>47.635399999999997</v>
      </c>
      <c r="L5165" s="26">
        <v>43.78</v>
      </c>
      <c r="M5165" s="15">
        <f t="shared" si="181"/>
        <v>83.619799999999998</v>
      </c>
      <c r="N5165" s="25">
        <v>18.850000000000001</v>
      </c>
      <c r="O5165" s="10">
        <f t="shared" si="182"/>
        <v>36.003500000000003</v>
      </c>
    </row>
    <row r="5166" spans="1:15" x14ac:dyDescent="0.25">
      <c r="A5166" s="1">
        <v>43315</v>
      </c>
      <c r="B5166" s="2">
        <v>0.70833333333333337</v>
      </c>
      <c r="C5166" s="42">
        <v>36.390189999999997</v>
      </c>
      <c r="D5166" s="42">
        <v>18.570119999999999</v>
      </c>
      <c r="E5166" s="42">
        <v>26.299579999999999</v>
      </c>
      <c r="F5166" s="42">
        <v>34.985300000000002</v>
      </c>
      <c r="H5166" s="23">
        <v>43315</v>
      </c>
      <c r="I5166" s="24">
        <v>0.66666666666666663</v>
      </c>
      <c r="J5166" s="25">
        <v>20.260000000000002</v>
      </c>
      <c r="K5166" s="10">
        <f t="shared" si="180"/>
        <v>38.696600000000004</v>
      </c>
      <c r="L5166" s="26">
        <v>35.380000000000003</v>
      </c>
      <c r="M5166" s="15">
        <f t="shared" si="181"/>
        <v>67.575800000000001</v>
      </c>
      <c r="N5166" s="25">
        <v>15.13</v>
      </c>
      <c r="O5166" s="10">
        <f t="shared" si="182"/>
        <v>28.898299999999999</v>
      </c>
    </row>
    <row r="5167" spans="1:15" x14ac:dyDescent="0.25">
      <c r="A5167" s="1">
        <v>43315</v>
      </c>
      <c r="B5167" s="2">
        <v>0.75</v>
      </c>
      <c r="C5167" s="42">
        <v>34.398490000000002</v>
      </c>
      <c r="D5167" s="42">
        <v>16.70234</v>
      </c>
      <c r="E5167" s="42">
        <v>20.69932</v>
      </c>
      <c r="F5167" s="42">
        <v>24.533709999999999</v>
      </c>
      <c r="H5167" s="23">
        <v>43315</v>
      </c>
      <c r="I5167" s="24">
        <v>0.70833333333333337</v>
      </c>
      <c r="J5167" s="25">
        <v>34.68</v>
      </c>
      <c r="K5167" s="10">
        <f t="shared" si="180"/>
        <v>66.238799999999998</v>
      </c>
      <c r="L5167" s="26">
        <v>50.5</v>
      </c>
      <c r="M5167" s="15">
        <f t="shared" si="181"/>
        <v>96.454999999999998</v>
      </c>
      <c r="N5167" s="25">
        <v>15.83</v>
      </c>
      <c r="O5167" s="10">
        <f t="shared" si="182"/>
        <v>30.235299999999999</v>
      </c>
    </row>
    <row r="5168" spans="1:15" x14ac:dyDescent="0.25">
      <c r="A5168" s="1">
        <v>43315</v>
      </c>
      <c r="B5168" s="2">
        <v>0.79166666666666663</v>
      </c>
      <c r="C5168" s="42">
        <v>39.229970000000002</v>
      </c>
      <c r="D5168" s="42">
        <v>19.142779999999998</v>
      </c>
      <c r="E5168" s="42">
        <v>22.501110000000001</v>
      </c>
      <c r="F5168" s="42">
        <v>24.001370000000001</v>
      </c>
      <c r="H5168" s="23">
        <v>43315</v>
      </c>
      <c r="I5168" s="24">
        <v>0.75</v>
      </c>
      <c r="J5168" s="25">
        <v>27.12</v>
      </c>
      <c r="K5168" s="10">
        <f t="shared" si="180"/>
        <v>51.799199999999999</v>
      </c>
      <c r="L5168" s="26">
        <v>42.85</v>
      </c>
      <c r="M5168" s="15">
        <f t="shared" si="181"/>
        <v>81.843500000000006</v>
      </c>
      <c r="N5168" s="25">
        <v>15.74</v>
      </c>
      <c r="O5168" s="10">
        <f t="shared" si="182"/>
        <v>30.063399999999998</v>
      </c>
    </row>
    <row r="5169" spans="1:15" x14ac:dyDescent="0.25">
      <c r="A5169" s="1">
        <v>43315</v>
      </c>
      <c r="B5169" s="2">
        <v>0.83333333333333337</v>
      </c>
      <c r="C5169" s="42">
        <v>46.558660000000003</v>
      </c>
      <c r="D5169" s="42">
        <v>24.884250000000002</v>
      </c>
      <c r="E5169" s="42">
        <v>18.41675</v>
      </c>
      <c r="F5169" s="42">
        <v>21.95862</v>
      </c>
      <c r="H5169" s="23">
        <v>43315</v>
      </c>
      <c r="I5169" s="24">
        <v>0.79166666666666663</v>
      </c>
      <c r="J5169" s="25">
        <v>41.3</v>
      </c>
      <c r="K5169" s="10">
        <f t="shared" si="180"/>
        <v>78.882999999999996</v>
      </c>
      <c r="L5169" s="26">
        <v>62.63</v>
      </c>
      <c r="M5169" s="15">
        <f t="shared" si="181"/>
        <v>119.6233</v>
      </c>
      <c r="N5169" s="25">
        <v>21.32</v>
      </c>
      <c r="O5169" s="10">
        <f t="shared" si="182"/>
        <v>40.721199999999996</v>
      </c>
    </row>
    <row r="5170" spans="1:15" x14ac:dyDescent="0.25">
      <c r="A5170" s="1">
        <v>43315</v>
      </c>
      <c r="B5170" s="2">
        <v>0.875</v>
      </c>
      <c r="C5170" s="42">
        <v>57.806570000000001</v>
      </c>
      <c r="D5170" s="42">
        <v>37.711010000000002</v>
      </c>
      <c r="E5170" s="42">
        <v>21.756029999999999</v>
      </c>
      <c r="F5170" s="42">
        <v>21.957450000000001</v>
      </c>
      <c r="H5170" s="23">
        <v>43315</v>
      </c>
      <c r="I5170" s="24">
        <v>0.83333333333333337</v>
      </c>
      <c r="J5170" s="25">
        <v>44.79</v>
      </c>
      <c r="K5170" s="10">
        <f t="shared" si="180"/>
        <v>85.548899999999989</v>
      </c>
      <c r="L5170" s="26">
        <v>70.099999999999994</v>
      </c>
      <c r="M5170" s="15">
        <f t="shared" si="181"/>
        <v>133.89099999999999</v>
      </c>
      <c r="N5170" s="25">
        <v>25.31</v>
      </c>
      <c r="O5170" s="10">
        <f t="shared" si="182"/>
        <v>48.342099999999995</v>
      </c>
    </row>
    <row r="5171" spans="1:15" x14ac:dyDescent="0.25">
      <c r="A5171" s="1">
        <v>43315</v>
      </c>
      <c r="B5171" s="2">
        <v>0.91666666666666663</v>
      </c>
      <c r="C5171" s="42">
        <v>43.12885</v>
      </c>
      <c r="D5171" s="42">
        <v>29.096509999999999</v>
      </c>
      <c r="E5171" s="42">
        <v>24.713979999999999</v>
      </c>
      <c r="F5171" s="42">
        <v>18.728390000000001</v>
      </c>
      <c r="H5171" s="23">
        <v>43315</v>
      </c>
      <c r="I5171" s="24">
        <v>0.875</v>
      </c>
      <c r="J5171" s="25">
        <v>55.29</v>
      </c>
      <c r="K5171" s="10">
        <f t="shared" si="180"/>
        <v>105.6039</v>
      </c>
      <c r="L5171" s="26">
        <v>78.430000000000007</v>
      </c>
      <c r="M5171" s="15">
        <f t="shared" si="181"/>
        <v>149.8013</v>
      </c>
      <c r="N5171" s="25">
        <v>23.12</v>
      </c>
      <c r="O5171" s="10">
        <f t="shared" si="182"/>
        <v>44.159199999999998</v>
      </c>
    </row>
    <row r="5172" spans="1:15" x14ac:dyDescent="0.25">
      <c r="A5172" s="1">
        <v>43315</v>
      </c>
      <c r="B5172" s="2">
        <v>0.95833333333333337</v>
      </c>
      <c r="C5172" s="42">
        <v>33.32479</v>
      </c>
      <c r="D5172" s="42">
        <v>21.963460000000001</v>
      </c>
      <c r="E5172" s="42">
        <v>25.159490000000002</v>
      </c>
      <c r="F5172" s="42">
        <v>19.784559999999999</v>
      </c>
      <c r="H5172" s="23">
        <v>43315</v>
      </c>
      <c r="I5172" s="24">
        <v>0.91666666666666663</v>
      </c>
      <c r="J5172" s="25">
        <v>37.659999999999997</v>
      </c>
      <c r="K5172" s="10">
        <f t="shared" si="180"/>
        <v>71.930599999999984</v>
      </c>
      <c r="L5172" s="26">
        <v>55.45</v>
      </c>
      <c r="M5172" s="15">
        <f t="shared" si="181"/>
        <v>105.90949999999999</v>
      </c>
      <c r="N5172" s="25">
        <v>17.82</v>
      </c>
      <c r="O5172" s="10">
        <f t="shared" si="182"/>
        <v>34.036200000000001</v>
      </c>
    </row>
    <row r="5173" spans="1:15" x14ac:dyDescent="0.25">
      <c r="A5173" s="1">
        <v>43315</v>
      </c>
      <c r="B5173" s="3">
        <v>1</v>
      </c>
      <c r="C5173" s="42">
        <v>25.734200000000001</v>
      </c>
      <c r="D5173" s="42">
        <v>14.06758</v>
      </c>
      <c r="E5173" s="42">
        <v>22.934799999999999</v>
      </c>
      <c r="F5173" s="42">
        <v>14.23545</v>
      </c>
      <c r="H5173" s="23">
        <v>43315</v>
      </c>
      <c r="I5173" s="24">
        <v>0.95833333333333337</v>
      </c>
      <c r="J5173" s="25">
        <v>31.5</v>
      </c>
      <c r="K5173" s="10">
        <f t="shared" si="180"/>
        <v>60.164999999999999</v>
      </c>
      <c r="L5173" s="26">
        <v>51.78</v>
      </c>
      <c r="M5173" s="15">
        <f t="shared" si="181"/>
        <v>98.899799999999999</v>
      </c>
      <c r="N5173" s="25">
        <v>20.27</v>
      </c>
      <c r="O5173" s="10">
        <f t="shared" si="182"/>
        <v>38.715699999999998</v>
      </c>
    </row>
    <row r="5174" spans="1:15" x14ac:dyDescent="0.25">
      <c r="A5174" s="1">
        <v>43316</v>
      </c>
      <c r="B5174" s="2">
        <v>4.1666666666666664E-2</v>
      </c>
      <c r="C5174" s="42">
        <v>28.841619999999999</v>
      </c>
      <c r="D5174" s="42">
        <v>14.92385</v>
      </c>
      <c r="E5174" s="42">
        <v>22.450060000000001</v>
      </c>
      <c r="F5174" s="42">
        <v>10.31184</v>
      </c>
      <c r="H5174" s="23">
        <v>43316</v>
      </c>
      <c r="I5174" s="24">
        <v>0</v>
      </c>
      <c r="J5174" s="25">
        <v>24.22</v>
      </c>
      <c r="K5174" s="10">
        <f t="shared" si="180"/>
        <v>46.260199999999998</v>
      </c>
      <c r="L5174" s="26">
        <v>41.25</v>
      </c>
      <c r="M5174" s="15">
        <f t="shared" si="181"/>
        <v>78.787499999999994</v>
      </c>
      <c r="N5174" s="25">
        <v>17.04</v>
      </c>
      <c r="O5174" s="10">
        <f t="shared" si="182"/>
        <v>32.546399999999998</v>
      </c>
    </row>
    <row r="5175" spans="1:15" x14ac:dyDescent="0.25">
      <c r="A5175" s="1">
        <v>43316</v>
      </c>
      <c r="B5175" s="2">
        <v>8.3333333333333329E-2</v>
      </c>
      <c r="C5175" s="42">
        <v>30.824739999999998</v>
      </c>
      <c r="D5175" s="42">
        <v>17.857749999999999</v>
      </c>
      <c r="E5175" s="42">
        <v>22.64846</v>
      </c>
      <c r="F5175" s="42">
        <v>11.59243</v>
      </c>
      <c r="H5175" s="23">
        <v>43316</v>
      </c>
      <c r="I5175" s="24">
        <v>4.1666666666666664E-2</v>
      </c>
      <c r="J5175" s="25">
        <v>22.6</v>
      </c>
      <c r="K5175" s="10">
        <f t="shared" si="180"/>
        <v>43.166000000000004</v>
      </c>
      <c r="L5175" s="26">
        <v>34.729999999999997</v>
      </c>
      <c r="M5175" s="15">
        <f t="shared" si="181"/>
        <v>66.334299999999985</v>
      </c>
      <c r="N5175" s="25">
        <v>12.12</v>
      </c>
      <c r="O5175" s="10">
        <f t="shared" si="182"/>
        <v>23.149199999999997</v>
      </c>
    </row>
    <row r="5176" spans="1:15" x14ac:dyDescent="0.25">
      <c r="A5176" s="1">
        <v>43316</v>
      </c>
      <c r="B5176" s="2">
        <v>0.125</v>
      </c>
      <c r="C5176" s="42">
        <v>22.810390000000002</v>
      </c>
      <c r="D5176" s="42">
        <v>13.29748</v>
      </c>
      <c r="E5176" s="42">
        <v>18.704180000000001</v>
      </c>
      <c r="F5176" s="42">
        <v>11.12496</v>
      </c>
      <c r="H5176" s="23">
        <v>43316</v>
      </c>
      <c r="I5176" s="24">
        <v>8.3333333333333329E-2</v>
      </c>
      <c r="J5176" s="25">
        <v>17.96</v>
      </c>
      <c r="K5176" s="10">
        <f t="shared" si="180"/>
        <v>34.303600000000003</v>
      </c>
      <c r="L5176" s="26">
        <v>32.33</v>
      </c>
      <c r="M5176" s="15">
        <f t="shared" si="181"/>
        <v>61.750299999999996</v>
      </c>
      <c r="N5176" s="25">
        <v>14.37</v>
      </c>
      <c r="O5176" s="10">
        <f t="shared" si="182"/>
        <v>27.446699999999996</v>
      </c>
    </row>
    <row r="5177" spans="1:15" x14ac:dyDescent="0.25">
      <c r="A5177" s="1">
        <v>43316</v>
      </c>
      <c r="B5177" s="2">
        <v>0.16666666666666666</v>
      </c>
      <c r="C5177" s="42">
        <v>19.971640000000001</v>
      </c>
      <c r="D5177" s="42">
        <v>14.827579999999999</v>
      </c>
      <c r="E5177" s="42">
        <v>14.233449999999999</v>
      </c>
      <c r="F5177" s="42">
        <v>17.563960000000002</v>
      </c>
      <c r="H5177" s="23">
        <v>43316</v>
      </c>
      <c r="I5177" s="24">
        <v>0.125</v>
      </c>
      <c r="J5177" s="25">
        <v>22.97</v>
      </c>
      <c r="K5177" s="10">
        <f t="shared" si="180"/>
        <v>43.872699999999995</v>
      </c>
      <c r="L5177" s="26">
        <v>39.58</v>
      </c>
      <c r="M5177" s="15">
        <f t="shared" si="181"/>
        <v>75.597799999999992</v>
      </c>
      <c r="N5177" s="25">
        <v>16.600000000000001</v>
      </c>
      <c r="O5177" s="10">
        <f t="shared" si="182"/>
        <v>31.706000000000003</v>
      </c>
    </row>
    <row r="5178" spans="1:15" x14ac:dyDescent="0.25">
      <c r="A5178" s="1">
        <v>43316</v>
      </c>
      <c r="B5178" s="2">
        <v>0.20833333333333334</v>
      </c>
      <c r="C5178" s="42">
        <v>29.152660000000001</v>
      </c>
      <c r="D5178" s="42">
        <v>16.884599999999999</v>
      </c>
      <c r="E5178" s="42">
        <v>14.428940000000001</v>
      </c>
      <c r="F5178" s="42">
        <v>19.52356</v>
      </c>
      <c r="H5178" s="23">
        <v>43316</v>
      </c>
      <c r="I5178" s="24">
        <v>0.16666666666666666</v>
      </c>
      <c r="J5178" s="25">
        <v>22.46</v>
      </c>
      <c r="K5178" s="10">
        <f t="shared" si="180"/>
        <v>42.898600000000002</v>
      </c>
      <c r="L5178" s="26">
        <v>38.630000000000003</v>
      </c>
      <c r="M5178" s="15">
        <f t="shared" si="181"/>
        <v>73.783299999999997</v>
      </c>
      <c r="N5178" s="25">
        <v>16.16</v>
      </c>
      <c r="O5178" s="10">
        <f t="shared" si="182"/>
        <v>30.865600000000001</v>
      </c>
    </row>
    <row r="5179" spans="1:15" x14ac:dyDescent="0.25">
      <c r="A5179" s="1">
        <v>43316</v>
      </c>
      <c r="B5179" s="2">
        <v>0.25</v>
      </c>
      <c r="C5179" s="42">
        <v>31.676559999999998</v>
      </c>
      <c r="D5179" s="42">
        <v>19.613759999999999</v>
      </c>
      <c r="E5179" s="42">
        <v>23.23105</v>
      </c>
      <c r="F5179" s="42">
        <v>21.379639999999998</v>
      </c>
      <c r="H5179" s="23">
        <v>43316</v>
      </c>
      <c r="I5179" s="24">
        <v>0.20833333333333334</v>
      </c>
      <c r="J5179" s="25">
        <v>32.07</v>
      </c>
      <c r="K5179" s="10">
        <f t="shared" si="180"/>
        <v>61.253699999999995</v>
      </c>
      <c r="L5179" s="26">
        <v>54.13</v>
      </c>
      <c r="M5179" s="15">
        <f t="shared" si="181"/>
        <v>103.3883</v>
      </c>
      <c r="N5179" s="25">
        <v>22.08</v>
      </c>
      <c r="O5179" s="10">
        <f t="shared" si="182"/>
        <v>42.172799999999995</v>
      </c>
    </row>
    <row r="5180" spans="1:15" x14ac:dyDescent="0.25">
      <c r="A5180" s="1">
        <v>43316</v>
      </c>
      <c r="B5180" s="2">
        <v>0.29166666666666669</v>
      </c>
      <c r="C5180" s="42">
        <v>28.67728</v>
      </c>
      <c r="D5180" s="42">
        <v>17.12839</v>
      </c>
      <c r="E5180" s="42">
        <v>15.95809</v>
      </c>
      <c r="F5180" s="42">
        <v>17.944790000000001</v>
      </c>
      <c r="H5180" s="23">
        <v>43316</v>
      </c>
      <c r="I5180" s="24">
        <v>0.25</v>
      </c>
      <c r="J5180" s="25">
        <v>43.2</v>
      </c>
      <c r="K5180" s="10">
        <f t="shared" si="180"/>
        <v>82.512</v>
      </c>
      <c r="L5180" s="26">
        <v>73.900000000000006</v>
      </c>
      <c r="M5180" s="15">
        <f t="shared" si="181"/>
        <v>141.149</v>
      </c>
      <c r="N5180" s="25">
        <v>30.7</v>
      </c>
      <c r="O5180" s="10">
        <f t="shared" si="182"/>
        <v>58.636999999999993</v>
      </c>
    </row>
    <row r="5181" spans="1:15" x14ac:dyDescent="0.25">
      <c r="A5181" s="1">
        <v>43316</v>
      </c>
      <c r="B5181" s="2">
        <v>0.33333333333333331</v>
      </c>
      <c r="C5181" s="42">
        <v>32.312260000000002</v>
      </c>
      <c r="D5181" s="42">
        <v>12.48785</v>
      </c>
      <c r="E5181" s="42">
        <v>20.9251</v>
      </c>
      <c r="F5181" s="42">
        <v>16.899740000000001</v>
      </c>
      <c r="H5181" s="23">
        <v>43316</v>
      </c>
      <c r="I5181" s="24">
        <v>0.29166666666666669</v>
      </c>
      <c r="J5181" s="25">
        <v>53.3</v>
      </c>
      <c r="K5181" s="10">
        <f t="shared" si="180"/>
        <v>101.803</v>
      </c>
      <c r="L5181" s="26">
        <v>79.13</v>
      </c>
      <c r="M5181" s="15">
        <f t="shared" si="181"/>
        <v>151.13829999999999</v>
      </c>
      <c r="N5181" s="25">
        <v>25.82</v>
      </c>
      <c r="O5181" s="10">
        <f t="shared" si="182"/>
        <v>49.316199999999995</v>
      </c>
    </row>
    <row r="5182" spans="1:15" x14ac:dyDescent="0.25">
      <c r="A5182" s="1">
        <v>43316</v>
      </c>
      <c r="B5182" s="2">
        <v>0.375</v>
      </c>
      <c r="C5182" s="42">
        <v>26.43271</v>
      </c>
      <c r="D5182" s="42">
        <v>11.53261</v>
      </c>
      <c r="E5182" s="42">
        <v>23.23423</v>
      </c>
      <c r="F5182" s="42">
        <v>22.483519999999999</v>
      </c>
      <c r="H5182" s="23">
        <v>43316</v>
      </c>
      <c r="I5182" s="24">
        <v>0.33333333333333331</v>
      </c>
      <c r="J5182" s="25">
        <v>50.36</v>
      </c>
      <c r="K5182" s="10">
        <f t="shared" si="180"/>
        <v>96.187599999999989</v>
      </c>
      <c r="L5182" s="26">
        <v>73.78</v>
      </c>
      <c r="M5182" s="15">
        <f t="shared" si="181"/>
        <v>140.91980000000001</v>
      </c>
      <c r="N5182" s="25">
        <v>23.42</v>
      </c>
      <c r="O5182" s="10">
        <f t="shared" si="182"/>
        <v>44.732199999999999</v>
      </c>
    </row>
    <row r="5183" spans="1:15" x14ac:dyDescent="0.25">
      <c r="A5183" s="1">
        <v>43316</v>
      </c>
      <c r="B5183" s="2">
        <v>0.41666666666666669</v>
      </c>
      <c r="C5183" s="42">
        <v>28.467030000000001</v>
      </c>
      <c r="D5183" s="42">
        <v>13.541729999999999</v>
      </c>
      <c r="E5183" s="42">
        <v>18.022760000000002</v>
      </c>
      <c r="F5183" s="42">
        <v>21.421340000000001</v>
      </c>
      <c r="H5183" s="23">
        <v>43316</v>
      </c>
      <c r="I5183" s="24">
        <v>0.375</v>
      </c>
      <c r="J5183" s="25">
        <v>49.43</v>
      </c>
      <c r="K5183" s="10">
        <f t="shared" si="180"/>
        <v>94.411299999999997</v>
      </c>
      <c r="L5183" s="26">
        <v>76.349999999999994</v>
      </c>
      <c r="M5183" s="15">
        <f t="shared" si="181"/>
        <v>145.82849999999999</v>
      </c>
      <c r="N5183" s="25">
        <v>26.89</v>
      </c>
      <c r="O5183" s="10">
        <f t="shared" si="182"/>
        <v>51.359899999999996</v>
      </c>
    </row>
    <row r="5184" spans="1:15" x14ac:dyDescent="0.25">
      <c r="A5184" s="1">
        <v>43316</v>
      </c>
      <c r="B5184" s="2">
        <v>0.45833333333333331</v>
      </c>
      <c r="C5184" s="42">
        <v>29.0898</v>
      </c>
      <c r="D5184" s="42">
        <v>12.91916</v>
      </c>
      <c r="E5184" s="42">
        <v>20.62904</v>
      </c>
      <c r="F5184" s="42">
        <v>18.682970000000001</v>
      </c>
      <c r="H5184" s="23">
        <v>43316</v>
      </c>
      <c r="I5184" s="24">
        <v>0.41666666666666669</v>
      </c>
      <c r="J5184" s="25">
        <v>38.82</v>
      </c>
      <c r="K5184" s="10">
        <f t="shared" si="180"/>
        <v>74.146199999999993</v>
      </c>
      <c r="L5184" s="26">
        <v>61.83</v>
      </c>
      <c r="M5184" s="15">
        <f t="shared" si="181"/>
        <v>118.09529999999999</v>
      </c>
      <c r="N5184" s="25">
        <v>23</v>
      </c>
      <c r="O5184" s="10">
        <f t="shared" si="182"/>
        <v>43.93</v>
      </c>
    </row>
    <row r="5185" spans="1:15" x14ac:dyDescent="0.25">
      <c r="A5185" s="1">
        <v>43316</v>
      </c>
      <c r="B5185" s="2">
        <v>0.5</v>
      </c>
      <c r="C5185" s="42">
        <v>30.604230000000001</v>
      </c>
      <c r="D5185" s="42">
        <v>13.15727</v>
      </c>
      <c r="E5185" s="42">
        <v>17.730519999999999</v>
      </c>
      <c r="F5185" s="42">
        <v>23.18976</v>
      </c>
      <c r="H5185" s="23">
        <v>43316</v>
      </c>
      <c r="I5185" s="24">
        <v>0.45833333333333331</v>
      </c>
      <c r="J5185" s="25">
        <v>38.58</v>
      </c>
      <c r="K5185" s="10">
        <f t="shared" si="180"/>
        <v>73.687799999999996</v>
      </c>
      <c r="L5185" s="26">
        <v>70.150000000000006</v>
      </c>
      <c r="M5185" s="15">
        <f t="shared" si="181"/>
        <v>133.98650000000001</v>
      </c>
      <c r="N5185" s="25">
        <v>31.57</v>
      </c>
      <c r="O5185" s="10">
        <f t="shared" si="182"/>
        <v>60.298699999999997</v>
      </c>
    </row>
    <row r="5186" spans="1:15" x14ac:dyDescent="0.25">
      <c r="A5186" s="1">
        <v>43316</v>
      </c>
      <c r="B5186" s="2">
        <v>0.54166666666666663</v>
      </c>
      <c r="C5186" s="42">
        <v>30.445689999999999</v>
      </c>
      <c r="D5186" s="42">
        <v>17.22439</v>
      </c>
      <c r="E5186" s="42">
        <v>23.717610000000001</v>
      </c>
      <c r="F5186" s="42">
        <v>25.514250000000001</v>
      </c>
      <c r="H5186" s="23">
        <v>43316</v>
      </c>
      <c r="I5186" s="24">
        <v>0.5</v>
      </c>
      <c r="J5186" s="25">
        <v>35.69</v>
      </c>
      <c r="K5186" s="10">
        <f t="shared" si="180"/>
        <v>68.167899999999989</v>
      </c>
      <c r="L5186" s="26">
        <v>66.55</v>
      </c>
      <c r="M5186" s="15">
        <f t="shared" si="181"/>
        <v>127.11049999999999</v>
      </c>
      <c r="N5186" s="25">
        <v>30.85</v>
      </c>
      <c r="O5186" s="10">
        <f t="shared" si="182"/>
        <v>58.923499999999997</v>
      </c>
    </row>
    <row r="5187" spans="1:15" x14ac:dyDescent="0.25">
      <c r="A5187" s="1">
        <v>43316</v>
      </c>
      <c r="B5187" s="2">
        <v>0.58333333333333337</v>
      </c>
      <c r="C5187" s="42">
        <v>52.037379999999999</v>
      </c>
      <c r="D5187" s="42">
        <v>14.63992</v>
      </c>
      <c r="E5187" s="42">
        <v>22.191369999999999</v>
      </c>
      <c r="F5187" s="42">
        <v>27.443339999999999</v>
      </c>
      <c r="H5187" s="23">
        <v>43316</v>
      </c>
      <c r="I5187" s="24">
        <v>0.54166666666666663</v>
      </c>
      <c r="J5187" s="25">
        <v>45.56</v>
      </c>
      <c r="K5187" s="10">
        <f t="shared" si="180"/>
        <v>87.019599999999997</v>
      </c>
      <c r="L5187" s="26">
        <v>75.55</v>
      </c>
      <c r="M5187" s="15">
        <f t="shared" si="181"/>
        <v>144.3005</v>
      </c>
      <c r="N5187" s="25">
        <v>30.01</v>
      </c>
      <c r="O5187" s="10">
        <f t="shared" si="182"/>
        <v>57.319099999999999</v>
      </c>
    </row>
    <row r="5188" spans="1:15" x14ac:dyDescent="0.25">
      <c r="A5188" s="1">
        <v>43316</v>
      </c>
      <c r="B5188" s="2">
        <v>0.625</v>
      </c>
      <c r="C5188" s="42">
        <v>44.080039999999997</v>
      </c>
      <c r="D5188" s="42">
        <v>17.79654</v>
      </c>
      <c r="E5188" s="42">
        <v>19.636780000000002</v>
      </c>
      <c r="F5188" s="42">
        <v>21.93346</v>
      </c>
      <c r="H5188" s="23">
        <v>43316</v>
      </c>
      <c r="I5188" s="24">
        <v>0.58333333333333337</v>
      </c>
      <c r="J5188" s="25">
        <v>29.46</v>
      </c>
      <c r="K5188" s="10">
        <f t="shared" ref="K5188:K5251" si="183">IF(J5188&lt;&gt;"",J5188*1.91,NA())</f>
        <v>56.268599999999999</v>
      </c>
      <c r="L5188" s="26">
        <v>58.23</v>
      </c>
      <c r="M5188" s="15">
        <f t="shared" si="181"/>
        <v>111.21929999999999</v>
      </c>
      <c r="N5188" s="25">
        <v>28.79</v>
      </c>
      <c r="O5188" s="10">
        <f t="shared" si="182"/>
        <v>54.988899999999994</v>
      </c>
    </row>
    <row r="5189" spans="1:15" x14ac:dyDescent="0.25">
      <c r="A5189" s="1">
        <v>43316</v>
      </c>
      <c r="B5189" s="2">
        <v>0.66666666666666663</v>
      </c>
      <c r="C5189" s="42">
        <v>30.87735</v>
      </c>
      <c r="D5189" s="42">
        <v>21.481020000000001</v>
      </c>
      <c r="E5189" s="42">
        <v>28.622769999999999</v>
      </c>
      <c r="F5189" s="42">
        <v>24.732589999999998</v>
      </c>
      <c r="H5189" s="23">
        <v>43316</v>
      </c>
      <c r="I5189" s="24">
        <v>0.625</v>
      </c>
      <c r="J5189" s="25">
        <v>41.54</v>
      </c>
      <c r="K5189" s="10">
        <f t="shared" si="183"/>
        <v>79.341399999999993</v>
      </c>
      <c r="L5189" s="26">
        <v>78.55</v>
      </c>
      <c r="M5189" s="15">
        <f t="shared" si="181"/>
        <v>150.03049999999999</v>
      </c>
      <c r="N5189" s="25">
        <v>36.979999999999997</v>
      </c>
      <c r="O5189" s="10">
        <f t="shared" si="182"/>
        <v>70.631799999999984</v>
      </c>
    </row>
    <row r="5190" spans="1:15" x14ac:dyDescent="0.25">
      <c r="A5190" s="1">
        <v>43316</v>
      </c>
      <c r="B5190" s="2">
        <v>0.70833333333333337</v>
      </c>
      <c r="C5190" s="42">
        <v>36.360259999999997</v>
      </c>
      <c r="D5190" s="42">
        <v>14.59003</v>
      </c>
      <c r="E5190" s="42">
        <v>26.360880000000002</v>
      </c>
      <c r="F5190" s="42">
        <v>23.087299999999999</v>
      </c>
      <c r="H5190" s="23">
        <v>43316</v>
      </c>
      <c r="I5190" s="24">
        <v>0.66666666666666663</v>
      </c>
      <c r="J5190" s="25">
        <v>34.479999999999997</v>
      </c>
      <c r="K5190" s="10">
        <f t="shared" si="183"/>
        <v>65.856799999999993</v>
      </c>
      <c r="L5190" s="26">
        <v>66.849999999999994</v>
      </c>
      <c r="M5190" s="15">
        <f t="shared" si="181"/>
        <v>127.68349999999998</v>
      </c>
      <c r="N5190" s="25">
        <v>32.380000000000003</v>
      </c>
      <c r="O5190" s="10">
        <f t="shared" si="182"/>
        <v>61.845800000000004</v>
      </c>
    </row>
    <row r="5191" spans="1:15" x14ac:dyDescent="0.25">
      <c r="A5191" s="1">
        <v>43316</v>
      </c>
      <c r="B5191" s="2">
        <v>0.75</v>
      </c>
      <c r="C5191" s="42">
        <v>39.662730000000003</v>
      </c>
      <c r="D5191" s="42">
        <v>20.138999999999999</v>
      </c>
      <c r="E5191" s="42">
        <v>28.226330000000001</v>
      </c>
      <c r="F5191" s="42">
        <v>22.3704</v>
      </c>
      <c r="H5191" s="23">
        <v>43316</v>
      </c>
      <c r="I5191" s="24">
        <v>0.70833333333333337</v>
      </c>
      <c r="J5191" s="25">
        <v>44.1</v>
      </c>
      <c r="K5191" s="10">
        <f t="shared" si="183"/>
        <v>84.230999999999995</v>
      </c>
      <c r="L5191" s="26">
        <v>84.7</v>
      </c>
      <c r="M5191" s="15">
        <f t="shared" si="181"/>
        <v>161.77699999999999</v>
      </c>
      <c r="N5191" s="25">
        <v>40.6</v>
      </c>
      <c r="O5191" s="10">
        <f t="shared" si="182"/>
        <v>77.546000000000006</v>
      </c>
    </row>
    <row r="5192" spans="1:15" x14ac:dyDescent="0.25">
      <c r="A5192" s="1">
        <v>43316</v>
      </c>
      <c r="B5192" s="2">
        <v>0.79166666666666663</v>
      </c>
      <c r="C5192" s="42">
        <v>52.164610000000003</v>
      </c>
      <c r="D5192" s="42">
        <v>22.29044</v>
      </c>
      <c r="E5192" s="42">
        <v>28.12069</v>
      </c>
      <c r="F5192" s="42">
        <v>22.673410000000001</v>
      </c>
      <c r="H5192" s="23">
        <v>43316</v>
      </c>
      <c r="I5192" s="24">
        <v>0.75</v>
      </c>
      <c r="J5192" s="25">
        <v>40.840000000000003</v>
      </c>
      <c r="K5192" s="10">
        <f t="shared" si="183"/>
        <v>78.004400000000004</v>
      </c>
      <c r="L5192" s="26">
        <v>80.23</v>
      </c>
      <c r="M5192" s="15">
        <f t="shared" si="181"/>
        <v>153.23930000000001</v>
      </c>
      <c r="N5192" s="25">
        <v>39.380000000000003</v>
      </c>
      <c r="O5192" s="10">
        <f t="shared" si="182"/>
        <v>75.215800000000002</v>
      </c>
    </row>
    <row r="5193" spans="1:15" x14ac:dyDescent="0.25">
      <c r="A5193" s="1">
        <v>43316</v>
      </c>
      <c r="B5193" s="2">
        <v>0.83333333333333337</v>
      </c>
      <c r="C5193" s="42">
        <v>66.59693</v>
      </c>
      <c r="D5193" s="42">
        <v>29.511790000000001</v>
      </c>
      <c r="E5193" s="42">
        <v>40.393380000000001</v>
      </c>
      <c r="F5193" s="42">
        <v>23.60894</v>
      </c>
      <c r="H5193" s="23">
        <v>43316</v>
      </c>
      <c r="I5193" s="24">
        <v>0.79166666666666663</v>
      </c>
      <c r="J5193" s="25">
        <v>28.79</v>
      </c>
      <c r="K5193" s="10">
        <f t="shared" si="183"/>
        <v>54.988899999999994</v>
      </c>
      <c r="L5193" s="26">
        <v>59.43</v>
      </c>
      <c r="M5193" s="15">
        <f t="shared" si="181"/>
        <v>113.51129999999999</v>
      </c>
      <c r="N5193" s="25">
        <v>30.62</v>
      </c>
      <c r="O5193" s="10">
        <f t="shared" si="182"/>
        <v>58.484200000000001</v>
      </c>
    </row>
    <row r="5194" spans="1:15" x14ac:dyDescent="0.25">
      <c r="A5194" s="1">
        <v>43316</v>
      </c>
      <c r="B5194" s="2">
        <v>0.875</v>
      </c>
      <c r="C5194" s="42">
        <v>54.096539999999997</v>
      </c>
      <c r="D5194" s="42">
        <v>26.49897</v>
      </c>
      <c r="E5194" s="42">
        <v>36.269300000000001</v>
      </c>
      <c r="F5194" s="42">
        <v>22.166260000000001</v>
      </c>
      <c r="H5194" s="23">
        <v>43316</v>
      </c>
      <c r="I5194" s="24">
        <v>0.83333333333333337</v>
      </c>
      <c r="J5194" s="25">
        <v>48.83</v>
      </c>
      <c r="K5194" s="10">
        <f t="shared" si="183"/>
        <v>93.265299999999996</v>
      </c>
      <c r="L5194" s="26">
        <v>85.68</v>
      </c>
      <c r="M5194" s="15">
        <f t="shared" si="181"/>
        <v>163.64879999999999</v>
      </c>
      <c r="N5194" s="25">
        <v>36.869999999999997</v>
      </c>
      <c r="O5194" s="10">
        <f t="shared" si="182"/>
        <v>70.421699999999987</v>
      </c>
    </row>
    <row r="5195" spans="1:15" x14ac:dyDescent="0.25">
      <c r="A5195" s="1">
        <v>43316</v>
      </c>
      <c r="B5195" s="2">
        <v>0.91666666666666663</v>
      </c>
      <c r="C5195" s="42">
        <v>47.17848</v>
      </c>
      <c r="D5195" s="42">
        <v>25.493939999999998</v>
      </c>
      <c r="E5195" s="42">
        <v>44.430239999999998</v>
      </c>
      <c r="F5195" s="42">
        <v>33.940710000000003</v>
      </c>
      <c r="H5195" s="23">
        <v>43316</v>
      </c>
      <c r="I5195" s="24">
        <v>0.875</v>
      </c>
      <c r="J5195" s="25">
        <v>43.04</v>
      </c>
      <c r="K5195" s="10">
        <f t="shared" si="183"/>
        <v>82.206399999999988</v>
      </c>
      <c r="L5195" s="26">
        <v>75.680000000000007</v>
      </c>
      <c r="M5195" s="15">
        <f t="shared" si="181"/>
        <v>144.5488</v>
      </c>
      <c r="N5195" s="25">
        <v>32.65</v>
      </c>
      <c r="O5195" s="10">
        <f t="shared" si="182"/>
        <v>62.361499999999992</v>
      </c>
    </row>
    <row r="5196" spans="1:15" x14ac:dyDescent="0.25">
      <c r="A5196" s="1">
        <v>43316</v>
      </c>
      <c r="B5196" s="2">
        <v>0.95833333333333337</v>
      </c>
      <c r="C5196" s="42">
        <v>50.18994</v>
      </c>
      <c r="D5196" s="42">
        <v>37.545369999999998</v>
      </c>
      <c r="E5196" s="42">
        <v>40.988849999999999</v>
      </c>
      <c r="F5196" s="42">
        <v>47.784419999999997</v>
      </c>
      <c r="H5196" s="23">
        <v>43316</v>
      </c>
      <c r="I5196" s="24">
        <v>0.91666666666666663</v>
      </c>
      <c r="J5196" s="25">
        <v>33.04</v>
      </c>
      <c r="K5196" s="10">
        <f t="shared" si="183"/>
        <v>63.106399999999994</v>
      </c>
      <c r="L5196" s="26">
        <v>65.73</v>
      </c>
      <c r="M5196" s="15">
        <f t="shared" si="181"/>
        <v>125.54430000000001</v>
      </c>
      <c r="N5196" s="25">
        <v>32.69</v>
      </c>
      <c r="O5196" s="10">
        <f t="shared" si="182"/>
        <v>62.437899999999992</v>
      </c>
    </row>
    <row r="5197" spans="1:15" x14ac:dyDescent="0.25">
      <c r="A5197" s="1">
        <v>43316</v>
      </c>
      <c r="B5197" s="3">
        <v>1</v>
      </c>
      <c r="C5197" s="42">
        <v>62.654060000000001</v>
      </c>
      <c r="D5197" s="42">
        <v>22.096830000000001</v>
      </c>
      <c r="E5197" s="42">
        <v>38.734670000000001</v>
      </c>
      <c r="F5197" s="42">
        <v>28.559000000000001</v>
      </c>
      <c r="H5197" s="23">
        <v>43316</v>
      </c>
      <c r="I5197" s="24">
        <v>0.95833333333333337</v>
      </c>
      <c r="J5197" s="25">
        <v>29.78</v>
      </c>
      <c r="K5197" s="10">
        <f t="shared" si="183"/>
        <v>56.879800000000003</v>
      </c>
      <c r="L5197" s="26">
        <v>54.05</v>
      </c>
      <c r="M5197" s="15">
        <f t="shared" si="181"/>
        <v>103.23549999999999</v>
      </c>
      <c r="N5197" s="25">
        <v>24.28</v>
      </c>
      <c r="O5197" s="10">
        <f t="shared" si="182"/>
        <v>46.3748</v>
      </c>
    </row>
    <row r="5198" spans="1:15" x14ac:dyDescent="0.25">
      <c r="A5198" s="1">
        <v>43317</v>
      </c>
      <c r="B5198" s="2">
        <v>4.1666666666666664E-2</v>
      </c>
      <c r="C5198" s="42">
        <v>55.633400000000002</v>
      </c>
      <c r="D5198" s="42">
        <v>29.070080000000001</v>
      </c>
      <c r="E5198" s="42">
        <v>34.023229999999998</v>
      </c>
      <c r="F5198" s="42">
        <v>27.936019999999999</v>
      </c>
      <c r="H5198" s="23">
        <v>43317</v>
      </c>
      <c r="I5198" s="24">
        <v>0</v>
      </c>
      <c r="J5198" s="25">
        <v>8.35</v>
      </c>
      <c r="K5198" s="10">
        <f t="shared" si="183"/>
        <v>15.948499999999999</v>
      </c>
      <c r="L5198" s="26">
        <v>26.65</v>
      </c>
      <c r="M5198" s="15">
        <f t="shared" si="181"/>
        <v>50.901499999999999</v>
      </c>
      <c r="N5198" s="25">
        <v>18.28</v>
      </c>
      <c r="O5198" s="10">
        <f t="shared" si="182"/>
        <v>34.9148</v>
      </c>
    </row>
    <row r="5199" spans="1:15" x14ac:dyDescent="0.25">
      <c r="A5199" s="1">
        <v>43317</v>
      </c>
      <c r="B5199" s="2">
        <v>8.3333333333333329E-2</v>
      </c>
      <c r="C5199" s="42">
        <v>40.744019999999999</v>
      </c>
      <c r="D5199" s="42">
        <v>30.34516</v>
      </c>
      <c r="E5199" s="42">
        <v>37.690750000000001</v>
      </c>
      <c r="F5199" s="42">
        <v>36.602490000000003</v>
      </c>
      <c r="H5199" s="23">
        <v>43317</v>
      </c>
      <c r="I5199" s="24">
        <v>4.1666666666666664E-2</v>
      </c>
      <c r="J5199" s="25">
        <v>9.66</v>
      </c>
      <c r="K5199" s="10">
        <f t="shared" si="183"/>
        <v>18.450599999999998</v>
      </c>
      <c r="L5199" s="26">
        <v>24.5</v>
      </c>
      <c r="M5199" s="15">
        <f t="shared" ref="M5199:M5262" si="184">IF(L5199&lt;&gt;"",L5199*1.91,NA())</f>
        <v>46.794999999999995</v>
      </c>
      <c r="N5199" s="25">
        <v>14.82</v>
      </c>
      <c r="O5199" s="10">
        <f t="shared" ref="O5199:O5262" si="185">IF(N5199&lt;&gt;"",N5199*1.91,NA())</f>
        <v>28.3062</v>
      </c>
    </row>
    <row r="5200" spans="1:15" x14ac:dyDescent="0.25">
      <c r="A5200" s="1">
        <v>43317</v>
      </c>
      <c r="B5200" s="2">
        <v>0.125</v>
      </c>
      <c r="C5200" s="42">
        <v>29.225829999999998</v>
      </c>
      <c r="D5200" s="42">
        <v>31.317969999999999</v>
      </c>
      <c r="E5200" s="42">
        <v>36.612549999999999</v>
      </c>
      <c r="F5200" s="42">
        <v>35.186900000000001</v>
      </c>
      <c r="H5200" s="23">
        <v>43317</v>
      </c>
      <c r="I5200" s="24">
        <v>8.3333333333333329E-2</v>
      </c>
      <c r="J5200" s="25">
        <v>7.13</v>
      </c>
      <c r="K5200" s="10">
        <f t="shared" si="183"/>
        <v>13.6183</v>
      </c>
      <c r="L5200" s="26">
        <v>21.43</v>
      </c>
      <c r="M5200" s="15">
        <f t="shared" si="184"/>
        <v>40.9313</v>
      </c>
      <c r="N5200" s="25">
        <v>14.3</v>
      </c>
      <c r="O5200" s="10">
        <f t="shared" si="185"/>
        <v>27.312999999999999</v>
      </c>
    </row>
    <row r="5201" spans="1:15" x14ac:dyDescent="0.25">
      <c r="A5201" s="1">
        <v>43317</v>
      </c>
      <c r="B5201" s="2">
        <v>0.16666666666666666</v>
      </c>
      <c r="C5201" s="42">
        <v>24.709240000000001</v>
      </c>
      <c r="D5201" s="42">
        <v>28.784400000000002</v>
      </c>
      <c r="E5201" s="42">
        <v>30.121639999999999</v>
      </c>
      <c r="F5201" s="42">
        <v>28.556809999999999</v>
      </c>
      <c r="H5201" s="23">
        <v>43317</v>
      </c>
      <c r="I5201" s="24">
        <v>0.125</v>
      </c>
      <c r="J5201" s="25">
        <v>10.88</v>
      </c>
      <c r="K5201" s="10">
        <f t="shared" si="183"/>
        <v>20.780799999999999</v>
      </c>
      <c r="L5201" s="26">
        <v>25.38</v>
      </c>
      <c r="M5201" s="15">
        <f t="shared" si="184"/>
        <v>48.4758</v>
      </c>
      <c r="N5201" s="25">
        <v>14.52</v>
      </c>
      <c r="O5201" s="10">
        <f t="shared" si="185"/>
        <v>27.733199999999997</v>
      </c>
    </row>
    <row r="5202" spans="1:15" x14ac:dyDescent="0.25">
      <c r="A5202" s="1">
        <v>43317</v>
      </c>
      <c r="B5202" s="2">
        <v>0.20833333333333334</v>
      </c>
      <c r="C5202" s="42">
        <v>37.913240000000002</v>
      </c>
      <c r="D5202" s="42">
        <v>21.898479999999999</v>
      </c>
      <c r="E5202" s="42">
        <v>27.96349</v>
      </c>
      <c r="F5202" s="42">
        <v>26.73348</v>
      </c>
      <c r="H5202" s="23">
        <v>43317</v>
      </c>
      <c r="I5202" s="24">
        <v>0.16666666666666666</v>
      </c>
      <c r="J5202" s="25">
        <v>19.059999999999999</v>
      </c>
      <c r="K5202" s="10">
        <f t="shared" si="183"/>
        <v>36.404599999999995</v>
      </c>
      <c r="L5202" s="26">
        <v>34.700000000000003</v>
      </c>
      <c r="M5202" s="15">
        <f t="shared" si="184"/>
        <v>66.277000000000001</v>
      </c>
      <c r="N5202" s="25">
        <v>15.64</v>
      </c>
      <c r="O5202" s="10">
        <f t="shared" si="185"/>
        <v>29.872399999999999</v>
      </c>
    </row>
    <row r="5203" spans="1:15" x14ac:dyDescent="0.25">
      <c r="A5203" s="1">
        <v>43317</v>
      </c>
      <c r="B5203" s="2">
        <v>0.25</v>
      </c>
      <c r="C5203" s="42">
        <v>34.999119999999998</v>
      </c>
      <c r="D5203" s="42">
        <v>25.15185</v>
      </c>
      <c r="E5203" s="42">
        <v>25.80686</v>
      </c>
      <c r="F5203" s="42">
        <v>29.0747</v>
      </c>
      <c r="H5203" s="23">
        <v>43317</v>
      </c>
      <c r="I5203" s="24">
        <v>0.20833333333333334</v>
      </c>
      <c r="J5203" s="25">
        <v>31.49</v>
      </c>
      <c r="K5203" s="10">
        <f t="shared" si="183"/>
        <v>60.145899999999997</v>
      </c>
      <c r="L5203" s="26">
        <v>51.2</v>
      </c>
      <c r="M5203" s="15">
        <f t="shared" si="184"/>
        <v>97.792000000000002</v>
      </c>
      <c r="N5203" s="25">
        <v>19.72</v>
      </c>
      <c r="O5203" s="10">
        <f t="shared" si="185"/>
        <v>37.665199999999999</v>
      </c>
    </row>
    <row r="5204" spans="1:15" x14ac:dyDescent="0.25">
      <c r="A5204" s="1">
        <v>43317</v>
      </c>
      <c r="B5204" s="2">
        <v>0.29166666666666669</v>
      </c>
      <c r="C5204" s="42">
        <v>28.309270000000001</v>
      </c>
      <c r="D5204" s="42">
        <v>22.909220000000001</v>
      </c>
      <c r="E5204" s="42">
        <v>27.590910000000001</v>
      </c>
      <c r="F5204" s="42">
        <v>30.22043</v>
      </c>
      <c r="H5204" s="23">
        <v>43317</v>
      </c>
      <c r="I5204" s="24">
        <v>0.25</v>
      </c>
      <c r="J5204" s="25">
        <v>23.82</v>
      </c>
      <c r="K5204" s="10">
        <f t="shared" si="183"/>
        <v>45.496200000000002</v>
      </c>
      <c r="L5204" s="26">
        <v>43.48</v>
      </c>
      <c r="M5204" s="15">
        <f t="shared" si="184"/>
        <v>83.04679999999999</v>
      </c>
      <c r="N5204" s="25">
        <v>19.649999999999999</v>
      </c>
      <c r="O5204" s="10">
        <f t="shared" si="185"/>
        <v>37.531499999999994</v>
      </c>
    </row>
    <row r="5205" spans="1:15" x14ac:dyDescent="0.25">
      <c r="A5205" s="1">
        <v>43317</v>
      </c>
      <c r="B5205" s="2">
        <v>0.33333333333333331</v>
      </c>
      <c r="C5205" s="42">
        <v>24.930569999999999</v>
      </c>
      <c r="D5205" s="42">
        <v>14.8279</v>
      </c>
      <c r="E5205" s="42">
        <v>19.141749999999998</v>
      </c>
      <c r="F5205" s="42">
        <v>21.833179999999999</v>
      </c>
      <c r="H5205" s="23">
        <v>43317</v>
      </c>
      <c r="I5205" s="24">
        <v>0.29166666666666669</v>
      </c>
      <c r="J5205" s="25">
        <v>12.73</v>
      </c>
      <c r="K5205" s="10">
        <f t="shared" si="183"/>
        <v>24.314299999999999</v>
      </c>
      <c r="L5205" s="26">
        <v>27.38</v>
      </c>
      <c r="M5205" s="15">
        <f t="shared" si="184"/>
        <v>52.295799999999993</v>
      </c>
      <c r="N5205" s="25">
        <v>14.65</v>
      </c>
      <c r="O5205" s="10">
        <f t="shared" si="185"/>
        <v>27.9815</v>
      </c>
    </row>
    <row r="5206" spans="1:15" x14ac:dyDescent="0.25">
      <c r="A5206" s="1">
        <v>43317</v>
      </c>
      <c r="B5206" s="2">
        <v>0.375</v>
      </c>
      <c r="C5206" s="42">
        <v>20.277239999999999</v>
      </c>
      <c r="D5206" s="42">
        <v>13.297700000000001</v>
      </c>
      <c r="E5206" s="42">
        <v>14.673159999999999</v>
      </c>
      <c r="F5206" s="42">
        <v>22.6754</v>
      </c>
      <c r="H5206" s="23">
        <v>43317</v>
      </c>
      <c r="I5206" s="24">
        <v>0.33333333333333331</v>
      </c>
      <c r="J5206" s="25">
        <v>14.13</v>
      </c>
      <c r="K5206" s="10">
        <f t="shared" si="183"/>
        <v>26.988299999999999</v>
      </c>
      <c r="L5206" s="26">
        <v>29.63</v>
      </c>
      <c r="M5206" s="15">
        <f t="shared" si="184"/>
        <v>56.593299999999999</v>
      </c>
      <c r="N5206" s="25">
        <v>15.48</v>
      </c>
      <c r="O5206" s="10">
        <f t="shared" si="185"/>
        <v>29.566800000000001</v>
      </c>
    </row>
    <row r="5207" spans="1:15" x14ac:dyDescent="0.25">
      <c r="A5207" s="1">
        <v>43317</v>
      </c>
      <c r="B5207" s="2">
        <v>0.41666666666666669</v>
      </c>
      <c r="C5207" s="42">
        <v>29.10689</v>
      </c>
      <c r="D5207" s="42">
        <v>16.45412</v>
      </c>
      <c r="E5207" s="42">
        <v>15.114990000000001</v>
      </c>
      <c r="F5207" s="42">
        <v>22.890250000000002</v>
      </c>
      <c r="H5207" s="23">
        <v>43317</v>
      </c>
      <c r="I5207" s="24">
        <v>0.375</v>
      </c>
      <c r="J5207" s="25">
        <v>12.31</v>
      </c>
      <c r="K5207" s="10">
        <f t="shared" si="183"/>
        <v>23.5121</v>
      </c>
      <c r="L5207" s="26">
        <v>27.13</v>
      </c>
      <c r="M5207" s="15">
        <f t="shared" si="184"/>
        <v>51.818299999999994</v>
      </c>
      <c r="N5207" s="25">
        <v>14.8</v>
      </c>
      <c r="O5207" s="10">
        <f t="shared" si="185"/>
        <v>28.268000000000001</v>
      </c>
    </row>
    <row r="5208" spans="1:15" x14ac:dyDescent="0.25">
      <c r="A5208" s="1">
        <v>43317</v>
      </c>
      <c r="B5208" s="2">
        <v>0.45833333333333331</v>
      </c>
      <c r="C5208" s="42">
        <v>23.93909</v>
      </c>
      <c r="D5208" s="42">
        <v>12.91215</v>
      </c>
      <c r="E5208" s="42">
        <v>12.561809999999999</v>
      </c>
      <c r="F5208" s="42">
        <v>21.081330000000001</v>
      </c>
      <c r="H5208" s="23">
        <v>43317</v>
      </c>
      <c r="I5208" s="24">
        <v>0.41666666666666669</v>
      </c>
      <c r="J5208" s="25">
        <v>13.86</v>
      </c>
      <c r="K5208" s="10">
        <f t="shared" si="183"/>
        <v>26.472599999999996</v>
      </c>
      <c r="L5208" s="26">
        <v>32.799999999999997</v>
      </c>
      <c r="M5208" s="15">
        <f t="shared" si="184"/>
        <v>62.647999999999989</v>
      </c>
      <c r="N5208" s="25">
        <v>18.940000000000001</v>
      </c>
      <c r="O5208" s="10">
        <f t="shared" si="185"/>
        <v>36.175400000000003</v>
      </c>
    </row>
    <row r="5209" spans="1:15" x14ac:dyDescent="0.25">
      <c r="A5209" s="1">
        <v>43317</v>
      </c>
      <c r="B5209" s="2">
        <v>0.5</v>
      </c>
      <c r="C5209" s="42">
        <v>20.601739999999999</v>
      </c>
      <c r="D5209" s="42">
        <v>10.37729</v>
      </c>
      <c r="E5209" s="42">
        <v>7.9498699999999998</v>
      </c>
      <c r="F5209" s="42">
        <v>20.791630000000001</v>
      </c>
      <c r="H5209" s="23">
        <v>43317</v>
      </c>
      <c r="I5209" s="24">
        <v>0.45833333333333331</v>
      </c>
      <c r="J5209" s="25">
        <v>16.79</v>
      </c>
      <c r="K5209" s="10">
        <f t="shared" si="183"/>
        <v>32.068899999999999</v>
      </c>
      <c r="L5209" s="26">
        <v>37.93</v>
      </c>
      <c r="M5209" s="15">
        <f t="shared" si="184"/>
        <v>72.446299999999994</v>
      </c>
      <c r="N5209" s="25">
        <v>21.16</v>
      </c>
      <c r="O5209" s="10">
        <f t="shared" si="185"/>
        <v>40.415599999999998</v>
      </c>
    </row>
    <row r="5210" spans="1:15" x14ac:dyDescent="0.25">
      <c r="A5210" s="1">
        <v>43317</v>
      </c>
      <c r="B5210" s="2">
        <v>0.54166666666666663</v>
      </c>
      <c r="C5210" s="42">
        <v>22.343889999999998</v>
      </c>
      <c r="D5210" s="42">
        <v>10.376989999999999</v>
      </c>
      <c r="E5210" s="42">
        <v>8.4385999999999992</v>
      </c>
      <c r="F5210" s="42">
        <v>24.370010000000001</v>
      </c>
      <c r="H5210" s="23">
        <v>43317</v>
      </c>
      <c r="I5210" s="24">
        <v>0.5</v>
      </c>
      <c r="J5210" s="25">
        <v>10.48</v>
      </c>
      <c r="K5210" s="10">
        <f t="shared" si="183"/>
        <v>20.0168</v>
      </c>
      <c r="L5210" s="26">
        <v>26.58</v>
      </c>
      <c r="M5210" s="15">
        <f t="shared" si="184"/>
        <v>50.767799999999994</v>
      </c>
      <c r="N5210" s="25">
        <v>16.07</v>
      </c>
      <c r="O5210" s="10">
        <f t="shared" si="185"/>
        <v>30.6937</v>
      </c>
    </row>
    <row r="5211" spans="1:15" x14ac:dyDescent="0.25">
      <c r="A5211" s="1">
        <v>43317</v>
      </c>
      <c r="B5211" s="2">
        <v>0.58333333333333337</v>
      </c>
      <c r="C5211" s="42">
        <v>25.098009999999999</v>
      </c>
      <c r="D5211" s="42">
        <v>10.85502</v>
      </c>
      <c r="E5211" s="42">
        <v>11.38142</v>
      </c>
      <c r="F5211" s="42">
        <v>26.263629999999999</v>
      </c>
      <c r="H5211" s="23">
        <v>43317</v>
      </c>
      <c r="I5211" s="24">
        <v>0.54166666666666663</v>
      </c>
      <c r="J5211" s="25">
        <v>9.81</v>
      </c>
      <c r="K5211" s="10">
        <f t="shared" si="183"/>
        <v>18.737100000000002</v>
      </c>
      <c r="L5211" s="26">
        <v>24.38</v>
      </c>
      <c r="M5211" s="15">
        <f t="shared" si="184"/>
        <v>46.565799999999996</v>
      </c>
      <c r="N5211" s="25">
        <v>14.56</v>
      </c>
      <c r="O5211" s="10">
        <f t="shared" si="185"/>
        <v>27.8096</v>
      </c>
    </row>
    <row r="5212" spans="1:15" x14ac:dyDescent="0.25">
      <c r="A5212" s="1">
        <v>43317</v>
      </c>
      <c r="B5212" s="2">
        <v>0.625</v>
      </c>
      <c r="C5212" s="42">
        <v>32.210099999999997</v>
      </c>
      <c r="D5212" s="42">
        <v>11.57189</v>
      </c>
      <c r="E5212" s="42">
        <v>13.000590000000001</v>
      </c>
      <c r="F5212" s="42">
        <v>25.81315</v>
      </c>
      <c r="H5212" s="23">
        <v>43317</v>
      </c>
      <c r="I5212" s="24">
        <v>0.58333333333333337</v>
      </c>
      <c r="J5212" s="25">
        <v>9.8699999999999992</v>
      </c>
      <c r="K5212" s="10">
        <f t="shared" si="183"/>
        <v>18.851699999999997</v>
      </c>
      <c r="L5212" s="26">
        <v>27.7</v>
      </c>
      <c r="M5212" s="15">
        <f t="shared" si="184"/>
        <v>52.906999999999996</v>
      </c>
      <c r="N5212" s="25">
        <v>17.82</v>
      </c>
      <c r="O5212" s="10">
        <f t="shared" si="185"/>
        <v>34.036200000000001</v>
      </c>
    </row>
    <row r="5213" spans="1:15" x14ac:dyDescent="0.25">
      <c r="A5213" s="1">
        <v>43317</v>
      </c>
      <c r="B5213" s="2">
        <v>0.66666666666666663</v>
      </c>
      <c r="C5213" s="42">
        <v>27.68918</v>
      </c>
      <c r="D5213" s="42">
        <v>12.28895</v>
      </c>
      <c r="E5213" s="42">
        <v>10.10468</v>
      </c>
      <c r="F5213" s="42">
        <v>32.883069999999996</v>
      </c>
      <c r="H5213" s="23">
        <v>43317</v>
      </c>
      <c r="I5213" s="24">
        <v>0.625</v>
      </c>
      <c r="J5213" s="25">
        <v>7.2</v>
      </c>
      <c r="K5213" s="10">
        <f t="shared" si="183"/>
        <v>13.751999999999999</v>
      </c>
      <c r="L5213" s="26">
        <v>23.7</v>
      </c>
      <c r="M5213" s="15">
        <f t="shared" si="184"/>
        <v>45.266999999999996</v>
      </c>
      <c r="N5213" s="25">
        <v>16.5</v>
      </c>
      <c r="O5213" s="10">
        <f t="shared" si="185"/>
        <v>31.514999999999997</v>
      </c>
    </row>
    <row r="5214" spans="1:15" x14ac:dyDescent="0.25">
      <c r="A5214" s="1">
        <v>43317</v>
      </c>
      <c r="B5214" s="2">
        <v>0.70833333333333337</v>
      </c>
      <c r="C5214" s="42">
        <v>31.871390000000002</v>
      </c>
      <c r="D5214" s="42">
        <v>11.332100000000001</v>
      </c>
      <c r="E5214" s="42">
        <v>9.9072200000000006</v>
      </c>
      <c r="F5214" s="42">
        <v>29.631219999999999</v>
      </c>
      <c r="H5214" s="23">
        <v>43317</v>
      </c>
      <c r="I5214" s="24">
        <v>0.66666666666666663</v>
      </c>
      <c r="J5214" s="25">
        <v>4.1500000000000004</v>
      </c>
      <c r="K5214" s="10">
        <f t="shared" si="183"/>
        <v>7.9265000000000008</v>
      </c>
      <c r="L5214" s="26">
        <v>19.23</v>
      </c>
      <c r="M5214" s="15">
        <f t="shared" si="184"/>
        <v>36.729300000000002</v>
      </c>
      <c r="N5214" s="25">
        <v>15.08</v>
      </c>
      <c r="O5214" s="10">
        <f t="shared" si="185"/>
        <v>28.802799999999998</v>
      </c>
    </row>
    <row r="5215" spans="1:15" x14ac:dyDescent="0.25">
      <c r="A5215" s="1">
        <v>43317</v>
      </c>
      <c r="B5215" s="2">
        <v>0.75</v>
      </c>
      <c r="C5215" s="42">
        <v>38.349409999999999</v>
      </c>
      <c r="D5215" s="42">
        <v>15.39602</v>
      </c>
      <c r="E5215" s="42">
        <v>9.3176799999999993</v>
      </c>
      <c r="F5215" s="42">
        <v>31.630739999999999</v>
      </c>
      <c r="H5215" s="23">
        <v>43317</v>
      </c>
      <c r="I5215" s="24">
        <v>0.70833333333333337</v>
      </c>
      <c r="J5215" s="25">
        <v>6.57</v>
      </c>
      <c r="K5215" s="10">
        <f t="shared" si="183"/>
        <v>12.5487</v>
      </c>
      <c r="L5215" s="26">
        <v>23.33</v>
      </c>
      <c r="M5215" s="15">
        <f t="shared" si="184"/>
        <v>44.560299999999998</v>
      </c>
      <c r="N5215" s="25">
        <v>16.77</v>
      </c>
      <c r="O5215" s="10">
        <f t="shared" si="185"/>
        <v>32.030699999999996</v>
      </c>
    </row>
    <row r="5216" spans="1:15" x14ac:dyDescent="0.25">
      <c r="A5216" s="1">
        <v>43317</v>
      </c>
      <c r="B5216" s="2">
        <v>0.79166666666666663</v>
      </c>
      <c r="C5216" s="42">
        <v>33.701790000000003</v>
      </c>
      <c r="D5216" s="42">
        <v>17.16431</v>
      </c>
      <c r="E5216" s="42">
        <v>15.64472</v>
      </c>
      <c r="F5216" s="42">
        <v>38.951120000000003</v>
      </c>
      <c r="H5216" s="23">
        <v>43317</v>
      </c>
      <c r="I5216" s="24">
        <v>0.75</v>
      </c>
      <c r="J5216" s="25">
        <v>6.02</v>
      </c>
      <c r="K5216" s="10">
        <f t="shared" si="183"/>
        <v>11.498199999999999</v>
      </c>
      <c r="L5216" s="26">
        <v>25.28</v>
      </c>
      <c r="M5216" s="15">
        <f t="shared" si="184"/>
        <v>48.284799999999997</v>
      </c>
      <c r="N5216" s="25">
        <v>19.260000000000002</v>
      </c>
      <c r="O5216" s="10">
        <f t="shared" si="185"/>
        <v>36.7866</v>
      </c>
    </row>
    <row r="5217" spans="1:15" x14ac:dyDescent="0.25">
      <c r="A5217" s="1">
        <v>43317</v>
      </c>
      <c r="B5217" s="2">
        <v>0.83333333333333337</v>
      </c>
      <c r="C5217" s="42">
        <v>40.761650000000003</v>
      </c>
      <c r="D5217" s="42">
        <v>22.135819999999999</v>
      </c>
      <c r="E5217" s="42">
        <v>20.74315</v>
      </c>
      <c r="F5217" s="42">
        <v>61.898699999999998</v>
      </c>
      <c r="H5217" s="23">
        <v>43317</v>
      </c>
      <c r="I5217" s="24">
        <v>0.79166666666666663</v>
      </c>
      <c r="J5217" s="25">
        <v>17.399999999999999</v>
      </c>
      <c r="K5217" s="10">
        <f t="shared" si="183"/>
        <v>33.233999999999995</v>
      </c>
      <c r="L5217" s="26">
        <v>52.23</v>
      </c>
      <c r="M5217" s="15">
        <f t="shared" si="184"/>
        <v>99.759299999999996</v>
      </c>
      <c r="N5217" s="25">
        <v>34.840000000000003</v>
      </c>
      <c r="O5217" s="10">
        <f t="shared" si="185"/>
        <v>66.54440000000001</v>
      </c>
    </row>
    <row r="5218" spans="1:15" x14ac:dyDescent="0.25">
      <c r="A5218" s="1">
        <v>43317</v>
      </c>
      <c r="B5218" s="2">
        <v>0.875</v>
      </c>
      <c r="C5218" s="42">
        <v>68.330020000000005</v>
      </c>
      <c r="D5218" s="42">
        <v>54.168170000000003</v>
      </c>
      <c r="E5218" s="42">
        <v>30.403369999999999</v>
      </c>
      <c r="F5218" s="42">
        <v>80.311440000000005</v>
      </c>
      <c r="H5218" s="23">
        <v>43317</v>
      </c>
      <c r="I5218" s="24">
        <v>0.83333333333333337</v>
      </c>
      <c r="J5218" s="25">
        <v>53.98</v>
      </c>
      <c r="K5218" s="10">
        <f t="shared" si="183"/>
        <v>103.10179999999998</v>
      </c>
      <c r="L5218" s="26">
        <v>94.5</v>
      </c>
      <c r="M5218" s="15">
        <f t="shared" si="184"/>
        <v>180.495</v>
      </c>
      <c r="N5218" s="25">
        <v>40.549999999999997</v>
      </c>
      <c r="O5218" s="10">
        <f t="shared" si="185"/>
        <v>77.450499999999991</v>
      </c>
    </row>
    <row r="5219" spans="1:15" x14ac:dyDescent="0.25">
      <c r="A5219" s="1">
        <v>43317</v>
      </c>
      <c r="B5219" s="2">
        <v>0.91666666666666663</v>
      </c>
      <c r="C5219" s="42">
        <v>84.770300000000006</v>
      </c>
      <c r="D5219" s="42">
        <v>73.485320000000002</v>
      </c>
      <c r="E5219" s="42">
        <v>38.838619999999999</v>
      </c>
      <c r="F5219" s="42">
        <v>82.406260000000003</v>
      </c>
      <c r="H5219" s="23">
        <v>43317</v>
      </c>
      <c r="I5219" s="24">
        <v>0.875</v>
      </c>
      <c r="J5219" s="25">
        <v>43.67</v>
      </c>
      <c r="K5219" s="10">
        <f t="shared" si="183"/>
        <v>83.409700000000001</v>
      </c>
      <c r="L5219" s="26">
        <v>86.68</v>
      </c>
      <c r="M5219" s="15">
        <f t="shared" si="184"/>
        <v>165.55880000000002</v>
      </c>
      <c r="N5219" s="25">
        <v>42.98</v>
      </c>
      <c r="O5219" s="10">
        <f t="shared" si="185"/>
        <v>82.091799999999992</v>
      </c>
    </row>
    <row r="5220" spans="1:15" x14ac:dyDescent="0.25">
      <c r="A5220" s="1">
        <v>43317</v>
      </c>
      <c r="B5220" s="2">
        <v>0.95833333333333337</v>
      </c>
      <c r="C5220" s="42">
        <v>59.452129999999997</v>
      </c>
      <c r="D5220" s="42">
        <v>52.83034</v>
      </c>
      <c r="E5220" s="42">
        <v>35.258650000000003</v>
      </c>
      <c r="F5220" s="42">
        <v>61.53828</v>
      </c>
      <c r="H5220" s="23">
        <v>43317</v>
      </c>
      <c r="I5220" s="24">
        <v>0.91666666666666663</v>
      </c>
      <c r="J5220" s="25">
        <v>11.1</v>
      </c>
      <c r="K5220" s="10">
        <f t="shared" si="183"/>
        <v>21.200999999999997</v>
      </c>
      <c r="L5220" s="26">
        <v>45.75</v>
      </c>
      <c r="M5220" s="15">
        <f t="shared" si="184"/>
        <v>87.382499999999993</v>
      </c>
      <c r="N5220" s="25">
        <v>34.68</v>
      </c>
      <c r="O5220" s="10">
        <f t="shared" si="185"/>
        <v>66.238799999999998</v>
      </c>
    </row>
    <row r="5221" spans="1:15" x14ac:dyDescent="0.25">
      <c r="A5221" s="1">
        <v>43317</v>
      </c>
      <c r="B5221" s="3">
        <v>1</v>
      </c>
      <c r="C5221" s="42">
        <v>54.269399999999997</v>
      </c>
      <c r="D5221" s="42">
        <v>23.37913</v>
      </c>
      <c r="E5221" s="42">
        <v>48.360349999999997</v>
      </c>
      <c r="F5221" s="42">
        <v>32.681930000000001</v>
      </c>
      <c r="H5221" s="23">
        <v>43317</v>
      </c>
      <c r="I5221" s="24">
        <v>0.95833333333333337</v>
      </c>
      <c r="J5221" s="25">
        <v>24.48</v>
      </c>
      <c r="K5221" s="10">
        <f t="shared" si="183"/>
        <v>46.756799999999998</v>
      </c>
      <c r="L5221" s="26">
        <v>62.65</v>
      </c>
      <c r="M5221" s="15">
        <f t="shared" si="184"/>
        <v>119.66149999999999</v>
      </c>
      <c r="N5221" s="25">
        <v>38.15</v>
      </c>
      <c r="O5221" s="10">
        <f t="shared" si="185"/>
        <v>72.866499999999988</v>
      </c>
    </row>
    <row r="5222" spans="1:15" x14ac:dyDescent="0.25">
      <c r="A5222" s="1">
        <v>43318</v>
      </c>
      <c r="B5222" s="2">
        <v>4.1666666666666664E-2</v>
      </c>
      <c r="C5222" s="42">
        <v>26.26746</v>
      </c>
      <c r="D5222" s="42">
        <v>17.332979999999999</v>
      </c>
      <c r="E5222" s="42">
        <v>41.63767</v>
      </c>
      <c r="F5222" s="42">
        <v>38.802630000000001</v>
      </c>
      <c r="H5222" s="23">
        <v>43318</v>
      </c>
      <c r="I5222" s="24">
        <v>0</v>
      </c>
      <c r="J5222" s="25">
        <v>9.8000000000000007</v>
      </c>
      <c r="K5222" s="10">
        <f t="shared" si="183"/>
        <v>18.718</v>
      </c>
      <c r="L5222" s="26">
        <v>38.200000000000003</v>
      </c>
      <c r="M5222" s="15">
        <f t="shared" si="184"/>
        <v>72.962000000000003</v>
      </c>
      <c r="N5222" s="25">
        <v>28.42</v>
      </c>
      <c r="O5222" s="10">
        <f t="shared" si="185"/>
        <v>54.282200000000003</v>
      </c>
    </row>
    <row r="5223" spans="1:15" x14ac:dyDescent="0.25">
      <c r="A5223" s="1">
        <v>43318</v>
      </c>
      <c r="B5223" s="2">
        <v>8.3333333333333329E-2</v>
      </c>
      <c r="C5223" s="42">
        <v>22.851410000000001</v>
      </c>
      <c r="D5223" s="42">
        <v>23.83306</v>
      </c>
      <c r="E5223" s="42">
        <v>35.104439999999997</v>
      </c>
      <c r="F5223" s="42">
        <v>33.385170000000002</v>
      </c>
      <c r="H5223" s="23">
        <v>43318</v>
      </c>
      <c r="I5223" s="24">
        <v>4.1666666666666664E-2</v>
      </c>
      <c r="J5223" s="25">
        <v>11.61</v>
      </c>
      <c r="K5223" s="10">
        <f t="shared" si="183"/>
        <v>22.175099999999997</v>
      </c>
      <c r="L5223" s="26">
        <v>39</v>
      </c>
      <c r="M5223" s="15">
        <f t="shared" si="184"/>
        <v>74.489999999999995</v>
      </c>
      <c r="N5223" s="25">
        <v>27.37</v>
      </c>
      <c r="O5223" s="10">
        <f t="shared" si="185"/>
        <v>52.276699999999998</v>
      </c>
    </row>
    <row r="5224" spans="1:15" x14ac:dyDescent="0.25">
      <c r="A5224" s="1">
        <v>43318</v>
      </c>
      <c r="B5224" s="2">
        <v>0.125</v>
      </c>
      <c r="C5224" s="42">
        <v>28.22372</v>
      </c>
      <c r="D5224" s="42">
        <v>25.808820000000001</v>
      </c>
      <c r="E5224" s="42">
        <v>31.869599999999998</v>
      </c>
      <c r="F5224" s="42">
        <v>33.83616</v>
      </c>
      <c r="H5224" s="23">
        <v>43318</v>
      </c>
      <c r="I5224" s="24">
        <v>8.3333333333333329E-2</v>
      </c>
      <c r="J5224" s="25">
        <v>15.01</v>
      </c>
      <c r="K5224" s="10">
        <f t="shared" si="183"/>
        <v>28.669099999999997</v>
      </c>
      <c r="L5224" s="26">
        <v>44.48</v>
      </c>
      <c r="M5224" s="15">
        <f t="shared" si="184"/>
        <v>84.956799999999987</v>
      </c>
      <c r="N5224" s="25">
        <v>29.49</v>
      </c>
      <c r="O5224" s="10">
        <f t="shared" si="185"/>
        <v>56.325899999999997</v>
      </c>
    </row>
    <row r="5225" spans="1:15" x14ac:dyDescent="0.25">
      <c r="A5225" s="1">
        <v>43318</v>
      </c>
      <c r="B5225" s="2">
        <v>0.16666666666666666</v>
      </c>
      <c r="C5225" s="42">
        <v>25.232189999999999</v>
      </c>
      <c r="D5225" s="42">
        <v>25.139759999999999</v>
      </c>
      <c r="E5225" s="42">
        <v>33.881349999999998</v>
      </c>
      <c r="F5225" s="42">
        <v>47.632150000000003</v>
      </c>
      <c r="H5225" s="23">
        <v>43318</v>
      </c>
      <c r="I5225" s="24">
        <v>0.125</v>
      </c>
      <c r="J5225" s="25">
        <v>37</v>
      </c>
      <c r="K5225" s="10">
        <f t="shared" si="183"/>
        <v>70.67</v>
      </c>
      <c r="L5225" s="26">
        <v>72.38</v>
      </c>
      <c r="M5225" s="15">
        <f t="shared" si="184"/>
        <v>138.24579999999997</v>
      </c>
      <c r="N5225" s="25">
        <v>35.369999999999997</v>
      </c>
      <c r="O5225" s="10">
        <f t="shared" si="185"/>
        <v>67.556699999999992</v>
      </c>
    </row>
    <row r="5226" spans="1:15" x14ac:dyDescent="0.25">
      <c r="A5226" s="1">
        <v>43318</v>
      </c>
      <c r="B5226" s="2">
        <v>0.20833333333333334</v>
      </c>
      <c r="C5226" s="42">
        <v>41.276179999999997</v>
      </c>
      <c r="D5226" s="42">
        <v>27.004100000000001</v>
      </c>
      <c r="E5226" s="42">
        <v>39.527279999999998</v>
      </c>
      <c r="F5226" s="42">
        <v>53.018009999999997</v>
      </c>
      <c r="H5226" s="23">
        <v>43318</v>
      </c>
      <c r="I5226" s="24">
        <v>0.16666666666666666</v>
      </c>
      <c r="J5226" s="25">
        <v>48.49</v>
      </c>
      <c r="K5226" s="10">
        <f t="shared" si="183"/>
        <v>92.615899999999996</v>
      </c>
      <c r="L5226" s="26">
        <v>86.75</v>
      </c>
      <c r="M5226" s="15">
        <f t="shared" si="184"/>
        <v>165.6925</v>
      </c>
      <c r="N5226" s="25">
        <v>38.26</v>
      </c>
      <c r="O5226" s="10">
        <f t="shared" si="185"/>
        <v>73.076599999999999</v>
      </c>
    </row>
    <row r="5227" spans="1:15" x14ac:dyDescent="0.25">
      <c r="A5227" s="1">
        <v>43318</v>
      </c>
      <c r="B5227" s="2">
        <v>0.25</v>
      </c>
      <c r="C5227" s="42">
        <v>60.822319999999998</v>
      </c>
      <c r="D5227" s="42">
        <v>41.737400000000001</v>
      </c>
      <c r="E5227" s="42">
        <v>42.136409999999998</v>
      </c>
      <c r="F5227" s="42">
        <v>60.415019999999998</v>
      </c>
      <c r="H5227" s="23">
        <v>43318</v>
      </c>
      <c r="I5227" s="24">
        <v>0.20833333333333334</v>
      </c>
      <c r="J5227" s="25">
        <v>101.13</v>
      </c>
      <c r="K5227" s="10">
        <f t="shared" si="183"/>
        <v>193.1583</v>
      </c>
      <c r="L5227" s="26">
        <v>154.43</v>
      </c>
      <c r="M5227" s="15">
        <f t="shared" si="184"/>
        <v>294.96129999999999</v>
      </c>
      <c r="N5227" s="25">
        <v>53.3</v>
      </c>
      <c r="O5227" s="10">
        <f t="shared" si="185"/>
        <v>101.803</v>
      </c>
    </row>
    <row r="5228" spans="1:15" x14ac:dyDescent="0.25">
      <c r="A5228" s="1">
        <v>43318</v>
      </c>
      <c r="B5228" s="2">
        <v>0.29166666666666669</v>
      </c>
      <c r="C5228" s="42">
        <v>67.76397</v>
      </c>
      <c r="D5228" s="42">
        <v>54.094560000000001</v>
      </c>
      <c r="E5228" s="42">
        <v>37.475160000000002</v>
      </c>
      <c r="F5228" s="42">
        <v>49.319659999999999</v>
      </c>
      <c r="H5228" s="23">
        <v>43318</v>
      </c>
      <c r="I5228" s="24">
        <v>0.25</v>
      </c>
      <c r="J5228" s="25">
        <v>43.77</v>
      </c>
      <c r="K5228" s="10">
        <f t="shared" si="183"/>
        <v>83.600700000000003</v>
      </c>
      <c r="L5228" s="26">
        <v>75.2</v>
      </c>
      <c r="M5228" s="15">
        <f t="shared" si="184"/>
        <v>143.63200000000001</v>
      </c>
      <c r="N5228" s="25">
        <v>31.43</v>
      </c>
      <c r="O5228" s="10">
        <f t="shared" si="185"/>
        <v>60.031299999999995</v>
      </c>
    </row>
    <row r="5229" spans="1:15" x14ac:dyDescent="0.25">
      <c r="A5229" s="1">
        <v>43318</v>
      </c>
      <c r="B5229" s="2">
        <v>0.33333333333333331</v>
      </c>
      <c r="C5229" s="42">
        <v>55.372320000000002</v>
      </c>
      <c r="D5229" s="42">
        <v>38.017449999999997</v>
      </c>
      <c r="E5229" s="42">
        <v>20.454730000000001</v>
      </c>
      <c r="F5229" s="42">
        <v>47.215089999999996</v>
      </c>
      <c r="H5229" s="23">
        <v>43318</v>
      </c>
      <c r="I5229" s="24">
        <v>0.29166666666666669</v>
      </c>
      <c r="J5229" s="25">
        <v>24.78</v>
      </c>
      <c r="K5229" s="10">
        <f t="shared" si="183"/>
        <v>47.329799999999999</v>
      </c>
      <c r="L5229" s="26">
        <v>49.73</v>
      </c>
      <c r="M5229" s="15">
        <f t="shared" si="184"/>
        <v>94.98429999999999</v>
      </c>
      <c r="N5229" s="25">
        <v>24.94</v>
      </c>
      <c r="O5229" s="10">
        <f t="shared" si="185"/>
        <v>47.635399999999997</v>
      </c>
    </row>
    <row r="5230" spans="1:15" x14ac:dyDescent="0.25">
      <c r="A5230" s="1">
        <v>43318</v>
      </c>
      <c r="B5230" s="2">
        <v>0.375</v>
      </c>
      <c r="C5230" s="42">
        <v>49.26276</v>
      </c>
      <c r="D5230" s="42">
        <v>21.23188</v>
      </c>
      <c r="E5230" s="42" t="s">
        <v>9</v>
      </c>
      <c r="F5230" s="42">
        <v>34.443860000000001</v>
      </c>
      <c r="H5230" s="23">
        <v>43318</v>
      </c>
      <c r="I5230" s="24">
        <v>0.33333333333333331</v>
      </c>
      <c r="J5230" s="25">
        <v>19.77</v>
      </c>
      <c r="K5230" s="10">
        <f t="shared" si="183"/>
        <v>37.7607</v>
      </c>
      <c r="L5230" s="26">
        <v>40.799999999999997</v>
      </c>
      <c r="M5230" s="15">
        <f t="shared" si="184"/>
        <v>77.927999999999997</v>
      </c>
      <c r="N5230" s="25">
        <v>21.02</v>
      </c>
      <c r="O5230" s="10">
        <f t="shared" si="185"/>
        <v>40.148199999999996</v>
      </c>
    </row>
    <row r="5231" spans="1:15" x14ac:dyDescent="0.25">
      <c r="A5231" s="1">
        <v>43318</v>
      </c>
      <c r="B5231" s="2">
        <v>0.41666666666666669</v>
      </c>
      <c r="C5231" s="42">
        <v>40.627049999999997</v>
      </c>
      <c r="D5231" s="42">
        <v>15.44369</v>
      </c>
      <c r="E5231" s="42" t="s">
        <v>9</v>
      </c>
      <c r="F5231" s="42">
        <v>37.198990000000002</v>
      </c>
      <c r="H5231" s="23">
        <v>43318</v>
      </c>
      <c r="I5231" s="24">
        <v>0.375</v>
      </c>
      <c r="J5231" s="25">
        <v>22.28</v>
      </c>
      <c r="K5231" s="10">
        <f t="shared" si="183"/>
        <v>42.5548</v>
      </c>
      <c r="L5231" s="26">
        <v>42.93</v>
      </c>
      <c r="M5231" s="15">
        <f t="shared" si="184"/>
        <v>81.996299999999991</v>
      </c>
      <c r="N5231" s="25">
        <v>20.64</v>
      </c>
      <c r="O5231" s="10">
        <f t="shared" si="185"/>
        <v>39.422399999999996</v>
      </c>
    </row>
    <row r="5232" spans="1:15" x14ac:dyDescent="0.25">
      <c r="A5232" s="1">
        <v>43318</v>
      </c>
      <c r="B5232" s="2">
        <v>0.45833333333333331</v>
      </c>
      <c r="C5232" s="42">
        <v>42.357909999999997</v>
      </c>
      <c r="D5232" s="42">
        <v>17.115449999999999</v>
      </c>
      <c r="E5232" s="42" t="s">
        <v>9</v>
      </c>
      <c r="F5232" s="42">
        <v>33.686579999999999</v>
      </c>
      <c r="H5232" s="23">
        <v>43318</v>
      </c>
      <c r="I5232" s="24">
        <v>0.41666666666666669</v>
      </c>
      <c r="J5232" s="25">
        <v>25.17</v>
      </c>
      <c r="K5232" s="10">
        <f t="shared" si="183"/>
        <v>48.0747</v>
      </c>
      <c r="L5232" s="26">
        <v>34.729999999999997</v>
      </c>
      <c r="M5232" s="15">
        <f t="shared" si="184"/>
        <v>66.334299999999985</v>
      </c>
      <c r="N5232" s="25">
        <v>9.5399999999999991</v>
      </c>
      <c r="O5232" s="10">
        <f t="shared" si="185"/>
        <v>18.221399999999999</v>
      </c>
    </row>
    <row r="5233" spans="1:15" x14ac:dyDescent="0.25">
      <c r="A5233" s="1">
        <v>43318</v>
      </c>
      <c r="B5233" s="2">
        <v>0.5</v>
      </c>
      <c r="C5233" s="42">
        <v>44.432490000000001</v>
      </c>
      <c r="D5233" s="42">
        <v>23.952369999999998</v>
      </c>
      <c r="E5233" s="42" t="s">
        <v>9</v>
      </c>
      <c r="F5233" s="42">
        <v>38.29421</v>
      </c>
      <c r="H5233" s="23">
        <v>43318</v>
      </c>
      <c r="I5233" s="24">
        <v>0.45833333333333331</v>
      </c>
      <c r="J5233" s="25" t="s">
        <v>10</v>
      </c>
      <c r="K5233" s="10"/>
      <c r="L5233" s="26" t="s">
        <v>10</v>
      </c>
      <c r="M5233" s="15"/>
      <c r="N5233" s="25" t="s">
        <v>10</v>
      </c>
      <c r="O5233" s="10"/>
    </row>
    <row r="5234" spans="1:15" x14ac:dyDescent="0.25">
      <c r="A5234" s="1">
        <v>43318</v>
      </c>
      <c r="B5234" s="2">
        <v>0.54166666666666663</v>
      </c>
      <c r="C5234" s="42">
        <v>44.354590000000002</v>
      </c>
      <c r="D5234" s="42">
        <v>20.748290000000001</v>
      </c>
      <c r="E5234" s="42" t="s">
        <v>9</v>
      </c>
      <c r="F5234" s="42">
        <v>38.429580000000001</v>
      </c>
      <c r="H5234" s="23">
        <v>43318</v>
      </c>
      <c r="I5234" s="24">
        <v>0.5</v>
      </c>
      <c r="J5234" s="25" t="s">
        <v>10</v>
      </c>
      <c r="K5234" s="10"/>
      <c r="L5234" s="26" t="s">
        <v>10</v>
      </c>
      <c r="M5234" s="15"/>
      <c r="N5234" s="25" t="s">
        <v>10</v>
      </c>
      <c r="O5234" s="10"/>
    </row>
    <row r="5235" spans="1:15" x14ac:dyDescent="0.25">
      <c r="A5235" s="1">
        <v>43318</v>
      </c>
      <c r="B5235" s="2">
        <v>0.58333333333333337</v>
      </c>
      <c r="C5235" s="42">
        <v>46.00902</v>
      </c>
      <c r="D5235" s="42">
        <v>14.48434</v>
      </c>
      <c r="E5235" s="42" t="s">
        <v>9</v>
      </c>
      <c r="F5235" s="42">
        <v>44.793019999999999</v>
      </c>
      <c r="H5235" s="23">
        <v>43318</v>
      </c>
      <c r="I5235" s="24">
        <v>0.54166666666666663</v>
      </c>
      <c r="J5235" s="25" t="s">
        <v>10</v>
      </c>
      <c r="K5235" s="10"/>
      <c r="L5235" s="26" t="s">
        <v>10</v>
      </c>
      <c r="M5235" s="15"/>
      <c r="N5235" s="25" t="s">
        <v>10</v>
      </c>
      <c r="O5235" s="10"/>
    </row>
    <row r="5236" spans="1:15" x14ac:dyDescent="0.25">
      <c r="A5236" s="1">
        <v>43318</v>
      </c>
      <c r="B5236" s="2">
        <v>0.625</v>
      </c>
      <c r="C5236" s="42">
        <v>40.447000000000003</v>
      </c>
      <c r="D5236" s="42">
        <v>15.249370000000001</v>
      </c>
      <c r="E5236" s="42" t="s">
        <v>9</v>
      </c>
      <c r="F5236" s="42">
        <v>37.497860000000003</v>
      </c>
      <c r="H5236" s="23">
        <v>43318</v>
      </c>
      <c r="I5236" s="24">
        <v>0.58333333333333337</v>
      </c>
      <c r="J5236" s="25" t="s">
        <v>10</v>
      </c>
      <c r="K5236" s="10"/>
      <c r="L5236" s="26" t="s">
        <v>10</v>
      </c>
      <c r="M5236" s="15"/>
      <c r="N5236" s="25" t="s">
        <v>10</v>
      </c>
      <c r="O5236" s="10"/>
    </row>
    <row r="5237" spans="1:15" x14ac:dyDescent="0.25">
      <c r="A5237" s="1">
        <v>43318</v>
      </c>
      <c r="B5237" s="2">
        <v>0.66666666666666663</v>
      </c>
      <c r="C5237" s="42">
        <v>41.696100000000001</v>
      </c>
      <c r="D5237" s="42">
        <v>18.21236</v>
      </c>
      <c r="E5237" s="42" t="s">
        <v>9</v>
      </c>
      <c r="F5237" s="42">
        <v>44.530410000000003</v>
      </c>
      <c r="H5237" s="23">
        <v>43318</v>
      </c>
      <c r="I5237" s="24">
        <v>0.625</v>
      </c>
      <c r="J5237" s="25" t="s">
        <v>10</v>
      </c>
      <c r="K5237" s="10"/>
      <c r="L5237" s="26" t="s">
        <v>10</v>
      </c>
      <c r="M5237" s="15"/>
      <c r="N5237" s="25" t="s">
        <v>10</v>
      </c>
      <c r="O5237" s="10"/>
    </row>
    <row r="5238" spans="1:15" x14ac:dyDescent="0.25">
      <c r="A5238" s="1">
        <v>43318</v>
      </c>
      <c r="B5238" s="2">
        <v>0.70833333333333337</v>
      </c>
      <c r="C5238" s="42">
        <v>47.952710000000003</v>
      </c>
      <c r="D5238" s="42">
        <v>21.03219</v>
      </c>
      <c r="E5238" s="42" t="s">
        <v>9</v>
      </c>
      <c r="F5238" s="42">
        <v>54.955869999999997</v>
      </c>
      <c r="H5238" s="23">
        <v>43318</v>
      </c>
      <c r="I5238" s="24">
        <v>0.66666666666666663</v>
      </c>
      <c r="J5238" s="25" t="s">
        <v>10</v>
      </c>
      <c r="K5238" s="10"/>
      <c r="L5238" s="26" t="s">
        <v>10</v>
      </c>
      <c r="M5238" s="15"/>
      <c r="N5238" s="25" t="s">
        <v>10</v>
      </c>
      <c r="O5238" s="10"/>
    </row>
    <row r="5239" spans="1:15" x14ac:dyDescent="0.25">
      <c r="A5239" s="1">
        <v>43318</v>
      </c>
      <c r="B5239" s="2">
        <v>0.75</v>
      </c>
      <c r="C5239" s="42">
        <v>50.864660000000001</v>
      </c>
      <c r="D5239" s="42">
        <v>19.787700000000001</v>
      </c>
      <c r="E5239" s="42" t="s">
        <v>9</v>
      </c>
      <c r="F5239" s="42">
        <v>43.608379999999997</v>
      </c>
      <c r="H5239" s="23">
        <v>43318</v>
      </c>
      <c r="I5239" s="24">
        <v>0.70833333333333337</v>
      </c>
      <c r="J5239" s="25" t="s">
        <v>10</v>
      </c>
      <c r="K5239" s="10"/>
      <c r="L5239" s="26" t="s">
        <v>10</v>
      </c>
      <c r="M5239" s="15"/>
      <c r="N5239" s="25" t="s">
        <v>10</v>
      </c>
      <c r="O5239" s="10"/>
    </row>
    <row r="5240" spans="1:15" x14ac:dyDescent="0.25">
      <c r="A5240" s="1">
        <v>43318</v>
      </c>
      <c r="B5240" s="2">
        <v>0.79166666666666663</v>
      </c>
      <c r="C5240" s="42">
        <v>49.865200000000002</v>
      </c>
      <c r="D5240" s="42">
        <v>24.27908</v>
      </c>
      <c r="E5240" s="42" t="s">
        <v>9</v>
      </c>
      <c r="F5240" s="42">
        <v>61.471260000000001</v>
      </c>
      <c r="H5240" s="23">
        <v>43318</v>
      </c>
      <c r="I5240" s="24">
        <v>0.75</v>
      </c>
      <c r="J5240" s="25" t="s">
        <v>10</v>
      </c>
      <c r="K5240" s="10"/>
      <c r="L5240" s="26" t="s">
        <v>10</v>
      </c>
      <c r="M5240" s="15"/>
      <c r="N5240" s="25" t="s">
        <v>10</v>
      </c>
      <c r="O5240" s="10"/>
    </row>
    <row r="5241" spans="1:15" x14ac:dyDescent="0.25">
      <c r="A5241" s="1">
        <v>43318</v>
      </c>
      <c r="B5241" s="2">
        <v>0.83333333333333337</v>
      </c>
      <c r="C5241" s="42">
        <v>69.283940000000001</v>
      </c>
      <c r="D5241" s="42">
        <v>49.56073</v>
      </c>
      <c r="E5241" s="42" t="s">
        <v>9</v>
      </c>
      <c r="F5241" s="42">
        <v>53.591349999999998</v>
      </c>
      <c r="H5241" s="23">
        <v>43318</v>
      </c>
      <c r="I5241" s="24">
        <v>0.79166666666666663</v>
      </c>
      <c r="J5241" s="25">
        <v>82.64</v>
      </c>
      <c r="K5241" s="10">
        <f t="shared" si="183"/>
        <v>157.8424</v>
      </c>
      <c r="L5241" s="26">
        <v>105.33</v>
      </c>
      <c r="M5241" s="15">
        <f t="shared" si="184"/>
        <v>201.18029999999999</v>
      </c>
      <c r="N5241" s="25">
        <v>22.72</v>
      </c>
      <c r="O5241" s="10">
        <f t="shared" si="185"/>
        <v>43.395199999999996</v>
      </c>
    </row>
    <row r="5242" spans="1:15" x14ac:dyDescent="0.25">
      <c r="A5242" s="1">
        <v>43318</v>
      </c>
      <c r="B5242" s="2">
        <v>0.875</v>
      </c>
      <c r="C5242" s="42">
        <v>106.14539000000001</v>
      </c>
      <c r="D5242" s="42">
        <v>73.12276</v>
      </c>
      <c r="E5242" s="42" t="s">
        <v>9</v>
      </c>
      <c r="F5242" s="42">
        <v>57.088290000000001</v>
      </c>
      <c r="H5242" s="23">
        <v>43318</v>
      </c>
      <c r="I5242" s="24">
        <v>0.83333333333333337</v>
      </c>
      <c r="J5242" s="25">
        <v>85.51</v>
      </c>
      <c r="K5242" s="10">
        <f t="shared" si="183"/>
        <v>163.32410000000002</v>
      </c>
      <c r="L5242" s="26">
        <v>119.5</v>
      </c>
      <c r="M5242" s="15">
        <f t="shared" si="184"/>
        <v>228.245</v>
      </c>
      <c r="N5242" s="25">
        <v>33.97</v>
      </c>
      <c r="O5242" s="10">
        <f t="shared" si="185"/>
        <v>64.8827</v>
      </c>
    </row>
    <row r="5243" spans="1:15" x14ac:dyDescent="0.25">
      <c r="A5243" s="1">
        <v>43318</v>
      </c>
      <c r="B5243" s="2">
        <v>0.91666666666666663</v>
      </c>
      <c r="C5243" s="42">
        <v>103.13511</v>
      </c>
      <c r="D5243" s="42">
        <v>96.184240000000003</v>
      </c>
      <c r="E5243" s="42" t="s">
        <v>9</v>
      </c>
      <c r="F5243" s="42">
        <v>35.712589999999999</v>
      </c>
      <c r="H5243" s="23">
        <v>43318</v>
      </c>
      <c r="I5243" s="24">
        <v>0.875</v>
      </c>
      <c r="J5243" s="25">
        <v>89</v>
      </c>
      <c r="K5243" s="10">
        <f t="shared" si="183"/>
        <v>169.98999999999998</v>
      </c>
      <c r="L5243" s="26">
        <v>144.1</v>
      </c>
      <c r="M5243" s="15">
        <f t="shared" si="184"/>
        <v>275.23099999999999</v>
      </c>
      <c r="N5243" s="25">
        <v>55.09</v>
      </c>
      <c r="O5243" s="10">
        <f t="shared" si="185"/>
        <v>105.22190000000001</v>
      </c>
    </row>
    <row r="5244" spans="1:15" x14ac:dyDescent="0.25">
      <c r="A5244" s="1">
        <v>43318</v>
      </c>
      <c r="B5244" s="2">
        <v>0.95833333333333337</v>
      </c>
      <c r="C5244" s="42">
        <v>100.14695</v>
      </c>
      <c r="D5244" s="42">
        <v>58.644309999999997</v>
      </c>
      <c r="E5244" s="42" t="s">
        <v>9</v>
      </c>
      <c r="F5244" s="42">
        <v>21.22559</v>
      </c>
      <c r="H5244" s="23">
        <v>43318</v>
      </c>
      <c r="I5244" s="24">
        <v>0.91666666666666663</v>
      </c>
      <c r="J5244" s="25">
        <v>46.62</v>
      </c>
      <c r="K5244" s="10">
        <f t="shared" si="183"/>
        <v>89.044199999999989</v>
      </c>
      <c r="L5244" s="26">
        <v>85.23</v>
      </c>
      <c r="M5244" s="15">
        <f t="shared" si="184"/>
        <v>162.7893</v>
      </c>
      <c r="N5244" s="25">
        <v>38.590000000000003</v>
      </c>
      <c r="O5244" s="10">
        <f t="shared" si="185"/>
        <v>73.706900000000005</v>
      </c>
    </row>
    <row r="5245" spans="1:15" x14ac:dyDescent="0.25">
      <c r="A5245" s="1">
        <v>43318</v>
      </c>
      <c r="B5245" s="3">
        <v>1</v>
      </c>
      <c r="C5245" s="42">
        <v>58.390909999999998</v>
      </c>
      <c r="D5245" s="42">
        <v>55.154260000000001</v>
      </c>
      <c r="E5245" s="42" t="s">
        <v>9</v>
      </c>
      <c r="F5245" s="42">
        <v>17.067720000000001</v>
      </c>
      <c r="H5245" s="23">
        <v>43318</v>
      </c>
      <c r="I5245" s="24">
        <v>0.95833333333333337</v>
      </c>
      <c r="J5245" s="25">
        <v>21.34</v>
      </c>
      <c r="K5245" s="10">
        <f t="shared" si="183"/>
        <v>40.759399999999999</v>
      </c>
      <c r="L5245" s="26">
        <v>47.78</v>
      </c>
      <c r="M5245" s="15">
        <f t="shared" si="184"/>
        <v>91.259799999999998</v>
      </c>
      <c r="N5245" s="25">
        <v>26.43</v>
      </c>
      <c r="O5245" s="10">
        <f t="shared" si="185"/>
        <v>50.481299999999997</v>
      </c>
    </row>
    <row r="5246" spans="1:15" x14ac:dyDescent="0.25">
      <c r="A5246" s="1">
        <v>43319</v>
      </c>
      <c r="B5246" s="2">
        <v>4.1666666666666664E-2</v>
      </c>
      <c r="C5246" s="42">
        <v>34.18844</v>
      </c>
      <c r="D5246" s="42">
        <v>33.89199</v>
      </c>
      <c r="E5246" s="42" t="s">
        <v>9</v>
      </c>
      <c r="F5246" s="42">
        <v>14.294779999999999</v>
      </c>
      <c r="H5246" s="23">
        <v>43319</v>
      </c>
      <c r="I5246" s="24">
        <v>0</v>
      </c>
      <c r="J5246" s="25">
        <v>24</v>
      </c>
      <c r="K5246" s="10">
        <f t="shared" si="183"/>
        <v>45.839999999999996</v>
      </c>
      <c r="L5246" s="26">
        <v>49.85</v>
      </c>
      <c r="M5246" s="15">
        <f t="shared" si="184"/>
        <v>95.213499999999996</v>
      </c>
      <c r="N5246" s="25">
        <v>25.85</v>
      </c>
      <c r="O5246" s="10">
        <f t="shared" si="185"/>
        <v>49.3735</v>
      </c>
    </row>
    <row r="5247" spans="1:15" x14ac:dyDescent="0.25">
      <c r="A5247" s="1">
        <v>43319</v>
      </c>
      <c r="B5247" s="2">
        <v>8.3333333333333329E-2</v>
      </c>
      <c r="C5247" s="42">
        <v>42.897869999999998</v>
      </c>
      <c r="D5247" s="42">
        <v>38.18309</v>
      </c>
      <c r="E5247" s="42" t="s">
        <v>9</v>
      </c>
      <c r="F5247" s="42">
        <v>14.073219999999999</v>
      </c>
      <c r="H5247" s="23">
        <v>43319</v>
      </c>
      <c r="I5247" s="24">
        <v>4.1666666666666664E-2</v>
      </c>
      <c r="J5247" s="25">
        <v>38.67</v>
      </c>
      <c r="K5247" s="10">
        <f t="shared" si="183"/>
        <v>73.859700000000004</v>
      </c>
      <c r="L5247" s="26">
        <v>67.88</v>
      </c>
      <c r="M5247" s="15">
        <f t="shared" si="184"/>
        <v>129.65079999999998</v>
      </c>
      <c r="N5247" s="25">
        <v>29.24</v>
      </c>
      <c r="O5247" s="10">
        <f t="shared" si="185"/>
        <v>55.848399999999998</v>
      </c>
    </row>
    <row r="5248" spans="1:15" x14ac:dyDescent="0.25">
      <c r="A5248" s="1">
        <v>43319</v>
      </c>
      <c r="B5248" s="2">
        <v>0.125</v>
      </c>
      <c r="C5248" s="42">
        <v>36.154769999999999</v>
      </c>
      <c r="D5248" s="42">
        <v>34.074759999999998</v>
      </c>
      <c r="E5248" s="42" t="s">
        <v>9</v>
      </c>
      <c r="F5248" s="42">
        <v>15.958780000000001</v>
      </c>
      <c r="H5248" s="23">
        <v>43319</v>
      </c>
      <c r="I5248" s="24">
        <v>8.3333333333333329E-2</v>
      </c>
      <c r="J5248" s="25">
        <v>22.01</v>
      </c>
      <c r="K5248" s="10">
        <f t="shared" si="183"/>
        <v>42.039099999999998</v>
      </c>
      <c r="L5248" s="26">
        <v>47.95</v>
      </c>
      <c r="M5248" s="15">
        <f t="shared" si="184"/>
        <v>91.584500000000006</v>
      </c>
      <c r="N5248" s="25">
        <v>25.94</v>
      </c>
      <c r="O5248" s="10">
        <f t="shared" si="185"/>
        <v>49.545400000000001</v>
      </c>
    </row>
    <row r="5249" spans="1:827" x14ac:dyDescent="0.25">
      <c r="A5249" s="1">
        <v>43319</v>
      </c>
      <c r="B5249" s="2">
        <v>0.16666666666666666</v>
      </c>
      <c r="C5249" s="42">
        <v>43.05977</v>
      </c>
      <c r="D5249" s="42">
        <v>30.531389999999998</v>
      </c>
      <c r="E5249" s="42" t="s">
        <v>9</v>
      </c>
      <c r="F5249" s="42">
        <v>19.590479999999999</v>
      </c>
      <c r="H5249" s="23">
        <v>43319</v>
      </c>
      <c r="I5249" s="24">
        <v>0.125</v>
      </c>
      <c r="J5249" s="25">
        <v>51.53</v>
      </c>
      <c r="K5249" s="10">
        <f t="shared" si="183"/>
        <v>98.422299999999993</v>
      </c>
      <c r="L5249" s="26">
        <v>86.48</v>
      </c>
      <c r="M5249" s="15">
        <f t="shared" si="184"/>
        <v>165.17680000000001</v>
      </c>
      <c r="N5249" s="25">
        <v>34.96</v>
      </c>
      <c r="O5249" s="10">
        <f t="shared" si="185"/>
        <v>66.773600000000002</v>
      </c>
    </row>
    <row r="5250" spans="1:827" x14ac:dyDescent="0.25">
      <c r="A5250" s="1">
        <v>43319</v>
      </c>
      <c r="B5250" s="2">
        <v>0.20833333333333334</v>
      </c>
      <c r="C5250" s="42">
        <v>46.95628</v>
      </c>
      <c r="D5250" s="42">
        <v>37.849519999999998</v>
      </c>
      <c r="E5250" s="42" t="s">
        <v>9</v>
      </c>
      <c r="F5250" s="42">
        <v>26.84675</v>
      </c>
      <c r="H5250" s="23">
        <v>43319</v>
      </c>
      <c r="I5250" s="24">
        <v>0.16666666666666666</v>
      </c>
      <c r="J5250" s="25">
        <v>56.82</v>
      </c>
      <c r="K5250" s="10">
        <f t="shared" si="183"/>
        <v>108.5262</v>
      </c>
      <c r="L5250" s="26">
        <v>91.13</v>
      </c>
      <c r="M5250" s="15">
        <f t="shared" si="184"/>
        <v>174.05829999999997</v>
      </c>
      <c r="N5250" s="25">
        <v>34.32</v>
      </c>
      <c r="O5250" s="10">
        <f t="shared" si="185"/>
        <v>65.551199999999994</v>
      </c>
    </row>
    <row r="5251" spans="1:827" x14ac:dyDescent="0.25">
      <c r="A5251" s="1">
        <v>43319</v>
      </c>
      <c r="B5251" s="2">
        <v>0.25</v>
      </c>
      <c r="C5251" s="42">
        <v>59.304470000000002</v>
      </c>
      <c r="D5251" s="42">
        <v>43.03613</v>
      </c>
      <c r="E5251" s="42" t="s">
        <v>9</v>
      </c>
      <c r="F5251" s="42">
        <v>43.993400000000001</v>
      </c>
      <c r="H5251" s="23">
        <v>43319</v>
      </c>
      <c r="I5251" s="24">
        <v>0.20833333333333334</v>
      </c>
      <c r="J5251" s="25">
        <v>70.69</v>
      </c>
      <c r="K5251" s="10">
        <f t="shared" si="183"/>
        <v>135.0179</v>
      </c>
      <c r="L5251" s="26">
        <v>104.6</v>
      </c>
      <c r="M5251" s="15">
        <f t="shared" si="184"/>
        <v>199.78599999999997</v>
      </c>
      <c r="N5251" s="25">
        <v>33.909999999999997</v>
      </c>
      <c r="O5251" s="10">
        <f t="shared" si="185"/>
        <v>64.76809999999999</v>
      </c>
    </row>
    <row r="5252" spans="1:827" x14ac:dyDescent="0.25">
      <c r="A5252" s="1">
        <v>43319</v>
      </c>
      <c r="B5252" s="2">
        <v>0.29166666666666669</v>
      </c>
      <c r="C5252" s="42">
        <v>67.659880000000001</v>
      </c>
      <c r="D5252" s="42">
        <v>40.339840000000002</v>
      </c>
      <c r="E5252" s="42" t="s">
        <v>9</v>
      </c>
      <c r="F5252" s="42">
        <v>54.953290000000003</v>
      </c>
      <c r="H5252" s="23">
        <v>43319</v>
      </c>
      <c r="I5252" s="24">
        <v>0.25</v>
      </c>
      <c r="J5252" s="25">
        <v>40.61</v>
      </c>
      <c r="K5252" s="10">
        <f t="shared" ref="K5252:K5262" si="186">IF(J5252&lt;&gt;"",J5252*1.91,NA())</f>
        <v>77.565100000000001</v>
      </c>
      <c r="L5252" s="26">
        <v>66.25</v>
      </c>
      <c r="M5252" s="15">
        <f t="shared" si="184"/>
        <v>126.53749999999999</v>
      </c>
      <c r="N5252" s="25">
        <v>25.64</v>
      </c>
      <c r="O5252" s="10">
        <f t="shared" si="185"/>
        <v>48.9724</v>
      </c>
    </row>
    <row r="5253" spans="1:827" x14ac:dyDescent="0.25">
      <c r="A5253" s="1">
        <v>43319</v>
      </c>
      <c r="B5253" s="2">
        <v>0.33333333333333331</v>
      </c>
      <c r="C5253" s="42">
        <v>56.43394</v>
      </c>
      <c r="D5253" s="42">
        <v>38.129510000000003</v>
      </c>
      <c r="E5253" s="42">
        <v>32.831249999999997</v>
      </c>
      <c r="F5253" s="42">
        <v>45.938180000000003</v>
      </c>
      <c r="H5253" s="23">
        <v>43319</v>
      </c>
      <c r="I5253" s="24">
        <v>0.29166666666666669</v>
      </c>
      <c r="J5253" s="25">
        <v>34.78</v>
      </c>
      <c r="K5253" s="10">
        <f t="shared" si="186"/>
        <v>66.4298</v>
      </c>
      <c r="L5253" s="26">
        <v>61.48</v>
      </c>
      <c r="M5253" s="15">
        <f t="shared" si="184"/>
        <v>117.42679999999999</v>
      </c>
      <c r="N5253" s="25">
        <v>26.69</v>
      </c>
      <c r="O5253" s="10">
        <f t="shared" si="185"/>
        <v>50.977899999999998</v>
      </c>
    </row>
    <row r="5254" spans="1:827" x14ac:dyDescent="0.25">
      <c r="A5254" s="1">
        <v>43319</v>
      </c>
      <c r="B5254" s="2">
        <v>0.375</v>
      </c>
      <c r="C5254" s="42">
        <v>51.256</v>
      </c>
      <c r="D5254" s="42">
        <v>37.878100000000003</v>
      </c>
      <c r="E5254" s="42">
        <v>33.420940000000002</v>
      </c>
      <c r="F5254" s="42">
        <v>41.694830000000003</v>
      </c>
      <c r="H5254" s="23">
        <v>43319</v>
      </c>
      <c r="I5254" s="24">
        <v>0.33333333333333331</v>
      </c>
      <c r="J5254" s="25">
        <v>29.58</v>
      </c>
      <c r="K5254" s="10">
        <f t="shared" si="186"/>
        <v>56.497799999999991</v>
      </c>
      <c r="L5254" s="26">
        <v>52.8</v>
      </c>
      <c r="M5254" s="15">
        <f t="shared" si="184"/>
        <v>100.84799999999998</v>
      </c>
      <c r="N5254" s="25">
        <v>23.24</v>
      </c>
      <c r="O5254" s="10">
        <f t="shared" si="185"/>
        <v>44.388399999999997</v>
      </c>
    </row>
    <row r="5255" spans="1:827" x14ac:dyDescent="0.25">
      <c r="A5255" s="1">
        <v>43319</v>
      </c>
      <c r="B5255" s="2">
        <v>0.41666666666666669</v>
      </c>
      <c r="C5255" s="42">
        <v>50.204650000000001</v>
      </c>
      <c r="D5255" s="42">
        <v>34.713270000000001</v>
      </c>
      <c r="E5255" s="42">
        <v>29.54813</v>
      </c>
      <c r="F5255" s="42">
        <v>37.030540000000002</v>
      </c>
      <c r="H5255" s="23">
        <v>43319</v>
      </c>
      <c r="I5255" s="24">
        <v>0.375</v>
      </c>
      <c r="J5255" s="25">
        <v>25.85</v>
      </c>
      <c r="K5255" s="10">
        <f t="shared" si="186"/>
        <v>49.3735</v>
      </c>
      <c r="L5255" s="26">
        <v>57.15</v>
      </c>
      <c r="M5255" s="15">
        <f t="shared" si="184"/>
        <v>109.15649999999999</v>
      </c>
      <c r="N5255" s="25">
        <v>31.3</v>
      </c>
      <c r="O5255" s="10">
        <f t="shared" si="185"/>
        <v>59.783000000000001</v>
      </c>
    </row>
    <row r="5256" spans="1:827" x14ac:dyDescent="0.25">
      <c r="A5256" s="1">
        <v>43319</v>
      </c>
      <c r="B5256" s="2">
        <v>0.45833333333333331</v>
      </c>
      <c r="C5256" s="42">
        <v>51.92915</v>
      </c>
      <c r="D5256" s="42">
        <v>27.103269999999998</v>
      </c>
      <c r="E5256" s="42">
        <v>22.424060000000001</v>
      </c>
      <c r="F5256" s="42">
        <v>34.216090000000001</v>
      </c>
      <c r="H5256" s="23">
        <v>43319</v>
      </c>
      <c r="I5256" s="24">
        <v>0.41666666666666669</v>
      </c>
      <c r="J5256" s="25" t="s">
        <v>10</v>
      </c>
      <c r="K5256" s="10"/>
      <c r="L5256" s="26" t="s">
        <v>10</v>
      </c>
      <c r="M5256" s="15"/>
      <c r="N5256" s="25" t="s">
        <v>10</v>
      </c>
      <c r="O5256" s="10"/>
    </row>
    <row r="5257" spans="1:827" x14ac:dyDescent="0.25">
      <c r="A5257" s="1">
        <v>43319</v>
      </c>
      <c r="B5257" s="2">
        <v>0.5</v>
      </c>
      <c r="C5257" s="42" t="s">
        <v>9</v>
      </c>
      <c r="D5257" s="42">
        <v>20.025680000000001</v>
      </c>
      <c r="E5257" s="42">
        <v>15.347810000000001</v>
      </c>
      <c r="F5257" s="42">
        <v>31.476649999999999</v>
      </c>
      <c r="H5257" s="23">
        <v>43319</v>
      </c>
      <c r="I5257" s="24">
        <v>0.45833333333333331</v>
      </c>
      <c r="J5257" s="25">
        <v>19.7</v>
      </c>
      <c r="K5257" s="10">
        <f t="shared" si="186"/>
        <v>37.626999999999995</v>
      </c>
      <c r="L5257" s="26">
        <v>24.47</v>
      </c>
      <c r="M5257" s="15">
        <f t="shared" si="184"/>
        <v>46.737699999999997</v>
      </c>
      <c r="N5257" s="25">
        <v>4.78</v>
      </c>
      <c r="O5257" s="10">
        <f t="shared" si="185"/>
        <v>9.1297999999999995</v>
      </c>
      <c r="AEU5257" t="s">
        <v>38</v>
      </c>
    </row>
    <row r="5258" spans="1:827" x14ac:dyDescent="0.25">
      <c r="A5258" s="1">
        <v>43319</v>
      </c>
      <c r="B5258" s="2">
        <v>0.54166666666666663</v>
      </c>
      <c r="C5258" s="42">
        <v>45.383409999999998</v>
      </c>
      <c r="D5258" s="42">
        <v>20.74258</v>
      </c>
      <c r="E5258" s="42">
        <v>13.291880000000001</v>
      </c>
      <c r="F5258" s="42">
        <v>34.85877</v>
      </c>
      <c r="H5258" s="23">
        <v>43319</v>
      </c>
      <c r="I5258" s="24">
        <v>0.5</v>
      </c>
      <c r="J5258" s="25">
        <v>28.74</v>
      </c>
      <c r="K5258" s="10">
        <f t="shared" si="186"/>
        <v>54.893399999999993</v>
      </c>
      <c r="L5258" s="26">
        <v>38.18</v>
      </c>
      <c r="M5258" s="15">
        <f t="shared" si="184"/>
        <v>72.9238</v>
      </c>
      <c r="N5258" s="25">
        <v>9.43</v>
      </c>
      <c r="O5258" s="10">
        <f t="shared" si="185"/>
        <v>18.011299999999999</v>
      </c>
    </row>
    <row r="5259" spans="1:827" x14ac:dyDescent="0.25">
      <c r="A5259" s="1">
        <v>43319</v>
      </c>
      <c r="B5259" s="2">
        <v>0.58333333333333337</v>
      </c>
      <c r="C5259" s="42">
        <v>49.380969999999998</v>
      </c>
      <c r="D5259" s="42">
        <v>16.058</v>
      </c>
      <c r="E5259" s="42">
        <v>18.264379999999999</v>
      </c>
      <c r="F5259" s="42">
        <v>35.985050000000001</v>
      </c>
      <c r="H5259" s="23">
        <v>43319</v>
      </c>
      <c r="I5259" s="24">
        <v>0.54166666666666663</v>
      </c>
      <c r="J5259" s="25">
        <v>35.33</v>
      </c>
      <c r="K5259" s="10">
        <f t="shared" si="186"/>
        <v>67.4803</v>
      </c>
      <c r="L5259" s="26">
        <v>41.7</v>
      </c>
      <c r="M5259" s="15">
        <f t="shared" si="184"/>
        <v>79.647000000000006</v>
      </c>
      <c r="N5259" s="25">
        <v>6.37</v>
      </c>
      <c r="O5259" s="10">
        <f t="shared" si="185"/>
        <v>12.166700000000001</v>
      </c>
    </row>
    <row r="5260" spans="1:827" x14ac:dyDescent="0.25">
      <c r="A5260" s="1">
        <v>43319</v>
      </c>
      <c r="B5260" s="2">
        <v>0.625</v>
      </c>
      <c r="C5260" s="42">
        <v>43.020380000000003</v>
      </c>
      <c r="D5260" s="42">
        <v>14.814870000000001</v>
      </c>
      <c r="E5260" s="42">
        <v>19.603120000000001</v>
      </c>
      <c r="F5260" s="42">
        <v>35.263480000000001</v>
      </c>
      <c r="H5260" s="23">
        <v>43319</v>
      </c>
      <c r="I5260" s="24">
        <v>0.58333333333333337</v>
      </c>
      <c r="J5260" s="25">
        <v>20.48</v>
      </c>
      <c r="K5260" s="10">
        <f t="shared" si="186"/>
        <v>39.116799999999998</v>
      </c>
      <c r="L5260" s="26">
        <v>28.55</v>
      </c>
      <c r="M5260" s="15">
        <f t="shared" si="184"/>
        <v>54.530499999999996</v>
      </c>
      <c r="N5260" s="25">
        <v>8.07</v>
      </c>
      <c r="O5260" s="10">
        <f t="shared" si="185"/>
        <v>15.4137</v>
      </c>
    </row>
    <row r="5261" spans="1:827" x14ac:dyDescent="0.25">
      <c r="A5261" s="1">
        <v>43319</v>
      </c>
      <c r="B5261" s="2">
        <v>0.66666666666666663</v>
      </c>
      <c r="C5261" s="42">
        <v>51.254330000000003</v>
      </c>
      <c r="D5261" s="42">
        <v>21.601459999999999</v>
      </c>
      <c r="E5261" s="42">
        <v>17.499379999999999</v>
      </c>
      <c r="F5261" s="42">
        <v>46.65896</v>
      </c>
      <c r="H5261" s="23">
        <v>43319</v>
      </c>
      <c r="I5261" s="24">
        <v>0.625</v>
      </c>
      <c r="J5261" s="25">
        <v>29.7</v>
      </c>
      <c r="K5261" s="10">
        <f t="shared" si="186"/>
        <v>56.726999999999997</v>
      </c>
      <c r="L5261" s="26">
        <v>37.200000000000003</v>
      </c>
      <c r="M5261" s="15">
        <f t="shared" si="184"/>
        <v>71.052000000000007</v>
      </c>
      <c r="N5261" s="25">
        <v>7.48</v>
      </c>
      <c r="O5261" s="10">
        <f t="shared" si="185"/>
        <v>14.286799999999999</v>
      </c>
    </row>
    <row r="5262" spans="1:827" x14ac:dyDescent="0.25">
      <c r="A5262" s="1">
        <v>43319</v>
      </c>
      <c r="B5262" s="2">
        <v>0.70833333333333337</v>
      </c>
      <c r="C5262" s="42">
        <v>50.878309999999999</v>
      </c>
      <c r="D5262" s="42">
        <v>23.463570000000001</v>
      </c>
      <c r="E5262" s="42">
        <v>23.954059999999998</v>
      </c>
      <c r="F5262" s="42">
        <v>43.28595</v>
      </c>
      <c r="H5262" s="23">
        <v>43319</v>
      </c>
      <c r="I5262" s="24">
        <v>0.66666666666666663</v>
      </c>
      <c r="J5262" s="25">
        <v>19.190000000000001</v>
      </c>
      <c r="K5262" s="10">
        <f t="shared" si="186"/>
        <v>36.652900000000002</v>
      </c>
      <c r="L5262" s="26">
        <v>24.7</v>
      </c>
      <c r="M5262" s="15">
        <f t="shared" si="184"/>
        <v>47.177</v>
      </c>
      <c r="N5262" s="25">
        <v>5.51</v>
      </c>
      <c r="O5262" s="10">
        <f t="shared" si="185"/>
        <v>10.524099999999999</v>
      </c>
    </row>
    <row r="5263" spans="1:827" x14ac:dyDescent="0.25">
      <c r="A5263" s="1">
        <v>43319</v>
      </c>
      <c r="B5263" s="2">
        <v>0.75</v>
      </c>
      <c r="C5263" s="42">
        <v>44.475949999999997</v>
      </c>
      <c r="D5263" s="42">
        <v>21.12238</v>
      </c>
      <c r="E5263" s="42">
        <v>25.340630000000001</v>
      </c>
      <c r="F5263" s="42">
        <v>23.28745</v>
      </c>
      <c r="H5263" s="23">
        <v>43319</v>
      </c>
      <c r="I5263" s="24">
        <v>0.70833333333333337</v>
      </c>
      <c r="J5263" s="25" t="s">
        <v>10</v>
      </c>
      <c r="K5263" s="10"/>
      <c r="L5263" s="26" t="s">
        <v>10</v>
      </c>
      <c r="M5263" s="15"/>
      <c r="N5263" s="25" t="s">
        <v>10</v>
      </c>
      <c r="O5263" s="10"/>
    </row>
    <row r="5264" spans="1:827" x14ac:dyDescent="0.25">
      <c r="A5264" s="1">
        <v>43319</v>
      </c>
      <c r="B5264" s="2">
        <v>0.79166666666666663</v>
      </c>
      <c r="C5264" s="42">
        <v>45.826700000000002</v>
      </c>
      <c r="D5264" s="42">
        <v>23.323899999999998</v>
      </c>
      <c r="E5264" s="42">
        <v>18.885940000000002</v>
      </c>
      <c r="F5264" s="42">
        <v>22.011800000000001</v>
      </c>
      <c r="H5264" s="23">
        <v>43319</v>
      </c>
      <c r="I5264" s="24">
        <v>0.75</v>
      </c>
      <c r="J5264" s="25" t="s">
        <v>10</v>
      </c>
      <c r="K5264" s="10"/>
      <c r="L5264" s="26" t="s">
        <v>10</v>
      </c>
      <c r="M5264" s="15"/>
      <c r="N5264" s="25" t="s">
        <v>10</v>
      </c>
      <c r="O5264" s="10"/>
    </row>
    <row r="5265" spans="1:15" x14ac:dyDescent="0.25">
      <c r="A5265" s="1">
        <v>43319</v>
      </c>
      <c r="B5265" s="2">
        <v>0.83333333333333337</v>
      </c>
      <c r="C5265" s="42">
        <v>32.545529999999999</v>
      </c>
      <c r="D5265" s="42">
        <v>22.418679999999998</v>
      </c>
      <c r="E5265" s="42">
        <v>21.75469</v>
      </c>
      <c r="F5265" s="42">
        <v>20.456189999999999</v>
      </c>
      <c r="H5265" s="23">
        <v>43319</v>
      </c>
      <c r="I5265" s="24">
        <v>0.79166666666666663</v>
      </c>
      <c r="J5265" s="25">
        <v>20.53</v>
      </c>
      <c r="K5265" s="10">
        <f t="shared" ref="K5265:K5328" si="187">IF(J5265&lt;&gt;"",J5265*1.91,NA())</f>
        <v>39.212299999999999</v>
      </c>
      <c r="L5265" s="26">
        <v>30.95</v>
      </c>
      <c r="M5265" s="15">
        <f t="shared" ref="M5265:M5328" si="188">IF(L5265&lt;&gt;"",L5265*1.91,NA())</f>
        <v>59.1145</v>
      </c>
      <c r="N5265" s="25">
        <v>10.44</v>
      </c>
      <c r="O5265" s="10">
        <f t="shared" ref="O5265:O5328" si="189">IF(N5265&lt;&gt;"",N5265*1.91,NA())</f>
        <v>19.940399999999997</v>
      </c>
    </row>
    <row r="5266" spans="1:15" x14ac:dyDescent="0.25">
      <c r="A5266" s="1">
        <v>43319</v>
      </c>
      <c r="B5266" s="2">
        <v>0.875</v>
      </c>
      <c r="C5266" s="42">
        <v>32.549289999999999</v>
      </c>
      <c r="D5266" s="42">
        <v>18.16254</v>
      </c>
      <c r="E5266" s="42">
        <v>27.635629999999999</v>
      </c>
      <c r="F5266" s="42">
        <v>22.438510000000001</v>
      </c>
      <c r="H5266" s="23">
        <v>43319</v>
      </c>
      <c r="I5266" s="24">
        <v>0.83333333333333337</v>
      </c>
      <c r="J5266" s="25">
        <v>42.74</v>
      </c>
      <c r="K5266" s="10">
        <f t="shared" si="187"/>
        <v>81.633399999999995</v>
      </c>
      <c r="L5266" s="26">
        <v>51.83</v>
      </c>
      <c r="M5266" s="15">
        <f t="shared" si="188"/>
        <v>98.995299999999986</v>
      </c>
      <c r="N5266" s="25">
        <v>9.1300000000000008</v>
      </c>
      <c r="O5266" s="10">
        <f t="shared" si="189"/>
        <v>17.438300000000002</v>
      </c>
    </row>
    <row r="5267" spans="1:15" x14ac:dyDescent="0.25">
      <c r="A5267" s="1">
        <v>43319</v>
      </c>
      <c r="B5267" s="2">
        <v>0.91666666666666663</v>
      </c>
      <c r="C5267" s="42">
        <v>32.8125</v>
      </c>
      <c r="D5267" s="42">
        <v>23.081620000000001</v>
      </c>
      <c r="E5267" s="42">
        <v>25.723130000000001</v>
      </c>
      <c r="F5267" s="42">
        <v>21.519760000000002</v>
      </c>
      <c r="H5267" s="23">
        <v>43319</v>
      </c>
      <c r="I5267" s="24">
        <v>0.875</v>
      </c>
      <c r="J5267" s="25">
        <v>42.04</v>
      </c>
      <c r="K5267" s="10">
        <f t="shared" si="187"/>
        <v>80.296399999999991</v>
      </c>
      <c r="L5267" s="26">
        <v>49.25</v>
      </c>
      <c r="M5267" s="15">
        <f t="shared" si="188"/>
        <v>94.067499999999995</v>
      </c>
      <c r="N5267" s="25">
        <v>7.24</v>
      </c>
      <c r="O5267" s="10">
        <f t="shared" si="189"/>
        <v>13.8284</v>
      </c>
    </row>
    <row r="5268" spans="1:15" x14ac:dyDescent="0.25">
      <c r="A5268" s="1">
        <v>43319</v>
      </c>
      <c r="B5268" s="2">
        <v>0.95833333333333337</v>
      </c>
      <c r="C5268" s="42">
        <v>27.462299999999999</v>
      </c>
      <c r="D5268" s="42">
        <v>23.941690000000001</v>
      </c>
      <c r="E5268" s="42">
        <v>26.15344</v>
      </c>
      <c r="F5268" s="42">
        <v>17.29196</v>
      </c>
      <c r="H5268" s="23">
        <v>43319</v>
      </c>
      <c r="I5268" s="24">
        <v>0.91666666666666663</v>
      </c>
      <c r="J5268" s="25">
        <v>32.32</v>
      </c>
      <c r="K5268" s="10">
        <f t="shared" si="187"/>
        <v>61.731200000000001</v>
      </c>
      <c r="L5268" s="26">
        <v>36.03</v>
      </c>
      <c r="M5268" s="15">
        <f t="shared" si="188"/>
        <v>68.817300000000003</v>
      </c>
      <c r="N5268" s="25">
        <v>3.7</v>
      </c>
      <c r="O5268" s="10">
        <f t="shared" si="189"/>
        <v>7.0670000000000002</v>
      </c>
    </row>
    <row r="5269" spans="1:15" x14ac:dyDescent="0.25">
      <c r="A5269" s="1">
        <v>43319</v>
      </c>
      <c r="B5269" s="3">
        <v>1</v>
      </c>
      <c r="C5269" s="42">
        <v>20.640260000000001</v>
      </c>
      <c r="D5269" s="42">
        <v>19.255749999999999</v>
      </c>
      <c r="E5269" s="42">
        <v>12.33563</v>
      </c>
      <c r="F5269" s="42">
        <v>10.508369999999999</v>
      </c>
      <c r="H5269" s="23">
        <v>43319</v>
      </c>
      <c r="I5269" s="24">
        <v>0.95833333333333337</v>
      </c>
      <c r="J5269" s="25" t="s">
        <v>10</v>
      </c>
      <c r="K5269" s="10"/>
      <c r="L5269" s="26" t="s">
        <v>10</v>
      </c>
      <c r="M5269" s="15"/>
      <c r="N5269" s="25" t="s">
        <v>10</v>
      </c>
      <c r="O5269" s="10"/>
    </row>
    <row r="5270" spans="1:15" x14ac:dyDescent="0.25">
      <c r="A5270" s="1">
        <v>43320</v>
      </c>
      <c r="B5270" s="2">
        <v>4.1666666666666664E-2</v>
      </c>
      <c r="C5270" s="42">
        <v>14.817310000000001</v>
      </c>
      <c r="D5270" s="42">
        <v>9.7435700000000001</v>
      </c>
      <c r="E5270" s="42">
        <v>11.34464</v>
      </c>
      <c r="F5270" s="42">
        <v>10.762740000000001</v>
      </c>
      <c r="H5270" s="23">
        <v>43320</v>
      </c>
      <c r="I5270" s="24">
        <v>0</v>
      </c>
      <c r="J5270" s="25" t="s">
        <v>10</v>
      </c>
      <c r="K5270" s="10"/>
      <c r="L5270" s="26" t="s">
        <v>10</v>
      </c>
      <c r="M5270" s="15"/>
      <c r="N5270" s="25" t="s">
        <v>10</v>
      </c>
      <c r="O5270" s="10"/>
    </row>
    <row r="5271" spans="1:15" x14ac:dyDescent="0.25">
      <c r="A5271" s="1">
        <v>43320</v>
      </c>
      <c r="B5271" s="2">
        <v>8.3333333333333329E-2</v>
      </c>
      <c r="C5271" s="42">
        <v>13.810169999999999</v>
      </c>
      <c r="D5271" s="42">
        <v>10.252330000000001</v>
      </c>
      <c r="E5271" s="42">
        <v>10.133649999999999</v>
      </c>
      <c r="F5271" s="42">
        <v>9.7713000000000001</v>
      </c>
      <c r="H5271" s="23">
        <v>43320</v>
      </c>
      <c r="I5271" s="24">
        <v>4.1666666666666664E-2</v>
      </c>
      <c r="J5271" s="25" t="s">
        <v>10</v>
      </c>
      <c r="K5271" s="10"/>
      <c r="L5271" s="26" t="s">
        <v>10</v>
      </c>
      <c r="M5271" s="15"/>
      <c r="N5271" s="25" t="s">
        <v>10</v>
      </c>
      <c r="O5271" s="10"/>
    </row>
    <row r="5272" spans="1:15" x14ac:dyDescent="0.25">
      <c r="A5272" s="1">
        <v>43320</v>
      </c>
      <c r="B5272" s="2">
        <v>0.125</v>
      </c>
      <c r="C5272" s="42">
        <v>12.02173</v>
      </c>
      <c r="D5272" s="42">
        <v>16.908639999999998</v>
      </c>
      <c r="E5272" s="42">
        <v>10.420450000000001</v>
      </c>
      <c r="F5272" s="42">
        <v>11.50596</v>
      </c>
      <c r="H5272" s="23">
        <v>43320</v>
      </c>
      <c r="I5272" s="24">
        <v>8.3333333333333329E-2</v>
      </c>
      <c r="J5272" s="25" t="s">
        <v>10</v>
      </c>
      <c r="K5272" s="10"/>
      <c r="L5272" s="26" t="s">
        <v>10</v>
      </c>
      <c r="M5272" s="15"/>
      <c r="N5272" s="25" t="s">
        <v>10</v>
      </c>
      <c r="O5272" s="10"/>
    </row>
    <row r="5273" spans="1:15" x14ac:dyDescent="0.25">
      <c r="A5273" s="1">
        <v>43320</v>
      </c>
      <c r="B5273" s="2">
        <v>0.16666666666666666</v>
      </c>
      <c r="C5273" s="42">
        <v>18.574200000000001</v>
      </c>
      <c r="D5273" s="42">
        <v>15.858309999999999</v>
      </c>
      <c r="E5273" s="42">
        <v>9.7035300000000007</v>
      </c>
      <c r="F5273" s="42">
        <v>12.366059999999999</v>
      </c>
      <c r="H5273" s="23">
        <v>43320</v>
      </c>
      <c r="I5273" s="24">
        <v>0.125</v>
      </c>
      <c r="J5273" s="25" t="s">
        <v>10</v>
      </c>
      <c r="K5273" s="10"/>
      <c r="L5273" s="26" t="s">
        <v>10</v>
      </c>
      <c r="M5273" s="15"/>
      <c r="N5273" s="25" t="s">
        <v>10</v>
      </c>
      <c r="O5273" s="10"/>
    </row>
    <row r="5274" spans="1:15" x14ac:dyDescent="0.25">
      <c r="A5274" s="1">
        <v>43320</v>
      </c>
      <c r="B5274" s="2">
        <v>0.20833333333333334</v>
      </c>
      <c r="C5274" s="42">
        <v>14.809710000000001</v>
      </c>
      <c r="D5274" s="42">
        <v>14.76098</v>
      </c>
      <c r="E5274" s="42">
        <v>16.921700000000001</v>
      </c>
      <c r="F5274" s="42">
        <v>26.443629999999999</v>
      </c>
      <c r="H5274" s="23">
        <v>43320</v>
      </c>
      <c r="I5274" s="24">
        <v>0.16666666666666666</v>
      </c>
      <c r="J5274" s="25" t="s">
        <v>10</v>
      </c>
      <c r="K5274" s="10"/>
      <c r="L5274" s="26" t="s">
        <v>10</v>
      </c>
      <c r="M5274" s="15"/>
      <c r="N5274" s="25" t="s">
        <v>10</v>
      </c>
      <c r="O5274" s="10"/>
    </row>
    <row r="5275" spans="1:15" x14ac:dyDescent="0.25">
      <c r="A5275" s="1">
        <v>43320</v>
      </c>
      <c r="B5275" s="2">
        <v>0.25</v>
      </c>
      <c r="C5275" s="42">
        <v>27.879159999999999</v>
      </c>
      <c r="D5275" s="42">
        <v>23.746490000000001</v>
      </c>
      <c r="E5275" s="42">
        <v>24.283529999999999</v>
      </c>
      <c r="F5275" s="42">
        <v>33.505699999999997</v>
      </c>
      <c r="H5275" s="23">
        <v>43320</v>
      </c>
      <c r="I5275" s="24">
        <v>0.20833333333333334</v>
      </c>
      <c r="J5275" s="25" t="s">
        <v>10</v>
      </c>
      <c r="K5275" s="10"/>
      <c r="L5275" s="26" t="s">
        <v>10</v>
      </c>
      <c r="M5275" s="15"/>
      <c r="N5275" s="25" t="s">
        <v>10</v>
      </c>
      <c r="O5275" s="10"/>
    </row>
    <row r="5276" spans="1:15" x14ac:dyDescent="0.25">
      <c r="A5276" s="1">
        <v>43320</v>
      </c>
      <c r="B5276" s="2">
        <v>0.29166666666666669</v>
      </c>
      <c r="C5276" s="42">
        <v>40.433340000000001</v>
      </c>
      <c r="D5276" s="42">
        <v>32.266889999999997</v>
      </c>
      <c r="E5276" s="42">
        <v>26.578949999999999</v>
      </c>
      <c r="F5276" s="42">
        <v>49.386740000000003</v>
      </c>
      <c r="H5276" s="23">
        <v>43320</v>
      </c>
      <c r="I5276" s="24">
        <v>0.25</v>
      </c>
      <c r="J5276" s="25">
        <v>25.44</v>
      </c>
      <c r="K5276" s="10">
        <f t="shared" si="187"/>
        <v>48.590400000000002</v>
      </c>
      <c r="L5276" s="26">
        <v>28.1</v>
      </c>
      <c r="M5276" s="15">
        <f t="shared" si="188"/>
        <v>53.670999999999999</v>
      </c>
      <c r="N5276" s="25">
        <v>2.65</v>
      </c>
      <c r="O5276" s="10">
        <f t="shared" si="189"/>
        <v>5.0614999999999997</v>
      </c>
    </row>
    <row r="5277" spans="1:15" x14ac:dyDescent="0.25">
      <c r="A5277" s="1">
        <v>43320</v>
      </c>
      <c r="B5277" s="2">
        <v>0.33333333333333331</v>
      </c>
      <c r="C5277" s="42">
        <v>40.394399999999997</v>
      </c>
      <c r="D5277" s="42">
        <v>28.160879999999999</v>
      </c>
      <c r="E5277" s="42">
        <v>23.997800000000002</v>
      </c>
      <c r="F5277" s="42">
        <v>46.131360000000001</v>
      </c>
      <c r="H5277" s="23">
        <v>43320</v>
      </c>
      <c r="I5277" s="24">
        <v>0.29166666666666669</v>
      </c>
      <c r="J5277" s="25">
        <v>31.32</v>
      </c>
      <c r="K5277" s="10">
        <f t="shared" si="187"/>
        <v>59.821199999999997</v>
      </c>
      <c r="L5277" s="26">
        <v>32.549999999999997</v>
      </c>
      <c r="M5277" s="15">
        <f t="shared" si="188"/>
        <v>62.17049999999999</v>
      </c>
      <c r="N5277" s="25">
        <v>1.21</v>
      </c>
      <c r="O5277" s="10">
        <f t="shared" si="189"/>
        <v>2.3110999999999997</v>
      </c>
    </row>
    <row r="5278" spans="1:15" x14ac:dyDescent="0.25">
      <c r="A5278" s="1">
        <v>43320</v>
      </c>
      <c r="B5278" s="2">
        <v>0.375</v>
      </c>
      <c r="C5278" s="42">
        <v>34.604379999999999</v>
      </c>
      <c r="D5278" s="42">
        <v>21.80284</v>
      </c>
      <c r="E5278" s="42">
        <v>18.452110000000001</v>
      </c>
      <c r="F5278" s="42">
        <v>28.956479999999999</v>
      </c>
      <c r="H5278" s="23">
        <v>43320</v>
      </c>
      <c r="I5278" s="24">
        <v>0.33333333333333331</v>
      </c>
      <c r="J5278" s="25" t="s">
        <v>10</v>
      </c>
      <c r="K5278" s="10"/>
      <c r="L5278" s="26" t="s">
        <v>10</v>
      </c>
      <c r="M5278" s="15"/>
      <c r="N5278" s="25" t="s">
        <v>10</v>
      </c>
      <c r="O5278" s="10"/>
    </row>
    <row r="5279" spans="1:15" x14ac:dyDescent="0.25">
      <c r="A5279" s="1">
        <v>43320</v>
      </c>
      <c r="B5279" s="2">
        <v>0.41666666666666669</v>
      </c>
      <c r="C5279" s="42">
        <v>27.38261</v>
      </c>
      <c r="D5279" s="42">
        <v>18.609269999999999</v>
      </c>
      <c r="E5279" s="42">
        <v>15.154210000000001</v>
      </c>
      <c r="F5279" s="42">
        <v>35.584530000000001</v>
      </c>
      <c r="H5279" s="23">
        <v>43320</v>
      </c>
      <c r="I5279" s="24">
        <v>0.375</v>
      </c>
      <c r="J5279" s="25" t="s">
        <v>10</v>
      </c>
      <c r="K5279" s="10"/>
      <c r="L5279" s="26" t="s">
        <v>10</v>
      </c>
      <c r="M5279" s="15"/>
      <c r="N5279" s="25" t="s">
        <v>10</v>
      </c>
      <c r="O5279" s="10"/>
    </row>
    <row r="5280" spans="1:15" x14ac:dyDescent="0.25">
      <c r="A5280" s="1">
        <v>43320</v>
      </c>
      <c r="B5280" s="2">
        <v>0.45833333333333331</v>
      </c>
      <c r="C5280" s="42">
        <v>22.629339999999999</v>
      </c>
      <c r="D5280" s="42">
        <v>15.39573</v>
      </c>
      <c r="E5280" s="42">
        <v>11.090479999999999</v>
      </c>
      <c r="F5280" s="42">
        <v>27.577940000000002</v>
      </c>
      <c r="H5280" s="23">
        <v>43320</v>
      </c>
      <c r="I5280" s="24">
        <v>0.41666666666666669</v>
      </c>
      <c r="J5280" s="25">
        <v>21.61</v>
      </c>
      <c r="K5280" s="10">
        <f t="shared" si="187"/>
        <v>41.275099999999995</v>
      </c>
      <c r="L5280" s="26">
        <v>23.83</v>
      </c>
      <c r="M5280" s="15">
        <f t="shared" si="188"/>
        <v>45.515299999999996</v>
      </c>
      <c r="N5280" s="25">
        <v>2.2400000000000002</v>
      </c>
      <c r="O5280" s="10">
        <f t="shared" si="189"/>
        <v>4.2784000000000004</v>
      </c>
    </row>
    <row r="5281" spans="1:15" x14ac:dyDescent="0.25">
      <c r="A5281" s="1">
        <v>43320</v>
      </c>
      <c r="B5281" s="2">
        <v>0.5</v>
      </c>
      <c r="C5281" s="42">
        <v>24.326360000000001</v>
      </c>
      <c r="D5281" s="42">
        <v>12.620369999999999</v>
      </c>
      <c r="E5281" s="42">
        <v>14.102119999999999</v>
      </c>
      <c r="F5281" s="42">
        <v>33.49597</v>
      </c>
      <c r="H5281" s="23">
        <v>43320</v>
      </c>
      <c r="I5281" s="24">
        <v>0.45833333333333331</v>
      </c>
      <c r="J5281" s="25" t="s">
        <v>10</v>
      </c>
      <c r="K5281" s="10"/>
      <c r="L5281" s="26" t="s">
        <v>10</v>
      </c>
      <c r="M5281" s="15"/>
      <c r="N5281" s="25" t="s">
        <v>10</v>
      </c>
      <c r="O5281" s="10"/>
    </row>
    <row r="5282" spans="1:15" x14ac:dyDescent="0.25">
      <c r="A5282" s="1">
        <v>43320</v>
      </c>
      <c r="B5282" s="2">
        <v>0.54166666666666663</v>
      </c>
      <c r="C5282" s="42">
        <v>21.599900000000002</v>
      </c>
      <c r="D5282" s="42">
        <v>14.05105</v>
      </c>
      <c r="E5282" s="42">
        <v>15.29678</v>
      </c>
      <c r="F5282" s="42" t="s">
        <v>9</v>
      </c>
      <c r="H5282" s="23">
        <v>43320</v>
      </c>
      <c r="I5282" s="24">
        <v>0.5</v>
      </c>
      <c r="J5282" s="25" t="s">
        <v>10</v>
      </c>
      <c r="K5282" s="10"/>
      <c r="L5282" s="26" t="s">
        <v>10</v>
      </c>
      <c r="M5282" s="15"/>
      <c r="N5282" s="25" t="s">
        <v>10</v>
      </c>
      <c r="O5282" s="10"/>
    </row>
    <row r="5283" spans="1:15" x14ac:dyDescent="0.25">
      <c r="A5283" s="1">
        <v>43320</v>
      </c>
      <c r="B5283" s="2">
        <v>0.58333333333333337</v>
      </c>
      <c r="C5283" s="42">
        <v>24.139189999999999</v>
      </c>
      <c r="D5283" s="42">
        <v>15.771649999999999</v>
      </c>
      <c r="E5283" s="42">
        <v>13.67164</v>
      </c>
      <c r="F5283" s="42">
        <v>32.41798</v>
      </c>
      <c r="H5283" s="23">
        <v>43320</v>
      </c>
      <c r="I5283" s="24">
        <v>0.54166666666666663</v>
      </c>
      <c r="J5283" s="25" t="s">
        <v>10</v>
      </c>
      <c r="K5283" s="10"/>
      <c r="L5283" s="26" t="s">
        <v>10</v>
      </c>
      <c r="M5283" s="15"/>
      <c r="N5283" s="25" t="s">
        <v>10</v>
      </c>
      <c r="O5283" s="10"/>
    </row>
    <row r="5284" spans="1:15" x14ac:dyDescent="0.25">
      <c r="A5284" s="1">
        <v>43320</v>
      </c>
      <c r="B5284" s="2">
        <v>0.625</v>
      </c>
      <c r="C5284" s="42">
        <v>31.589649999999999</v>
      </c>
      <c r="D5284" s="42">
        <v>14.53021</v>
      </c>
      <c r="E5284" s="42">
        <v>14.531840000000001</v>
      </c>
      <c r="F5284" s="42">
        <v>33.446820000000002</v>
      </c>
      <c r="H5284" s="23">
        <v>43320</v>
      </c>
      <c r="I5284" s="24">
        <v>0.58333333333333337</v>
      </c>
      <c r="J5284" s="25" t="s">
        <v>10</v>
      </c>
      <c r="K5284" s="10"/>
      <c r="L5284" s="26" t="s">
        <v>10</v>
      </c>
      <c r="M5284" s="15"/>
      <c r="N5284" s="25" t="s">
        <v>10</v>
      </c>
      <c r="O5284" s="10"/>
    </row>
    <row r="5285" spans="1:15" x14ac:dyDescent="0.25">
      <c r="A5285" s="1">
        <v>43320</v>
      </c>
      <c r="B5285" s="2">
        <v>0.66666666666666663</v>
      </c>
      <c r="C5285" s="42">
        <v>34.798439999999999</v>
      </c>
      <c r="D5285" s="42">
        <v>19.26183</v>
      </c>
      <c r="E5285" s="42">
        <v>17.92662</v>
      </c>
      <c r="F5285" s="42">
        <v>32.723950000000002</v>
      </c>
      <c r="H5285" s="23">
        <v>43320</v>
      </c>
      <c r="I5285" s="24">
        <v>0.625</v>
      </c>
      <c r="J5285" s="25" t="s">
        <v>10</v>
      </c>
      <c r="K5285" s="10"/>
      <c r="L5285" s="26" t="s">
        <v>10</v>
      </c>
      <c r="M5285" s="15"/>
      <c r="N5285" s="25" t="s">
        <v>10</v>
      </c>
      <c r="O5285" s="10"/>
    </row>
    <row r="5286" spans="1:15" x14ac:dyDescent="0.25">
      <c r="A5286" s="1">
        <v>43320</v>
      </c>
      <c r="B5286" s="2">
        <v>0.70833333333333337</v>
      </c>
      <c r="C5286" s="42">
        <v>37.917520000000003</v>
      </c>
      <c r="D5286" s="42">
        <v>23.081589999999998</v>
      </c>
      <c r="E5286" s="42">
        <v>19.455680000000001</v>
      </c>
      <c r="F5286" s="42">
        <v>35.356380000000001</v>
      </c>
      <c r="H5286" s="23">
        <v>43320</v>
      </c>
      <c r="I5286" s="24">
        <v>0.66666666666666663</v>
      </c>
      <c r="J5286" s="25" t="s">
        <v>10</v>
      </c>
      <c r="K5286" s="10"/>
      <c r="L5286" s="26" t="s">
        <v>10</v>
      </c>
      <c r="M5286" s="15"/>
      <c r="N5286" s="25" t="s">
        <v>10</v>
      </c>
      <c r="O5286" s="10"/>
    </row>
    <row r="5287" spans="1:15" x14ac:dyDescent="0.25">
      <c r="A5287" s="1">
        <v>43320</v>
      </c>
      <c r="B5287" s="2">
        <v>0.75</v>
      </c>
      <c r="C5287" s="42">
        <v>31.231870000000001</v>
      </c>
      <c r="D5287" s="42">
        <v>20.597940000000001</v>
      </c>
      <c r="E5287" s="42">
        <v>15.34459</v>
      </c>
      <c r="F5287" s="42">
        <v>32.542740000000002</v>
      </c>
      <c r="H5287" s="23">
        <v>43320</v>
      </c>
      <c r="I5287" s="24">
        <v>0.70833333333333337</v>
      </c>
      <c r="J5287" s="25">
        <v>53.82</v>
      </c>
      <c r="K5287" s="10">
        <f t="shared" si="187"/>
        <v>102.7962</v>
      </c>
      <c r="L5287" s="26">
        <v>58.53</v>
      </c>
      <c r="M5287" s="15">
        <f t="shared" si="188"/>
        <v>111.7923</v>
      </c>
      <c r="N5287" s="25">
        <v>4.74</v>
      </c>
      <c r="O5287" s="10">
        <f t="shared" si="189"/>
        <v>9.0533999999999999</v>
      </c>
    </row>
    <row r="5288" spans="1:15" x14ac:dyDescent="0.25">
      <c r="A5288" s="1">
        <v>43320</v>
      </c>
      <c r="B5288" s="2">
        <v>0.79166666666666663</v>
      </c>
      <c r="C5288" s="42">
        <v>34.353099999999998</v>
      </c>
      <c r="D5288" s="42">
        <v>24.125990000000002</v>
      </c>
      <c r="E5288" s="42">
        <v>20.889140000000001</v>
      </c>
      <c r="F5288" s="42">
        <v>33.597760000000001</v>
      </c>
      <c r="H5288" s="23">
        <v>43320</v>
      </c>
      <c r="I5288" s="24">
        <v>0.75</v>
      </c>
      <c r="J5288" s="25">
        <v>41.67</v>
      </c>
      <c r="K5288" s="10">
        <f t="shared" si="187"/>
        <v>79.589699999999993</v>
      </c>
      <c r="L5288" s="26">
        <v>45.97</v>
      </c>
      <c r="M5288" s="15">
        <f t="shared" si="188"/>
        <v>87.802699999999987</v>
      </c>
      <c r="N5288" s="25">
        <v>4.3099999999999996</v>
      </c>
      <c r="O5288" s="10">
        <f t="shared" si="189"/>
        <v>8.2320999999999991</v>
      </c>
    </row>
    <row r="5289" spans="1:15" x14ac:dyDescent="0.25">
      <c r="A5289" s="1">
        <v>43320</v>
      </c>
      <c r="B5289" s="2">
        <v>0.83333333333333337</v>
      </c>
      <c r="C5289" s="42">
        <v>35.6676</v>
      </c>
      <c r="D5289" s="42">
        <v>25.84301</v>
      </c>
      <c r="E5289" s="42">
        <v>20.12415</v>
      </c>
      <c r="F5289" s="42">
        <v>31.146540000000002</v>
      </c>
      <c r="H5289" s="23">
        <v>43320</v>
      </c>
      <c r="I5289" s="24">
        <v>0.79166666666666663</v>
      </c>
      <c r="J5289" s="25">
        <v>38.21</v>
      </c>
      <c r="K5289" s="10">
        <f t="shared" si="187"/>
        <v>72.981099999999998</v>
      </c>
      <c r="L5289" s="26">
        <v>43.03</v>
      </c>
      <c r="M5289" s="15">
        <f t="shared" si="188"/>
        <v>82.187299999999993</v>
      </c>
      <c r="N5289" s="25">
        <v>4.82</v>
      </c>
      <c r="O5289" s="10">
        <f t="shared" si="189"/>
        <v>9.2062000000000008</v>
      </c>
    </row>
    <row r="5290" spans="1:15" x14ac:dyDescent="0.25">
      <c r="A5290" s="1">
        <v>43320</v>
      </c>
      <c r="B5290" s="2">
        <v>0.875</v>
      </c>
      <c r="C5290" s="42">
        <v>33.548920000000003</v>
      </c>
      <c r="D5290" s="42">
        <v>25.747029999999999</v>
      </c>
      <c r="E5290" s="42">
        <v>28.298310000000001</v>
      </c>
      <c r="F5290" s="42">
        <v>31.063410000000001</v>
      </c>
      <c r="H5290" s="23">
        <v>43320</v>
      </c>
      <c r="I5290" s="24">
        <v>0.83333333333333337</v>
      </c>
      <c r="J5290" s="25" t="s">
        <v>10</v>
      </c>
      <c r="K5290" s="10"/>
      <c r="L5290" s="26" t="s">
        <v>10</v>
      </c>
      <c r="M5290" s="15"/>
      <c r="N5290" s="25" t="s">
        <v>10</v>
      </c>
      <c r="O5290" s="10"/>
    </row>
    <row r="5291" spans="1:15" x14ac:dyDescent="0.25">
      <c r="A5291" s="1">
        <v>43320</v>
      </c>
      <c r="B5291" s="2">
        <v>0.91666666666666663</v>
      </c>
      <c r="C5291" s="42">
        <v>47.248719999999999</v>
      </c>
      <c r="D5291" s="42">
        <v>30.99973</v>
      </c>
      <c r="E5291" s="42">
        <v>35.851649999999999</v>
      </c>
      <c r="F5291" s="42">
        <v>27.12237</v>
      </c>
      <c r="H5291" s="23">
        <v>43320</v>
      </c>
      <c r="I5291" s="24">
        <v>0.875</v>
      </c>
      <c r="J5291" s="25" t="s">
        <v>10</v>
      </c>
      <c r="K5291" s="10"/>
      <c r="L5291" s="26" t="s">
        <v>10</v>
      </c>
      <c r="M5291" s="15"/>
      <c r="N5291" s="25" t="s">
        <v>10</v>
      </c>
      <c r="O5291" s="10"/>
    </row>
    <row r="5292" spans="1:15" x14ac:dyDescent="0.25">
      <c r="A5292" s="1">
        <v>43320</v>
      </c>
      <c r="B5292" s="2">
        <v>0.95833333333333337</v>
      </c>
      <c r="C5292" s="42">
        <v>33.215240000000001</v>
      </c>
      <c r="D5292" s="42">
        <v>39.379300000000001</v>
      </c>
      <c r="E5292" s="42">
        <v>35.564520000000002</v>
      </c>
      <c r="F5292" s="42">
        <v>35.89772</v>
      </c>
      <c r="H5292" s="23">
        <v>43320</v>
      </c>
      <c r="I5292" s="24">
        <v>0.91666666666666663</v>
      </c>
      <c r="J5292" s="25" t="s">
        <v>10</v>
      </c>
      <c r="K5292" s="10"/>
      <c r="L5292" s="26" t="s">
        <v>10</v>
      </c>
      <c r="M5292" s="15"/>
      <c r="N5292" s="25" t="s">
        <v>10</v>
      </c>
      <c r="O5292" s="10"/>
    </row>
    <row r="5293" spans="1:15" x14ac:dyDescent="0.25">
      <c r="A5293" s="1">
        <v>43320</v>
      </c>
      <c r="B5293" s="3">
        <v>1</v>
      </c>
      <c r="C5293" s="42">
        <v>28.753699999999998</v>
      </c>
      <c r="D5293" s="42">
        <v>20.204879999999999</v>
      </c>
      <c r="E5293" s="42">
        <v>28.967569999999998</v>
      </c>
      <c r="F5293" s="42">
        <v>38.762949999999996</v>
      </c>
      <c r="H5293" s="23">
        <v>43320</v>
      </c>
      <c r="I5293" s="24">
        <v>0.95833333333333337</v>
      </c>
      <c r="J5293" s="25" t="s">
        <v>10</v>
      </c>
      <c r="K5293" s="10"/>
      <c r="L5293" s="26" t="s">
        <v>10</v>
      </c>
      <c r="M5293" s="15"/>
      <c r="N5293" s="25" t="s">
        <v>10</v>
      </c>
      <c r="O5293" s="10"/>
    </row>
    <row r="5294" spans="1:15" x14ac:dyDescent="0.25">
      <c r="A5294" s="1">
        <v>43321</v>
      </c>
      <c r="B5294" s="2">
        <v>4.1666666666666664E-2</v>
      </c>
      <c r="C5294" s="42">
        <v>36.362450000000003</v>
      </c>
      <c r="D5294" s="42">
        <v>26.742979999999999</v>
      </c>
      <c r="E5294" s="42">
        <v>18.605989999999998</v>
      </c>
      <c r="F5294" s="42">
        <v>29.318729999999999</v>
      </c>
      <c r="H5294" s="23">
        <v>43321</v>
      </c>
      <c r="I5294" s="24">
        <v>0</v>
      </c>
      <c r="J5294" s="25" t="s">
        <v>10</v>
      </c>
      <c r="K5294" s="10"/>
      <c r="L5294" s="26" t="s">
        <v>10</v>
      </c>
      <c r="M5294" s="15"/>
      <c r="N5294" s="25" t="s">
        <v>10</v>
      </c>
      <c r="O5294" s="10"/>
    </row>
    <row r="5295" spans="1:15" x14ac:dyDescent="0.25">
      <c r="A5295" s="1">
        <v>43321</v>
      </c>
      <c r="B5295" s="2">
        <v>8.3333333333333329E-2</v>
      </c>
      <c r="C5295" s="42">
        <v>27.196300000000001</v>
      </c>
      <c r="D5295" s="42">
        <v>33.440060000000003</v>
      </c>
      <c r="E5295" s="42">
        <v>14.209490000000001</v>
      </c>
      <c r="F5295" s="42">
        <v>21.885629999999999</v>
      </c>
      <c r="H5295" s="23">
        <v>43321</v>
      </c>
      <c r="I5295" s="24">
        <v>4.1666666666666664E-2</v>
      </c>
      <c r="J5295" s="25" t="s">
        <v>10</v>
      </c>
      <c r="K5295" s="10"/>
      <c r="L5295" s="26" t="s">
        <v>10</v>
      </c>
      <c r="M5295" s="15"/>
      <c r="N5295" s="25" t="s">
        <v>10</v>
      </c>
      <c r="O5295" s="10"/>
    </row>
    <row r="5296" spans="1:15" x14ac:dyDescent="0.25">
      <c r="A5296" s="1">
        <v>43321</v>
      </c>
      <c r="B5296" s="2">
        <v>0.125</v>
      </c>
      <c r="C5296" s="42">
        <v>29.127690000000001</v>
      </c>
      <c r="D5296" s="42">
        <v>30.18459</v>
      </c>
      <c r="E5296" s="42">
        <v>12.8552</v>
      </c>
      <c r="F5296" s="42">
        <v>24.04092</v>
      </c>
      <c r="H5296" s="23">
        <v>43321</v>
      </c>
      <c r="I5296" s="24">
        <v>8.3333333333333329E-2</v>
      </c>
      <c r="J5296" s="25">
        <v>32.159999999999997</v>
      </c>
      <c r="K5296" s="10">
        <f t="shared" si="187"/>
        <v>61.425599999999989</v>
      </c>
      <c r="L5296" s="26">
        <v>40.5</v>
      </c>
      <c r="M5296" s="15">
        <f t="shared" si="188"/>
        <v>77.35499999999999</v>
      </c>
      <c r="N5296" s="25">
        <v>8.35</v>
      </c>
      <c r="O5296" s="10">
        <f t="shared" si="189"/>
        <v>15.948499999999999</v>
      </c>
    </row>
    <row r="5297" spans="1:15" x14ac:dyDescent="0.25">
      <c r="A5297" s="1">
        <v>43321</v>
      </c>
      <c r="B5297" s="2">
        <v>0.16666666666666666</v>
      </c>
      <c r="C5297" s="42">
        <v>25.768360000000001</v>
      </c>
      <c r="D5297" s="42">
        <v>32.285269999999997</v>
      </c>
      <c r="E5297" s="42">
        <v>15.14898</v>
      </c>
      <c r="F5297" s="42">
        <v>31.60519</v>
      </c>
      <c r="H5297" s="23">
        <v>43321</v>
      </c>
      <c r="I5297" s="24">
        <v>0.125</v>
      </c>
      <c r="J5297" s="25">
        <v>63.78</v>
      </c>
      <c r="K5297" s="10">
        <f t="shared" si="187"/>
        <v>121.8198</v>
      </c>
      <c r="L5297" s="26">
        <v>87.98</v>
      </c>
      <c r="M5297" s="15">
        <f t="shared" si="188"/>
        <v>168.04179999999999</v>
      </c>
      <c r="N5297" s="25">
        <v>24.2</v>
      </c>
      <c r="O5297" s="10">
        <f t="shared" si="189"/>
        <v>46.221999999999994</v>
      </c>
    </row>
    <row r="5298" spans="1:15" x14ac:dyDescent="0.25">
      <c r="A5298" s="1">
        <v>43321</v>
      </c>
      <c r="B5298" s="2">
        <v>0.20833333333333334</v>
      </c>
      <c r="C5298" s="42">
        <v>31.227440000000001</v>
      </c>
      <c r="D5298" s="42">
        <v>30.322690000000001</v>
      </c>
      <c r="E5298" s="42">
        <v>19.068339999999999</v>
      </c>
      <c r="F5298" s="42">
        <v>30.298549999999999</v>
      </c>
      <c r="H5298" s="23">
        <v>43321</v>
      </c>
      <c r="I5298" s="24">
        <v>0.16666666666666666</v>
      </c>
      <c r="J5298" s="25">
        <v>78.28</v>
      </c>
      <c r="K5298" s="10">
        <f t="shared" si="187"/>
        <v>149.51480000000001</v>
      </c>
      <c r="L5298" s="26">
        <v>112.33</v>
      </c>
      <c r="M5298" s="15">
        <f t="shared" si="188"/>
        <v>214.55029999999999</v>
      </c>
      <c r="N5298" s="25">
        <v>34.06</v>
      </c>
      <c r="O5298" s="10">
        <f t="shared" si="189"/>
        <v>65.054600000000008</v>
      </c>
    </row>
    <row r="5299" spans="1:15" x14ac:dyDescent="0.25">
      <c r="A5299" s="1">
        <v>43321</v>
      </c>
      <c r="B5299" s="2">
        <v>0.25</v>
      </c>
      <c r="C5299" s="42">
        <v>30.959320000000002</v>
      </c>
      <c r="D5299" s="42">
        <v>37.452599999999997</v>
      </c>
      <c r="E5299" s="42">
        <v>33.885060000000003</v>
      </c>
      <c r="F5299" s="42">
        <v>48.515779999999999</v>
      </c>
      <c r="H5299" s="23">
        <v>43321</v>
      </c>
      <c r="I5299" s="24">
        <v>0.20833333333333334</v>
      </c>
      <c r="J5299" s="25">
        <v>117.92</v>
      </c>
      <c r="K5299" s="10">
        <f t="shared" si="187"/>
        <v>225.22719999999998</v>
      </c>
      <c r="L5299" s="26">
        <v>171.3</v>
      </c>
      <c r="M5299" s="15">
        <f t="shared" si="188"/>
        <v>327.18299999999999</v>
      </c>
      <c r="N5299" s="25">
        <v>53.39</v>
      </c>
      <c r="O5299" s="10">
        <f t="shared" si="189"/>
        <v>101.97489999999999</v>
      </c>
    </row>
    <row r="5300" spans="1:15" x14ac:dyDescent="0.25">
      <c r="A5300" s="1">
        <v>43321</v>
      </c>
      <c r="B5300" s="2">
        <v>0.29166666666666669</v>
      </c>
      <c r="C5300" s="42">
        <v>45.980989999999998</v>
      </c>
      <c r="D5300" s="42">
        <v>39.861600000000003</v>
      </c>
      <c r="E5300" s="42">
        <v>21.362970000000001</v>
      </c>
      <c r="F5300" s="42">
        <v>64.541539999999998</v>
      </c>
      <c r="H5300" s="23">
        <v>43321</v>
      </c>
      <c r="I5300" s="24">
        <v>0.25</v>
      </c>
      <c r="J5300" s="25">
        <v>149.29</v>
      </c>
      <c r="K5300" s="10">
        <f t="shared" si="187"/>
        <v>285.14389999999997</v>
      </c>
      <c r="L5300" s="26">
        <v>196.93</v>
      </c>
      <c r="M5300" s="15">
        <f t="shared" si="188"/>
        <v>376.13630000000001</v>
      </c>
      <c r="N5300" s="25">
        <v>47.63</v>
      </c>
      <c r="O5300" s="10">
        <f t="shared" si="189"/>
        <v>90.973299999999995</v>
      </c>
    </row>
    <row r="5301" spans="1:15" x14ac:dyDescent="0.25">
      <c r="A5301" s="1">
        <v>43321</v>
      </c>
      <c r="B5301" s="2">
        <v>0.33333333333333331</v>
      </c>
      <c r="C5301" s="42">
        <v>51.671109999999999</v>
      </c>
      <c r="D5301" s="42">
        <v>48.001739999999998</v>
      </c>
      <c r="E5301" s="42">
        <v>26.239850000000001</v>
      </c>
      <c r="F5301" s="42">
        <v>49.123519999999999</v>
      </c>
      <c r="H5301" s="23">
        <v>43321</v>
      </c>
      <c r="I5301" s="24">
        <v>0.29166666666666669</v>
      </c>
      <c r="J5301" s="25">
        <v>154.97</v>
      </c>
      <c r="K5301" s="10">
        <f t="shared" si="187"/>
        <v>295.99270000000001</v>
      </c>
      <c r="L5301" s="26">
        <v>205.33</v>
      </c>
      <c r="M5301" s="15">
        <f t="shared" si="188"/>
        <v>392.18029999999999</v>
      </c>
      <c r="N5301" s="25">
        <v>50.35</v>
      </c>
      <c r="O5301" s="10">
        <f t="shared" si="189"/>
        <v>96.168499999999995</v>
      </c>
    </row>
    <row r="5302" spans="1:15" x14ac:dyDescent="0.25">
      <c r="A5302" s="1">
        <v>43321</v>
      </c>
      <c r="B5302" s="2">
        <v>0.375</v>
      </c>
      <c r="C5302" s="42">
        <v>43.29542</v>
      </c>
      <c r="D5302" s="42">
        <v>36.482689999999998</v>
      </c>
      <c r="E5302" s="42">
        <v>26.334859999999999</v>
      </c>
      <c r="F5302" s="42">
        <v>39.885429999999999</v>
      </c>
      <c r="H5302" s="23">
        <v>43321</v>
      </c>
      <c r="I5302" s="24">
        <v>0.33333333333333331</v>
      </c>
      <c r="J5302" s="25">
        <v>152.25</v>
      </c>
      <c r="K5302" s="10">
        <f t="shared" si="187"/>
        <v>290.79750000000001</v>
      </c>
      <c r="L5302" s="26">
        <v>204.75</v>
      </c>
      <c r="M5302" s="15">
        <f t="shared" si="188"/>
        <v>391.07249999999999</v>
      </c>
      <c r="N5302" s="25">
        <v>52.51</v>
      </c>
      <c r="O5302" s="10">
        <f t="shared" si="189"/>
        <v>100.29409999999999</v>
      </c>
    </row>
    <row r="5303" spans="1:15" x14ac:dyDescent="0.25">
      <c r="A5303" s="1">
        <v>43321</v>
      </c>
      <c r="B5303" s="2">
        <v>0.41666666666666669</v>
      </c>
      <c r="C5303" s="42">
        <v>35.336030000000001</v>
      </c>
      <c r="D5303" s="42">
        <v>28.195409999999999</v>
      </c>
      <c r="E5303" s="42">
        <v>26.000579999999999</v>
      </c>
      <c r="F5303" s="42">
        <v>41.631489999999999</v>
      </c>
      <c r="H5303" s="23">
        <v>43321</v>
      </c>
      <c r="I5303" s="24">
        <v>0.375</v>
      </c>
      <c r="J5303" s="25">
        <v>109.38</v>
      </c>
      <c r="K5303" s="10">
        <f t="shared" si="187"/>
        <v>208.91579999999999</v>
      </c>
      <c r="L5303" s="26">
        <v>162.53</v>
      </c>
      <c r="M5303" s="15">
        <f t="shared" si="188"/>
        <v>310.4323</v>
      </c>
      <c r="N5303" s="25">
        <v>53.14</v>
      </c>
      <c r="O5303" s="10">
        <f t="shared" si="189"/>
        <v>101.4974</v>
      </c>
    </row>
    <row r="5304" spans="1:15" x14ac:dyDescent="0.25">
      <c r="A5304" s="1">
        <v>43321</v>
      </c>
      <c r="B5304" s="2">
        <v>0.45833333333333331</v>
      </c>
      <c r="C5304" s="42">
        <v>39.491219999999998</v>
      </c>
      <c r="D5304" s="42">
        <v>35.79486</v>
      </c>
      <c r="E5304" s="42">
        <v>27.29176</v>
      </c>
      <c r="F5304" s="42">
        <v>44.686</v>
      </c>
      <c r="H5304" s="23">
        <v>43321</v>
      </c>
      <c r="I5304" s="24">
        <v>0.41666666666666669</v>
      </c>
      <c r="J5304" s="25">
        <v>145.02000000000001</v>
      </c>
      <c r="K5304" s="10">
        <f t="shared" si="187"/>
        <v>276.98820000000001</v>
      </c>
      <c r="L5304" s="26">
        <v>206.68</v>
      </c>
      <c r="M5304" s="15">
        <f t="shared" si="188"/>
        <v>394.75880000000001</v>
      </c>
      <c r="N5304" s="25">
        <v>61.66</v>
      </c>
      <c r="O5304" s="10">
        <f t="shared" si="189"/>
        <v>117.77059999999999</v>
      </c>
    </row>
    <row r="5305" spans="1:15" x14ac:dyDescent="0.25">
      <c r="A5305" s="1">
        <v>43321</v>
      </c>
      <c r="B5305" s="2">
        <v>0.5</v>
      </c>
      <c r="C5305" s="42">
        <v>42.218859999999999</v>
      </c>
      <c r="D5305" s="42">
        <v>30.392430000000001</v>
      </c>
      <c r="E5305" s="42">
        <v>28.247540000000001</v>
      </c>
      <c r="F5305" s="42">
        <v>35.375909999999998</v>
      </c>
      <c r="H5305" s="23">
        <v>43321</v>
      </c>
      <c r="I5305" s="24">
        <v>0.45833333333333331</v>
      </c>
      <c r="J5305" s="25">
        <v>111.21</v>
      </c>
      <c r="K5305" s="10">
        <f t="shared" si="187"/>
        <v>212.41109999999998</v>
      </c>
      <c r="L5305" s="26">
        <v>159.15</v>
      </c>
      <c r="M5305" s="15">
        <f t="shared" si="188"/>
        <v>303.97649999999999</v>
      </c>
      <c r="N5305" s="25">
        <v>47.95</v>
      </c>
      <c r="O5305" s="10">
        <f t="shared" si="189"/>
        <v>91.584500000000006</v>
      </c>
    </row>
    <row r="5306" spans="1:15" x14ac:dyDescent="0.25">
      <c r="A5306" s="1">
        <v>43321</v>
      </c>
      <c r="B5306" s="2">
        <v>0.54166666666666663</v>
      </c>
      <c r="C5306" s="42">
        <v>48.119770000000003</v>
      </c>
      <c r="D5306" s="42">
        <v>36.175449999999998</v>
      </c>
      <c r="E5306" s="42">
        <v>21.985309999999998</v>
      </c>
      <c r="F5306" s="42">
        <v>45.173859999999998</v>
      </c>
      <c r="H5306" s="23">
        <v>43321</v>
      </c>
      <c r="I5306" s="24">
        <v>0.5</v>
      </c>
      <c r="J5306" s="25">
        <v>58.38</v>
      </c>
      <c r="K5306" s="10">
        <f t="shared" si="187"/>
        <v>111.50579999999999</v>
      </c>
      <c r="L5306" s="26">
        <v>96.65</v>
      </c>
      <c r="M5306" s="15">
        <f t="shared" si="188"/>
        <v>184.60150000000002</v>
      </c>
      <c r="N5306" s="25">
        <v>38.270000000000003</v>
      </c>
      <c r="O5306" s="10">
        <f t="shared" si="189"/>
        <v>73.095700000000008</v>
      </c>
    </row>
    <row r="5307" spans="1:15" x14ac:dyDescent="0.25">
      <c r="A5307" s="1">
        <v>43321</v>
      </c>
      <c r="B5307" s="2">
        <v>0.58333333333333337</v>
      </c>
      <c r="C5307" s="42">
        <v>41.60192</v>
      </c>
      <c r="D5307" s="42">
        <v>27.3309</v>
      </c>
      <c r="E5307" s="42">
        <v>45.122540000000001</v>
      </c>
      <c r="F5307" s="42">
        <v>42.785350000000001</v>
      </c>
      <c r="H5307" s="23">
        <v>43321</v>
      </c>
      <c r="I5307" s="24">
        <v>0.54166666666666663</v>
      </c>
      <c r="J5307" s="25">
        <v>82.83</v>
      </c>
      <c r="K5307" s="10">
        <f t="shared" si="187"/>
        <v>158.20529999999999</v>
      </c>
      <c r="L5307" s="26">
        <v>128.22999999999999</v>
      </c>
      <c r="M5307" s="15">
        <f t="shared" si="188"/>
        <v>244.91929999999996</v>
      </c>
      <c r="N5307" s="25">
        <v>45.38</v>
      </c>
      <c r="O5307" s="10">
        <f t="shared" si="189"/>
        <v>86.675799999999995</v>
      </c>
    </row>
    <row r="5308" spans="1:15" x14ac:dyDescent="0.25">
      <c r="A5308" s="1">
        <v>43321</v>
      </c>
      <c r="B5308" s="2">
        <v>0.625</v>
      </c>
      <c r="C5308" s="42">
        <v>43.416980000000002</v>
      </c>
      <c r="D5308" s="42">
        <v>29.95223</v>
      </c>
      <c r="E5308" s="42">
        <v>33.362409999999997</v>
      </c>
      <c r="F5308" s="42">
        <v>43.362270000000002</v>
      </c>
      <c r="H5308" s="23">
        <v>43321</v>
      </c>
      <c r="I5308" s="24">
        <v>0.58333333333333337</v>
      </c>
      <c r="J5308" s="25">
        <v>59.07</v>
      </c>
      <c r="K5308" s="10">
        <f t="shared" si="187"/>
        <v>112.8237</v>
      </c>
      <c r="L5308" s="26">
        <v>97.55</v>
      </c>
      <c r="M5308" s="15">
        <f t="shared" si="188"/>
        <v>186.32049999999998</v>
      </c>
      <c r="N5308" s="25">
        <v>38.479999999999997</v>
      </c>
      <c r="O5308" s="10">
        <f t="shared" si="189"/>
        <v>73.496799999999993</v>
      </c>
    </row>
    <row r="5309" spans="1:15" x14ac:dyDescent="0.25">
      <c r="A5309" s="1">
        <v>43321</v>
      </c>
      <c r="B5309" s="2">
        <v>0.66666666666666663</v>
      </c>
      <c r="C5309" s="42">
        <v>48.815860000000001</v>
      </c>
      <c r="D5309" s="42">
        <v>27.662559999999999</v>
      </c>
      <c r="E5309" s="42">
        <v>38.188459999999999</v>
      </c>
      <c r="F5309" s="42">
        <v>49.379109999999997</v>
      </c>
      <c r="H5309" s="23">
        <v>43321</v>
      </c>
      <c r="I5309" s="24">
        <v>0.625</v>
      </c>
      <c r="J5309" s="25">
        <v>109.06</v>
      </c>
      <c r="K5309" s="10">
        <f t="shared" si="187"/>
        <v>208.30459999999999</v>
      </c>
      <c r="L5309" s="26">
        <v>159.80000000000001</v>
      </c>
      <c r="M5309" s="15">
        <f t="shared" si="188"/>
        <v>305.21800000000002</v>
      </c>
      <c r="N5309" s="25">
        <v>50.74</v>
      </c>
      <c r="O5309" s="10">
        <f t="shared" si="189"/>
        <v>96.913399999999996</v>
      </c>
    </row>
    <row r="5310" spans="1:15" x14ac:dyDescent="0.25">
      <c r="A5310" s="1">
        <v>43321</v>
      </c>
      <c r="B5310" s="2">
        <v>0.70833333333333337</v>
      </c>
      <c r="C5310" s="42">
        <v>41.539990000000003</v>
      </c>
      <c r="D5310" s="42">
        <v>24.41836</v>
      </c>
      <c r="E5310" s="42">
        <v>48.704050000000002</v>
      </c>
      <c r="F5310" s="42">
        <v>48.478760000000001</v>
      </c>
      <c r="H5310" s="23">
        <v>43321</v>
      </c>
      <c r="I5310" s="24">
        <v>0.66666666666666663</v>
      </c>
      <c r="J5310" s="25">
        <v>92.89</v>
      </c>
      <c r="K5310" s="10">
        <f t="shared" si="187"/>
        <v>177.41989999999998</v>
      </c>
      <c r="L5310" s="26">
        <v>138.88</v>
      </c>
      <c r="M5310" s="15">
        <f t="shared" si="188"/>
        <v>265.26079999999996</v>
      </c>
      <c r="N5310" s="25">
        <v>45.98</v>
      </c>
      <c r="O5310" s="10">
        <f t="shared" si="189"/>
        <v>87.821799999999996</v>
      </c>
    </row>
    <row r="5311" spans="1:15" x14ac:dyDescent="0.25">
      <c r="A5311" s="1">
        <v>43321</v>
      </c>
      <c r="B5311" s="2">
        <v>0.75</v>
      </c>
      <c r="C5311" s="42">
        <v>43.346260000000001</v>
      </c>
      <c r="D5311" s="42">
        <v>23.023510000000002</v>
      </c>
      <c r="E5311" s="42">
        <v>33.411239999999999</v>
      </c>
      <c r="F5311" s="42">
        <v>38.460990000000002</v>
      </c>
      <c r="H5311" s="23">
        <v>43321</v>
      </c>
      <c r="I5311" s="24">
        <v>0.70833333333333337</v>
      </c>
      <c r="J5311" s="25">
        <v>127.74</v>
      </c>
      <c r="K5311" s="10">
        <f t="shared" si="187"/>
        <v>243.98339999999999</v>
      </c>
      <c r="L5311" s="26">
        <v>184.35</v>
      </c>
      <c r="M5311" s="15">
        <f t="shared" si="188"/>
        <v>352.10849999999999</v>
      </c>
      <c r="N5311" s="25">
        <v>56.6</v>
      </c>
      <c r="O5311" s="10">
        <f t="shared" si="189"/>
        <v>108.10599999999999</v>
      </c>
    </row>
    <row r="5312" spans="1:15" x14ac:dyDescent="0.25">
      <c r="A5312" s="1">
        <v>43321</v>
      </c>
      <c r="B5312" s="2">
        <v>0.79166666666666663</v>
      </c>
      <c r="C5312" s="42">
        <v>53.879269999999998</v>
      </c>
      <c r="D5312" s="42">
        <v>31.42577</v>
      </c>
      <c r="E5312" s="42">
        <v>29.678059999999999</v>
      </c>
      <c r="F5312" s="42">
        <v>55.78463</v>
      </c>
      <c r="H5312" s="23">
        <v>43321</v>
      </c>
      <c r="I5312" s="24">
        <v>0.75</v>
      </c>
      <c r="J5312" s="25">
        <v>51.77</v>
      </c>
      <c r="K5312" s="10">
        <f t="shared" si="187"/>
        <v>98.880700000000004</v>
      </c>
      <c r="L5312" s="26">
        <v>88.13</v>
      </c>
      <c r="M5312" s="15">
        <f t="shared" si="188"/>
        <v>168.32829999999998</v>
      </c>
      <c r="N5312" s="25">
        <v>36.369999999999997</v>
      </c>
      <c r="O5312" s="10">
        <f t="shared" si="189"/>
        <v>69.466699999999989</v>
      </c>
    </row>
    <row r="5313" spans="1:15" x14ac:dyDescent="0.25">
      <c r="A5313" s="1">
        <v>43321</v>
      </c>
      <c r="B5313" s="2">
        <v>0.83333333333333337</v>
      </c>
      <c r="C5313" s="42">
        <v>64.390140000000002</v>
      </c>
      <c r="D5313" s="42">
        <v>51.322020000000002</v>
      </c>
      <c r="E5313" s="42">
        <v>39.952350000000003</v>
      </c>
      <c r="F5313" s="42">
        <v>36.257390000000001</v>
      </c>
      <c r="H5313" s="23">
        <v>43321</v>
      </c>
      <c r="I5313" s="24">
        <v>0.79166666666666663</v>
      </c>
      <c r="J5313" s="25">
        <v>30.46</v>
      </c>
      <c r="K5313" s="10">
        <f t="shared" si="187"/>
        <v>58.178599999999996</v>
      </c>
      <c r="L5313" s="26">
        <v>55.88</v>
      </c>
      <c r="M5313" s="15">
        <f t="shared" si="188"/>
        <v>106.7308</v>
      </c>
      <c r="N5313" s="25">
        <v>25.43</v>
      </c>
      <c r="O5313" s="10">
        <f t="shared" si="189"/>
        <v>48.571300000000001</v>
      </c>
    </row>
    <row r="5314" spans="1:15" x14ac:dyDescent="0.25">
      <c r="A5314" s="1">
        <v>43321</v>
      </c>
      <c r="B5314" s="2">
        <v>0.875</v>
      </c>
      <c r="C5314" s="42">
        <v>66.779160000000005</v>
      </c>
      <c r="D5314" s="42">
        <v>44.572589999999998</v>
      </c>
      <c r="E5314" s="42">
        <v>33.405839999999998</v>
      </c>
      <c r="F5314" s="42">
        <v>49.160069999999997</v>
      </c>
      <c r="H5314" s="23">
        <v>43321</v>
      </c>
      <c r="I5314" s="24">
        <v>0.83333333333333337</v>
      </c>
      <c r="J5314" s="25">
        <v>45.51</v>
      </c>
      <c r="K5314" s="10">
        <f t="shared" si="187"/>
        <v>86.924099999999996</v>
      </c>
      <c r="L5314" s="26">
        <v>75.5</v>
      </c>
      <c r="M5314" s="15">
        <f t="shared" si="188"/>
        <v>144.20499999999998</v>
      </c>
      <c r="N5314" s="25">
        <v>30</v>
      </c>
      <c r="O5314" s="10">
        <f t="shared" si="189"/>
        <v>57.3</v>
      </c>
    </row>
    <row r="5315" spans="1:15" x14ac:dyDescent="0.25">
      <c r="A5315" s="1">
        <v>43321</v>
      </c>
      <c r="B5315" s="2">
        <v>0.91666666666666663</v>
      </c>
      <c r="C5315" s="42">
        <v>49.960610000000003</v>
      </c>
      <c r="D5315" s="42">
        <v>32.81474</v>
      </c>
      <c r="E5315" s="42">
        <v>43.014409999999998</v>
      </c>
      <c r="F5315" s="42">
        <v>53.633310000000002</v>
      </c>
      <c r="H5315" s="23">
        <v>43321</v>
      </c>
      <c r="I5315" s="24">
        <v>0.875</v>
      </c>
      <c r="J5315" s="25">
        <v>35.229999999999997</v>
      </c>
      <c r="K5315" s="10">
        <f t="shared" si="187"/>
        <v>67.289299999999997</v>
      </c>
      <c r="L5315" s="26">
        <v>56.2</v>
      </c>
      <c r="M5315" s="15">
        <f t="shared" si="188"/>
        <v>107.342</v>
      </c>
      <c r="N5315" s="25">
        <v>20.97</v>
      </c>
      <c r="O5315" s="10">
        <f t="shared" si="189"/>
        <v>40.052699999999994</v>
      </c>
    </row>
    <row r="5316" spans="1:15" x14ac:dyDescent="0.25">
      <c r="A5316" s="1">
        <v>43321</v>
      </c>
      <c r="B5316" s="2">
        <v>0.95833333333333337</v>
      </c>
      <c r="C5316" s="42">
        <v>46.775950000000002</v>
      </c>
      <c r="D5316" s="42">
        <v>38.471980000000002</v>
      </c>
      <c r="E5316" s="42">
        <v>34.312820000000002</v>
      </c>
      <c r="F5316" s="42">
        <v>47.033099999999997</v>
      </c>
      <c r="H5316" s="23">
        <v>43321</v>
      </c>
      <c r="I5316" s="24">
        <v>0.91666666666666663</v>
      </c>
      <c r="J5316" s="25">
        <v>23.57</v>
      </c>
      <c r="K5316" s="10">
        <f t="shared" si="187"/>
        <v>45.018699999999995</v>
      </c>
      <c r="L5316" s="26">
        <v>38.68</v>
      </c>
      <c r="M5316" s="15">
        <f t="shared" si="188"/>
        <v>73.878799999999998</v>
      </c>
      <c r="N5316" s="25">
        <v>15.1</v>
      </c>
      <c r="O5316" s="10">
        <f t="shared" si="189"/>
        <v>28.840999999999998</v>
      </c>
    </row>
    <row r="5317" spans="1:15" x14ac:dyDescent="0.25">
      <c r="A5317" s="1">
        <v>43321</v>
      </c>
      <c r="B5317" s="3">
        <v>1</v>
      </c>
      <c r="C5317" s="42">
        <v>33.80912</v>
      </c>
      <c r="D5317" s="42">
        <v>36.036920000000002</v>
      </c>
      <c r="E5317" s="42">
        <v>26.332070000000002</v>
      </c>
      <c r="F5317" s="42">
        <v>23.942</v>
      </c>
      <c r="H5317" s="23">
        <v>43321</v>
      </c>
      <c r="I5317" s="24">
        <v>0.95833333333333337</v>
      </c>
      <c r="J5317" s="25">
        <v>36.020000000000003</v>
      </c>
      <c r="K5317" s="10">
        <f t="shared" si="187"/>
        <v>68.798200000000008</v>
      </c>
      <c r="L5317" s="26">
        <v>54.83</v>
      </c>
      <c r="M5317" s="15">
        <f t="shared" si="188"/>
        <v>104.72529999999999</v>
      </c>
      <c r="N5317" s="25">
        <v>18.809999999999999</v>
      </c>
      <c r="O5317" s="10">
        <f t="shared" si="189"/>
        <v>35.927099999999996</v>
      </c>
    </row>
    <row r="5318" spans="1:15" x14ac:dyDescent="0.25">
      <c r="A5318" s="1">
        <v>43322</v>
      </c>
      <c r="B5318" s="2">
        <v>4.1666666666666664E-2</v>
      </c>
      <c r="C5318" s="42">
        <v>21.888310000000001</v>
      </c>
      <c r="D5318" s="42">
        <v>26.541640000000001</v>
      </c>
      <c r="E5318" s="42">
        <v>24.907810000000001</v>
      </c>
      <c r="F5318" s="42">
        <v>19.468900000000001</v>
      </c>
      <c r="H5318" s="23">
        <v>43322</v>
      </c>
      <c r="I5318" s="24">
        <v>0</v>
      </c>
      <c r="J5318" s="25">
        <v>41.97</v>
      </c>
      <c r="K5318" s="10">
        <f t="shared" si="187"/>
        <v>80.162700000000001</v>
      </c>
      <c r="L5318" s="26">
        <v>64.55</v>
      </c>
      <c r="M5318" s="15">
        <f t="shared" si="188"/>
        <v>123.29049999999999</v>
      </c>
      <c r="N5318" s="25">
        <v>22.59</v>
      </c>
      <c r="O5318" s="10">
        <f t="shared" si="189"/>
        <v>43.146899999999995</v>
      </c>
    </row>
    <row r="5319" spans="1:15" x14ac:dyDescent="0.25">
      <c r="A5319" s="1">
        <v>43322</v>
      </c>
      <c r="B5319" s="2">
        <v>8.3333333333333329E-2</v>
      </c>
      <c r="C5319" s="42">
        <v>27.418890000000001</v>
      </c>
      <c r="D5319" s="42">
        <v>26.22317</v>
      </c>
      <c r="E5319" s="42">
        <v>21.914929999999998</v>
      </c>
      <c r="F5319" s="42">
        <v>20.787929999999999</v>
      </c>
      <c r="H5319" s="23">
        <v>43322</v>
      </c>
      <c r="I5319" s="24">
        <v>4.1666666666666664E-2</v>
      </c>
      <c r="J5319" s="25">
        <v>19.989999999999998</v>
      </c>
      <c r="K5319" s="10">
        <f t="shared" si="187"/>
        <v>38.180899999999994</v>
      </c>
      <c r="L5319" s="26">
        <v>37.729999999999997</v>
      </c>
      <c r="M5319" s="15">
        <f t="shared" si="188"/>
        <v>72.064299999999989</v>
      </c>
      <c r="N5319" s="25">
        <v>17.760000000000002</v>
      </c>
      <c r="O5319" s="10">
        <f t="shared" si="189"/>
        <v>33.921600000000005</v>
      </c>
    </row>
    <row r="5320" spans="1:15" x14ac:dyDescent="0.25">
      <c r="A5320" s="1">
        <v>43322</v>
      </c>
      <c r="B5320" s="2">
        <v>0.125</v>
      </c>
      <c r="C5320" s="42">
        <v>25.726489999999998</v>
      </c>
      <c r="D5320" s="42">
        <v>25.404070000000001</v>
      </c>
      <c r="E5320" s="42">
        <v>18.012930000000001</v>
      </c>
      <c r="F5320" s="42">
        <v>19.270679999999999</v>
      </c>
      <c r="H5320" s="23">
        <v>43322</v>
      </c>
      <c r="I5320" s="24">
        <v>8.3333333333333329E-2</v>
      </c>
      <c r="J5320" s="25">
        <v>15.45</v>
      </c>
      <c r="K5320" s="10">
        <f t="shared" si="187"/>
        <v>29.509499999999999</v>
      </c>
      <c r="L5320" s="26">
        <v>32.700000000000003</v>
      </c>
      <c r="M5320" s="15">
        <f t="shared" si="188"/>
        <v>62.457000000000001</v>
      </c>
      <c r="N5320" s="25">
        <v>17.25</v>
      </c>
      <c r="O5320" s="10">
        <f t="shared" si="189"/>
        <v>32.947499999999998</v>
      </c>
    </row>
    <row r="5321" spans="1:15" x14ac:dyDescent="0.25">
      <c r="A5321" s="1">
        <v>43322</v>
      </c>
      <c r="B5321" s="2">
        <v>0.16666666666666666</v>
      </c>
      <c r="C5321" s="42">
        <v>19.111440000000002</v>
      </c>
      <c r="D5321" s="42">
        <v>20.2441</v>
      </c>
      <c r="E5321" s="42">
        <v>24.128050000000002</v>
      </c>
      <c r="F5321" s="42">
        <v>21.919589999999999</v>
      </c>
      <c r="H5321" s="23">
        <v>43322</v>
      </c>
      <c r="I5321" s="24">
        <v>0.125</v>
      </c>
      <c r="J5321" s="25">
        <v>25.38</v>
      </c>
      <c r="K5321" s="10">
        <f t="shared" si="187"/>
        <v>48.4758</v>
      </c>
      <c r="L5321" s="26">
        <v>42.48</v>
      </c>
      <c r="M5321" s="15">
        <f t="shared" si="188"/>
        <v>81.136799999999994</v>
      </c>
      <c r="N5321" s="25">
        <v>17.11</v>
      </c>
      <c r="O5321" s="10">
        <f t="shared" si="189"/>
        <v>32.680099999999996</v>
      </c>
    </row>
    <row r="5322" spans="1:15" x14ac:dyDescent="0.25">
      <c r="A5322" s="1">
        <v>43322</v>
      </c>
      <c r="B5322" s="2">
        <v>0.20833333333333334</v>
      </c>
      <c r="C5322" s="42">
        <v>17.60594</v>
      </c>
      <c r="D5322" s="42">
        <v>24.40071</v>
      </c>
      <c r="E5322" s="42">
        <v>26.422190000000001</v>
      </c>
      <c r="F5322" s="42">
        <v>33.719239999999999</v>
      </c>
      <c r="H5322" s="23">
        <v>43322</v>
      </c>
      <c r="I5322" s="24">
        <v>0.16666666666666666</v>
      </c>
      <c r="J5322" s="25">
        <v>21.02</v>
      </c>
      <c r="K5322" s="10">
        <f t="shared" si="187"/>
        <v>40.148199999999996</v>
      </c>
      <c r="L5322" s="26">
        <v>38.58</v>
      </c>
      <c r="M5322" s="15">
        <f t="shared" si="188"/>
        <v>73.687799999999996</v>
      </c>
      <c r="N5322" s="25">
        <v>17.559999999999999</v>
      </c>
      <c r="O5322" s="10">
        <f t="shared" si="189"/>
        <v>33.539599999999993</v>
      </c>
    </row>
    <row r="5323" spans="1:15" x14ac:dyDescent="0.25">
      <c r="A5323" s="1">
        <v>43322</v>
      </c>
      <c r="B5323" s="2">
        <v>0.25</v>
      </c>
      <c r="C5323" s="42">
        <v>23.689550000000001</v>
      </c>
      <c r="D5323" s="42">
        <v>21.979600000000001</v>
      </c>
      <c r="E5323" s="42">
        <v>24.130490000000002</v>
      </c>
      <c r="F5323" s="42">
        <v>33.51529</v>
      </c>
      <c r="H5323" s="23">
        <v>43322</v>
      </c>
      <c r="I5323" s="24">
        <v>0.20833333333333334</v>
      </c>
      <c r="J5323" s="25">
        <v>23.12</v>
      </c>
      <c r="K5323" s="10">
        <f t="shared" si="187"/>
        <v>44.159199999999998</v>
      </c>
      <c r="L5323" s="26">
        <v>41.7</v>
      </c>
      <c r="M5323" s="15">
        <f t="shared" si="188"/>
        <v>79.647000000000006</v>
      </c>
      <c r="N5323" s="25">
        <v>18.57</v>
      </c>
      <c r="O5323" s="10">
        <f t="shared" si="189"/>
        <v>35.468699999999998</v>
      </c>
    </row>
    <row r="5324" spans="1:15" x14ac:dyDescent="0.25">
      <c r="A5324" s="1">
        <v>43322</v>
      </c>
      <c r="B5324" s="2">
        <v>0.29166666666666669</v>
      </c>
      <c r="C5324" s="42">
        <v>42.269559999999998</v>
      </c>
      <c r="D5324" s="42">
        <v>23.378959999999999</v>
      </c>
      <c r="E5324" s="42">
        <v>23.03378</v>
      </c>
      <c r="F5324" s="42">
        <v>33.290599999999998</v>
      </c>
      <c r="H5324" s="23">
        <v>43322</v>
      </c>
      <c r="I5324" s="24">
        <v>0.25</v>
      </c>
      <c r="J5324" s="25">
        <v>31.17</v>
      </c>
      <c r="K5324" s="10">
        <f t="shared" si="187"/>
        <v>59.534700000000001</v>
      </c>
      <c r="L5324" s="26">
        <v>51.65</v>
      </c>
      <c r="M5324" s="15">
        <f t="shared" si="188"/>
        <v>98.651499999999999</v>
      </c>
      <c r="N5324" s="25">
        <v>20.49</v>
      </c>
      <c r="O5324" s="10">
        <f t="shared" si="189"/>
        <v>39.135899999999992</v>
      </c>
    </row>
    <row r="5325" spans="1:15" x14ac:dyDescent="0.25">
      <c r="A5325" s="1">
        <v>43322</v>
      </c>
      <c r="B5325" s="2">
        <v>0.33333333333333331</v>
      </c>
      <c r="C5325" s="42">
        <v>37.871810000000004</v>
      </c>
      <c r="D5325" s="42">
        <v>22.529399999999999</v>
      </c>
      <c r="E5325" s="42">
        <v>16.106280000000002</v>
      </c>
      <c r="F5325" s="42">
        <v>27.984220000000001</v>
      </c>
      <c r="H5325" s="23">
        <v>43322</v>
      </c>
      <c r="I5325" s="24">
        <v>0.29166666666666669</v>
      </c>
      <c r="J5325" s="25">
        <v>34.03</v>
      </c>
      <c r="K5325" s="10">
        <f t="shared" si="187"/>
        <v>64.997299999999996</v>
      </c>
      <c r="L5325" s="26">
        <v>52.88</v>
      </c>
      <c r="M5325" s="15">
        <f t="shared" si="188"/>
        <v>101.0008</v>
      </c>
      <c r="N5325" s="25">
        <v>18.84</v>
      </c>
      <c r="O5325" s="10">
        <f t="shared" si="189"/>
        <v>35.984400000000001</v>
      </c>
    </row>
    <row r="5326" spans="1:15" x14ac:dyDescent="0.25">
      <c r="A5326" s="1">
        <v>43322</v>
      </c>
      <c r="B5326" s="2">
        <v>0.375</v>
      </c>
      <c r="C5326" s="42">
        <v>29.596050000000002</v>
      </c>
      <c r="D5326" s="42">
        <v>19.93506</v>
      </c>
      <c r="E5326" s="42">
        <v>15.483309999999999</v>
      </c>
      <c r="F5326" s="42">
        <v>27.55198</v>
      </c>
      <c r="H5326" s="23">
        <v>43322</v>
      </c>
      <c r="I5326" s="24">
        <v>0.33333333333333331</v>
      </c>
      <c r="J5326" s="25">
        <v>29.5</v>
      </c>
      <c r="K5326" s="10">
        <f t="shared" si="187"/>
        <v>56.344999999999999</v>
      </c>
      <c r="L5326" s="26">
        <v>49.88</v>
      </c>
      <c r="M5326" s="15">
        <f t="shared" si="188"/>
        <v>95.270799999999994</v>
      </c>
      <c r="N5326" s="25">
        <v>20.36</v>
      </c>
      <c r="O5326" s="10">
        <f t="shared" si="189"/>
        <v>38.887599999999999</v>
      </c>
    </row>
    <row r="5327" spans="1:15" x14ac:dyDescent="0.25">
      <c r="A5327" s="1">
        <v>43322</v>
      </c>
      <c r="B5327" s="2">
        <v>0.41666666666666669</v>
      </c>
      <c r="C5327" s="42">
        <v>31.296800000000001</v>
      </c>
      <c r="D5327" s="42">
        <v>17.58465</v>
      </c>
      <c r="E5327" s="42">
        <v>12.95017</v>
      </c>
      <c r="F5327" s="42">
        <v>28.465679999999999</v>
      </c>
      <c r="H5327" s="23">
        <v>43322</v>
      </c>
      <c r="I5327" s="24">
        <v>0.375</v>
      </c>
      <c r="J5327" s="25">
        <v>31.32</v>
      </c>
      <c r="K5327" s="10">
        <f t="shared" si="187"/>
        <v>59.821199999999997</v>
      </c>
      <c r="L5327" s="26">
        <v>54.98</v>
      </c>
      <c r="M5327" s="15">
        <f t="shared" si="188"/>
        <v>105.01179999999999</v>
      </c>
      <c r="N5327" s="25">
        <v>23.64</v>
      </c>
      <c r="O5327" s="10">
        <f t="shared" si="189"/>
        <v>45.1524</v>
      </c>
    </row>
    <row r="5328" spans="1:15" x14ac:dyDescent="0.25">
      <c r="A5328" s="1">
        <v>43322</v>
      </c>
      <c r="B5328" s="2">
        <v>0.45833333333333331</v>
      </c>
      <c r="C5328" s="42">
        <v>24.94172</v>
      </c>
      <c r="D5328" s="42">
        <v>14.43277</v>
      </c>
      <c r="E5328" s="42">
        <v>17.346509999999999</v>
      </c>
      <c r="F5328" s="42">
        <v>29.260760000000001</v>
      </c>
      <c r="H5328" s="23">
        <v>43322</v>
      </c>
      <c r="I5328" s="24">
        <v>0.41666666666666669</v>
      </c>
      <c r="J5328" s="25">
        <v>23.72</v>
      </c>
      <c r="K5328" s="10">
        <f t="shared" si="187"/>
        <v>45.305199999999999</v>
      </c>
      <c r="L5328" s="26">
        <v>40.98</v>
      </c>
      <c r="M5328" s="15">
        <f t="shared" si="188"/>
        <v>78.271799999999985</v>
      </c>
      <c r="N5328" s="25">
        <v>17.25</v>
      </c>
      <c r="O5328" s="10">
        <f t="shared" si="189"/>
        <v>32.947499999999998</v>
      </c>
    </row>
    <row r="5329" spans="1:15" x14ac:dyDescent="0.25">
      <c r="A5329" s="1">
        <v>43322</v>
      </c>
      <c r="B5329" s="2">
        <v>0.5</v>
      </c>
      <c r="C5329" s="42">
        <v>24.954160000000002</v>
      </c>
      <c r="D5329" s="42">
        <v>15.19604</v>
      </c>
      <c r="E5329" s="42">
        <v>22.173500000000001</v>
      </c>
      <c r="F5329" s="42">
        <v>33.244030000000002</v>
      </c>
      <c r="H5329" s="23">
        <v>43322</v>
      </c>
      <c r="I5329" s="24">
        <v>0.45833333333333331</v>
      </c>
      <c r="J5329" s="25">
        <v>24</v>
      </c>
      <c r="K5329" s="10">
        <f t="shared" ref="K5329:K5392" si="190">IF(J5329&lt;&gt;"",J5329*1.91,NA())</f>
        <v>45.839999999999996</v>
      </c>
      <c r="L5329" s="26">
        <v>46.28</v>
      </c>
      <c r="M5329" s="15">
        <f t="shared" ref="M5329:M5392" si="191">IF(L5329&lt;&gt;"",L5329*1.91,NA())</f>
        <v>88.394800000000004</v>
      </c>
      <c r="N5329" s="25">
        <v>22.28</v>
      </c>
      <c r="O5329" s="10">
        <f t="shared" ref="O5329:O5392" si="192">IF(N5329&lt;&gt;"",N5329*1.91,NA())</f>
        <v>42.5548</v>
      </c>
    </row>
    <row r="5330" spans="1:15" x14ac:dyDescent="0.25">
      <c r="A5330" s="1">
        <v>43322</v>
      </c>
      <c r="B5330" s="2">
        <v>0.54166666666666663</v>
      </c>
      <c r="C5330" s="42">
        <v>27.38682</v>
      </c>
      <c r="D5330" s="42">
        <v>19.352270000000001</v>
      </c>
      <c r="E5330" s="42">
        <v>30.54016</v>
      </c>
      <c r="F5330" s="42">
        <v>48.666890000000002</v>
      </c>
      <c r="H5330" s="23">
        <v>43322</v>
      </c>
      <c r="I5330" s="24">
        <v>0.5</v>
      </c>
      <c r="J5330" s="25">
        <v>40.81</v>
      </c>
      <c r="K5330" s="10">
        <f t="shared" si="190"/>
        <v>77.947100000000006</v>
      </c>
      <c r="L5330" s="26">
        <v>59.9</v>
      </c>
      <c r="M5330" s="15">
        <f t="shared" si="191"/>
        <v>114.40899999999999</v>
      </c>
      <c r="N5330" s="25">
        <v>19.079999999999998</v>
      </c>
      <c r="O5330" s="10">
        <f t="shared" si="192"/>
        <v>36.442799999999998</v>
      </c>
    </row>
    <row r="5331" spans="1:15" x14ac:dyDescent="0.25">
      <c r="A5331" s="1">
        <v>43322</v>
      </c>
      <c r="B5331" s="2">
        <v>0.58333333333333337</v>
      </c>
      <c r="C5331" s="42">
        <v>29.894950000000001</v>
      </c>
      <c r="D5331" s="42">
        <v>22.801490000000001</v>
      </c>
      <c r="E5331" s="42">
        <v>39.240789999999997</v>
      </c>
      <c r="F5331" s="42">
        <v>44.014699999999998</v>
      </c>
      <c r="H5331" s="23">
        <v>43322</v>
      </c>
      <c r="I5331" s="24">
        <v>0.54166666666666663</v>
      </c>
      <c r="J5331" s="25">
        <v>118.62</v>
      </c>
      <c r="K5331" s="10">
        <f t="shared" si="190"/>
        <v>226.5642</v>
      </c>
      <c r="L5331" s="26">
        <v>155.13</v>
      </c>
      <c r="M5331" s="15">
        <f t="shared" si="191"/>
        <v>296.29829999999998</v>
      </c>
      <c r="N5331" s="25">
        <v>36.5</v>
      </c>
      <c r="O5331" s="10">
        <f t="shared" si="192"/>
        <v>69.715000000000003</v>
      </c>
    </row>
    <row r="5332" spans="1:15" x14ac:dyDescent="0.25">
      <c r="A5332" s="1">
        <v>43322</v>
      </c>
      <c r="B5332" s="2">
        <v>0.625</v>
      </c>
      <c r="C5332" s="42">
        <v>24.740310000000001</v>
      </c>
      <c r="D5332" s="42">
        <v>16.967500000000001</v>
      </c>
      <c r="E5332" s="42">
        <v>31.691289999999999</v>
      </c>
      <c r="F5332" s="42">
        <v>37.716349999999998</v>
      </c>
      <c r="H5332" s="23">
        <v>43322</v>
      </c>
      <c r="I5332" s="24">
        <v>0.58333333333333337</v>
      </c>
      <c r="J5332" s="25">
        <v>112.94</v>
      </c>
      <c r="K5332" s="10">
        <f t="shared" si="190"/>
        <v>215.71539999999999</v>
      </c>
      <c r="L5332" s="26">
        <v>152.53</v>
      </c>
      <c r="M5332" s="15">
        <f t="shared" si="191"/>
        <v>291.33229999999998</v>
      </c>
      <c r="N5332" s="25">
        <v>39.6</v>
      </c>
      <c r="O5332" s="10">
        <f t="shared" si="192"/>
        <v>75.635999999999996</v>
      </c>
    </row>
    <row r="5333" spans="1:15" x14ac:dyDescent="0.25">
      <c r="A5333" s="1">
        <v>43322</v>
      </c>
      <c r="B5333" s="2">
        <v>0.66666666666666663</v>
      </c>
      <c r="C5333" s="42">
        <v>31.095479999999998</v>
      </c>
      <c r="D5333" s="42">
        <v>21.3187</v>
      </c>
      <c r="E5333" s="42">
        <v>23.897839999999999</v>
      </c>
      <c r="F5333" s="42">
        <v>29.73349</v>
      </c>
      <c r="H5333" s="23">
        <v>43322</v>
      </c>
      <c r="I5333" s="24">
        <v>0.625</v>
      </c>
      <c r="J5333" s="25">
        <v>41.16</v>
      </c>
      <c r="K5333" s="10">
        <f t="shared" si="190"/>
        <v>78.615599999999986</v>
      </c>
      <c r="L5333" s="26">
        <v>66.83</v>
      </c>
      <c r="M5333" s="15">
        <f t="shared" si="191"/>
        <v>127.64529999999999</v>
      </c>
      <c r="N5333" s="25">
        <v>25.67</v>
      </c>
      <c r="O5333" s="10">
        <f t="shared" si="192"/>
        <v>49.029699999999998</v>
      </c>
    </row>
    <row r="5334" spans="1:15" x14ac:dyDescent="0.25">
      <c r="A5334" s="1">
        <v>43322</v>
      </c>
      <c r="B5334" s="2">
        <v>0.70833333333333337</v>
      </c>
      <c r="C5334" s="42">
        <v>32.35219</v>
      </c>
      <c r="D5334" s="42">
        <v>17.87753</v>
      </c>
      <c r="E5334" s="42">
        <v>26.714960000000001</v>
      </c>
      <c r="F5334" s="42">
        <v>39.19332</v>
      </c>
      <c r="H5334" s="23">
        <v>43322</v>
      </c>
      <c r="I5334" s="24">
        <v>0.66666666666666663</v>
      </c>
      <c r="J5334" s="25">
        <v>50.35</v>
      </c>
      <c r="K5334" s="10">
        <f t="shared" si="190"/>
        <v>96.168499999999995</v>
      </c>
      <c r="L5334" s="26">
        <v>78.099999999999994</v>
      </c>
      <c r="M5334" s="15">
        <f t="shared" si="191"/>
        <v>149.17099999999999</v>
      </c>
      <c r="N5334" s="25">
        <v>27.74</v>
      </c>
      <c r="O5334" s="10">
        <f t="shared" si="192"/>
        <v>52.983399999999996</v>
      </c>
    </row>
    <row r="5335" spans="1:15" x14ac:dyDescent="0.25">
      <c r="A5335" s="1">
        <v>43322</v>
      </c>
      <c r="B5335" s="2">
        <v>0.75</v>
      </c>
      <c r="C5335" s="42">
        <v>37.380969999999998</v>
      </c>
      <c r="D5335" s="42">
        <v>19.828980000000001</v>
      </c>
      <c r="E5335" s="42">
        <v>26.99907</v>
      </c>
      <c r="F5335" s="42">
        <v>22.294080000000001</v>
      </c>
      <c r="H5335" s="23">
        <v>43322</v>
      </c>
      <c r="I5335" s="24">
        <v>0.70833333333333337</v>
      </c>
      <c r="J5335" s="25">
        <v>23.03</v>
      </c>
      <c r="K5335" s="10">
        <f t="shared" si="190"/>
        <v>43.987299999999998</v>
      </c>
      <c r="L5335" s="26">
        <v>42</v>
      </c>
      <c r="M5335" s="15">
        <f t="shared" si="191"/>
        <v>80.22</v>
      </c>
      <c r="N5335" s="25">
        <v>18.98</v>
      </c>
      <c r="O5335" s="10">
        <f t="shared" si="192"/>
        <v>36.251799999999996</v>
      </c>
    </row>
    <row r="5336" spans="1:15" x14ac:dyDescent="0.25">
      <c r="A5336" s="1">
        <v>43322</v>
      </c>
      <c r="B5336" s="2">
        <v>0.79166666666666663</v>
      </c>
      <c r="C5336" s="42">
        <v>41.078519999999997</v>
      </c>
      <c r="D5336" s="42">
        <v>19.820319999999999</v>
      </c>
      <c r="E5336" s="42">
        <v>20.258970000000001</v>
      </c>
      <c r="F5336" s="42">
        <v>23.479040000000001</v>
      </c>
      <c r="H5336" s="23">
        <v>43322</v>
      </c>
      <c r="I5336" s="24">
        <v>0.75</v>
      </c>
      <c r="J5336" s="25">
        <v>17.989999999999998</v>
      </c>
      <c r="K5336" s="10">
        <f t="shared" si="190"/>
        <v>34.360899999999994</v>
      </c>
      <c r="L5336" s="26">
        <v>35.229999999999997</v>
      </c>
      <c r="M5336" s="15">
        <f t="shared" si="191"/>
        <v>67.289299999999997</v>
      </c>
      <c r="N5336" s="25">
        <v>17.25</v>
      </c>
      <c r="O5336" s="10">
        <f t="shared" si="192"/>
        <v>32.947499999999998</v>
      </c>
    </row>
    <row r="5337" spans="1:15" x14ac:dyDescent="0.25">
      <c r="A5337" s="1">
        <v>43322</v>
      </c>
      <c r="B5337" s="2">
        <v>0.83333333333333337</v>
      </c>
      <c r="C5337" s="42">
        <v>33.271279999999997</v>
      </c>
      <c r="D5337" s="42">
        <v>23.2134</v>
      </c>
      <c r="E5337" s="42">
        <v>21.787479999999999</v>
      </c>
      <c r="F5337" s="42">
        <v>20.513120000000001</v>
      </c>
      <c r="H5337" s="23">
        <v>43322</v>
      </c>
      <c r="I5337" s="24">
        <v>0.79166666666666663</v>
      </c>
      <c r="J5337" s="25">
        <v>14.21</v>
      </c>
      <c r="K5337" s="10">
        <f t="shared" si="190"/>
        <v>27.141100000000002</v>
      </c>
      <c r="L5337" s="26">
        <v>31.15</v>
      </c>
      <c r="M5337" s="15">
        <f t="shared" si="191"/>
        <v>59.496499999999997</v>
      </c>
      <c r="N5337" s="25">
        <v>16.96</v>
      </c>
      <c r="O5337" s="10">
        <f t="shared" si="192"/>
        <v>32.393599999999999</v>
      </c>
    </row>
    <row r="5338" spans="1:15" x14ac:dyDescent="0.25">
      <c r="A5338" s="1">
        <v>43322</v>
      </c>
      <c r="B5338" s="2">
        <v>0.875</v>
      </c>
      <c r="C5338" s="42">
        <v>33.29786</v>
      </c>
      <c r="D5338" s="42">
        <v>29.552869999999999</v>
      </c>
      <c r="E5338" s="42">
        <v>28.045660000000002</v>
      </c>
      <c r="F5338" s="42">
        <v>26.249939999999999</v>
      </c>
      <c r="H5338" s="23">
        <v>43322</v>
      </c>
      <c r="I5338" s="24">
        <v>0.83333333333333337</v>
      </c>
      <c r="J5338" s="25">
        <v>17.59</v>
      </c>
      <c r="K5338" s="10">
        <f t="shared" si="190"/>
        <v>33.596899999999998</v>
      </c>
      <c r="L5338" s="26">
        <v>34.380000000000003</v>
      </c>
      <c r="M5338" s="15">
        <f t="shared" si="191"/>
        <v>65.665800000000004</v>
      </c>
      <c r="N5338" s="25">
        <v>16.78</v>
      </c>
      <c r="O5338" s="10">
        <f t="shared" si="192"/>
        <v>32.049799999999998</v>
      </c>
    </row>
    <row r="5339" spans="1:15" x14ac:dyDescent="0.25">
      <c r="A5339" s="1">
        <v>43322</v>
      </c>
      <c r="B5339" s="2">
        <v>0.91666666666666663</v>
      </c>
      <c r="C5339" s="42">
        <v>37.738619999999997</v>
      </c>
      <c r="D5339" s="42">
        <v>32.952509999999997</v>
      </c>
      <c r="E5339" s="42">
        <v>31.629940000000001</v>
      </c>
      <c r="F5339" s="42">
        <v>24.728660000000001</v>
      </c>
      <c r="H5339" s="23">
        <v>43322</v>
      </c>
      <c r="I5339" s="24">
        <v>0.875</v>
      </c>
      <c r="J5339" s="25">
        <v>22.29</v>
      </c>
      <c r="K5339" s="10">
        <f t="shared" si="190"/>
        <v>42.573899999999995</v>
      </c>
      <c r="L5339" s="26">
        <v>41.83</v>
      </c>
      <c r="M5339" s="15">
        <f t="shared" si="191"/>
        <v>79.895299999999992</v>
      </c>
      <c r="N5339" s="25">
        <v>19.54</v>
      </c>
      <c r="O5339" s="10">
        <f t="shared" si="192"/>
        <v>37.321399999999997</v>
      </c>
    </row>
    <row r="5340" spans="1:15" x14ac:dyDescent="0.25">
      <c r="A5340" s="1">
        <v>43322</v>
      </c>
      <c r="B5340" s="2">
        <v>0.95833333333333337</v>
      </c>
      <c r="C5340" s="42">
        <v>33.657029999999999</v>
      </c>
      <c r="D5340" s="42">
        <v>37.065730000000002</v>
      </c>
      <c r="E5340" s="42">
        <v>29.28904</v>
      </c>
      <c r="F5340" s="42">
        <v>18.3553</v>
      </c>
      <c r="H5340" s="23">
        <v>43322</v>
      </c>
      <c r="I5340" s="24">
        <v>0.91666666666666663</v>
      </c>
      <c r="J5340" s="25">
        <v>15.63</v>
      </c>
      <c r="K5340" s="10">
        <f t="shared" si="190"/>
        <v>29.853300000000001</v>
      </c>
      <c r="L5340" s="26">
        <v>32.93</v>
      </c>
      <c r="M5340" s="15">
        <f t="shared" si="191"/>
        <v>62.896299999999997</v>
      </c>
      <c r="N5340" s="25">
        <v>17.3</v>
      </c>
      <c r="O5340" s="10">
        <f t="shared" si="192"/>
        <v>33.042999999999999</v>
      </c>
    </row>
    <row r="5341" spans="1:15" x14ac:dyDescent="0.25">
      <c r="A5341" s="1">
        <v>43322</v>
      </c>
      <c r="B5341" s="3">
        <v>1</v>
      </c>
      <c r="C5341" s="42">
        <v>32.722749999999998</v>
      </c>
      <c r="D5341" s="42">
        <v>38.669890000000002</v>
      </c>
      <c r="E5341" s="42">
        <v>21.45223</v>
      </c>
      <c r="F5341" s="42">
        <v>18.540890000000001</v>
      </c>
      <c r="H5341" s="23">
        <v>43322</v>
      </c>
      <c r="I5341" s="24">
        <v>0.95833333333333337</v>
      </c>
      <c r="J5341" s="25">
        <v>14</v>
      </c>
      <c r="K5341" s="10">
        <f t="shared" si="190"/>
        <v>26.74</v>
      </c>
      <c r="L5341" s="26">
        <v>30.3</v>
      </c>
      <c r="M5341" s="15">
        <f t="shared" si="191"/>
        <v>57.872999999999998</v>
      </c>
      <c r="N5341" s="25">
        <v>16.32</v>
      </c>
      <c r="O5341" s="10">
        <f t="shared" si="192"/>
        <v>31.171199999999999</v>
      </c>
    </row>
    <row r="5342" spans="1:15" x14ac:dyDescent="0.25">
      <c r="A5342" s="1">
        <v>43323</v>
      </c>
      <c r="B5342" s="2">
        <v>4.1666666666666664E-2</v>
      </c>
      <c r="C5342" s="42">
        <v>42.177509999999998</v>
      </c>
      <c r="D5342" s="42">
        <v>33.149590000000003</v>
      </c>
      <c r="E5342" s="42">
        <v>22.800409999999999</v>
      </c>
      <c r="F5342" s="42">
        <v>16.06747</v>
      </c>
      <c r="H5342" s="23">
        <v>43323</v>
      </c>
      <c r="I5342" s="24">
        <v>0</v>
      </c>
      <c r="J5342" s="25">
        <v>21.67</v>
      </c>
      <c r="K5342" s="10">
        <f t="shared" si="190"/>
        <v>41.389700000000005</v>
      </c>
      <c r="L5342" s="26">
        <v>43.63</v>
      </c>
      <c r="M5342" s="15">
        <f t="shared" si="191"/>
        <v>83.333300000000008</v>
      </c>
      <c r="N5342" s="25">
        <v>21.96</v>
      </c>
      <c r="O5342" s="10">
        <f t="shared" si="192"/>
        <v>41.943599999999996</v>
      </c>
    </row>
    <row r="5343" spans="1:15" x14ac:dyDescent="0.25">
      <c r="A5343" s="1">
        <v>43323</v>
      </c>
      <c r="B5343" s="2">
        <v>8.3333333333333329E-2</v>
      </c>
      <c r="C5343" s="42">
        <v>34.490769999999998</v>
      </c>
      <c r="D5343" s="42">
        <v>40.409999999999997</v>
      </c>
      <c r="E5343" s="42">
        <v>30.573720000000002</v>
      </c>
      <c r="F5343" s="42">
        <v>17.281790000000001</v>
      </c>
      <c r="H5343" s="23">
        <v>43323</v>
      </c>
      <c r="I5343" s="24">
        <v>4.1666666666666664E-2</v>
      </c>
      <c r="J5343" s="25">
        <v>8.8800000000000008</v>
      </c>
      <c r="K5343" s="10">
        <f t="shared" si="190"/>
        <v>16.960800000000003</v>
      </c>
      <c r="L5343" s="26">
        <v>23.73</v>
      </c>
      <c r="M5343" s="15">
        <f t="shared" si="191"/>
        <v>45.324300000000001</v>
      </c>
      <c r="N5343" s="25">
        <v>14.83</v>
      </c>
      <c r="O5343" s="10">
        <f t="shared" si="192"/>
        <v>28.325299999999999</v>
      </c>
    </row>
    <row r="5344" spans="1:15" x14ac:dyDescent="0.25">
      <c r="A5344" s="1">
        <v>43323</v>
      </c>
      <c r="B5344" s="2">
        <v>0.125</v>
      </c>
      <c r="C5344" s="42">
        <v>34.78248</v>
      </c>
      <c r="D5344" s="42">
        <v>39.131509999999999</v>
      </c>
      <c r="E5344" s="42">
        <v>27.611160000000002</v>
      </c>
      <c r="F5344" s="42">
        <v>32.575690000000002</v>
      </c>
      <c r="H5344" s="23">
        <v>43323</v>
      </c>
      <c r="I5344" s="24">
        <v>8.3333333333333329E-2</v>
      </c>
      <c r="J5344" s="25">
        <v>11.67</v>
      </c>
      <c r="K5344" s="10">
        <f t="shared" si="190"/>
        <v>22.2897</v>
      </c>
      <c r="L5344" s="26">
        <v>28.68</v>
      </c>
      <c r="M5344" s="15">
        <f t="shared" si="191"/>
        <v>54.778799999999997</v>
      </c>
      <c r="N5344" s="25">
        <v>17</v>
      </c>
      <c r="O5344" s="10">
        <f t="shared" si="192"/>
        <v>32.47</v>
      </c>
    </row>
    <row r="5345" spans="1:15" x14ac:dyDescent="0.25">
      <c r="A5345" s="1">
        <v>43323</v>
      </c>
      <c r="B5345" s="2">
        <v>0.16666666666666666</v>
      </c>
      <c r="C5345" s="42">
        <v>37.379480000000001</v>
      </c>
      <c r="D5345" s="42">
        <v>35.744070000000001</v>
      </c>
      <c r="E5345" s="42">
        <v>21.446650000000002</v>
      </c>
      <c r="F5345" s="42">
        <v>27.344169999999998</v>
      </c>
      <c r="H5345" s="23">
        <v>43323</v>
      </c>
      <c r="I5345" s="24">
        <v>0.125</v>
      </c>
      <c r="J5345" s="25">
        <v>37.71</v>
      </c>
      <c r="K5345" s="10">
        <f t="shared" si="190"/>
        <v>72.0261</v>
      </c>
      <c r="L5345" s="26">
        <v>61.35</v>
      </c>
      <c r="M5345" s="15">
        <f t="shared" si="191"/>
        <v>117.1785</v>
      </c>
      <c r="N5345" s="25">
        <v>23.64</v>
      </c>
      <c r="O5345" s="10">
        <f t="shared" si="192"/>
        <v>45.1524</v>
      </c>
    </row>
    <row r="5346" spans="1:15" x14ac:dyDescent="0.25">
      <c r="A5346" s="1">
        <v>43323</v>
      </c>
      <c r="B5346" s="2">
        <v>0.20833333333333334</v>
      </c>
      <c r="C5346" s="42">
        <v>31.85819</v>
      </c>
      <c r="D5346" s="42">
        <v>33.314970000000002</v>
      </c>
      <c r="E5346" s="42">
        <v>18.106960000000001</v>
      </c>
      <c r="F5346" s="42">
        <v>21.697489999999998</v>
      </c>
      <c r="H5346" s="23">
        <v>43323</v>
      </c>
      <c r="I5346" s="24">
        <v>0.16666666666666666</v>
      </c>
      <c r="J5346" s="25">
        <v>59.76</v>
      </c>
      <c r="K5346" s="10">
        <f t="shared" si="190"/>
        <v>114.1416</v>
      </c>
      <c r="L5346" s="26">
        <v>85.23</v>
      </c>
      <c r="M5346" s="15">
        <f t="shared" si="191"/>
        <v>162.7893</v>
      </c>
      <c r="N5346" s="25">
        <v>25.48</v>
      </c>
      <c r="O5346" s="10">
        <f t="shared" si="192"/>
        <v>48.666800000000002</v>
      </c>
    </row>
    <row r="5347" spans="1:15" x14ac:dyDescent="0.25">
      <c r="A5347" s="1">
        <v>43323</v>
      </c>
      <c r="B5347" s="2">
        <v>0.25</v>
      </c>
      <c r="C5347" s="42">
        <v>35.251399999999997</v>
      </c>
      <c r="D5347" s="42">
        <v>27.93899</v>
      </c>
      <c r="E5347" s="42">
        <v>25.272099999999998</v>
      </c>
      <c r="F5347" s="42">
        <v>30.652550000000002</v>
      </c>
      <c r="H5347" s="23">
        <v>43323</v>
      </c>
      <c r="I5347" s="24">
        <v>0.20833333333333334</v>
      </c>
      <c r="J5347" s="25">
        <v>90.32</v>
      </c>
      <c r="K5347" s="10">
        <f t="shared" si="190"/>
        <v>172.51119999999997</v>
      </c>
      <c r="L5347" s="26">
        <v>123.68</v>
      </c>
      <c r="M5347" s="15">
        <f t="shared" si="191"/>
        <v>236.22880000000001</v>
      </c>
      <c r="N5347" s="25">
        <v>33.33</v>
      </c>
      <c r="O5347" s="10">
        <f t="shared" si="192"/>
        <v>63.660299999999992</v>
      </c>
    </row>
    <row r="5348" spans="1:15" x14ac:dyDescent="0.25">
      <c r="A5348" s="1">
        <v>43323</v>
      </c>
      <c r="B5348" s="2">
        <v>0.29166666666666669</v>
      </c>
      <c r="C5348" s="42">
        <v>38.649120000000003</v>
      </c>
      <c r="D5348" s="42">
        <v>23.083300000000001</v>
      </c>
      <c r="E5348" s="42">
        <v>28.430240000000001</v>
      </c>
      <c r="F5348" s="42">
        <v>28.44144</v>
      </c>
      <c r="H5348" s="23">
        <v>43323</v>
      </c>
      <c r="I5348" s="24">
        <v>0.25</v>
      </c>
      <c r="J5348" s="25">
        <v>33.159999999999997</v>
      </c>
      <c r="K5348" s="10">
        <f t="shared" si="190"/>
        <v>63.335599999999992</v>
      </c>
      <c r="L5348" s="26">
        <v>56.4</v>
      </c>
      <c r="M5348" s="15">
        <f t="shared" si="191"/>
        <v>107.72399999999999</v>
      </c>
      <c r="N5348" s="25">
        <v>23.25</v>
      </c>
      <c r="O5348" s="10">
        <f t="shared" si="192"/>
        <v>44.407499999999999</v>
      </c>
    </row>
    <row r="5349" spans="1:15" x14ac:dyDescent="0.25">
      <c r="A5349" s="1">
        <v>43323</v>
      </c>
      <c r="B5349" s="2">
        <v>0.33333333333333331</v>
      </c>
      <c r="C5349" s="42">
        <v>34.544919999999998</v>
      </c>
      <c r="D5349" s="42">
        <v>17.685700000000001</v>
      </c>
      <c r="E5349" s="42">
        <v>28.335629999999998</v>
      </c>
      <c r="F5349" s="42">
        <v>28.330179999999999</v>
      </c>
      <c r="H5349" s="23">
        <v>43323</v>
      </c>
      <c r="I5349" s="24">
        <v>0.29166666666666669</v>
      </c>
      <c r="J5349" s="25">
        <v>24.74</v>
      </c>
      <c r="K5349" s="10">
        <f t="shared" si="190"/>
        <v>47.253399999999992</v>
      </c>
      <c r="L5349" s="26">
        <v>42.45</v>
      </c>
      <c r="M5349" s="15">
        <f t="shared" si="191"/>
        <v>81.079499999999996</v>
      </c>
      <c r="N5349" s="25">
        <v>17.73</v>
      </c>
      <c r="O5349" s="10">
        <f t="shared" si="192"/>
        <v>33.8643</v>
      </c>
    </row>
    <row r="5350" spans="1:15" x14ac:dyDescent="0.25">
      <c r="A5350" s="1">
        <v>43323</v>
      </c>
      <c r="B5350" s="2">
        <v>0.375</v>
      </c>
      <c r="C5350" s="42">
        <v>27.98189</v>
      </c>
      <c r="D5350" s="42">
        <v>13.85703</v>
      </c>
      <c r="E5350" s="42">
        <v>21.024699999999999</v>
      </c>
      <c r="F5350" s="42">
        <v>28.785769999999999</v>
      </c>
      <c r="H5350" s="23">
        <v>43323</v>
      </c>
      <c r="I5350" s="24">
        <v>0.33333333333333331</v>
      </c>
      <c r="J5350" s="25">
        <v>27.07</v>
      </c>
      <c r="K5350" s="10">
        <f t="shared" si="190"/>
        <v>51.703699999999998</v>
      </c>
      <c r="L5350" s="26">
        <v>45.93</v>
      </c>
      <c r="M5350" s="15">
        <f t="shared" si="191"/>
        <v>87.726299999999995</v>
      </c>
      <c r="N5350" s="25">
        <v>18.84</v>
      </c>
      <c r="O5350" s="10">
        <f t="shared" si="192"/>
        <v>35.984400000000001</v>
      </c>
    </row>
    <row r="5351" spans="1:15" x14ac:dyDescent="0.25">
      <c r="A5351" s="1">
        <v>43323</v>
      </c>
      <c r="B5351" s="2">
        <v>0.41666666666666669</v>
      </c>
      <c r="C5351" s="42">
        <v>23.771619999999999</v>
      </c>
      <c r="D5351" s="42">
        <v>12.61233</v>
      </c>
      <c r="E5351" s="42">
        <v>15.351649999999999</v>
      </c>
      <c r="F5351" s="42">
        <v>22.464040000000001</v>
      </c>
      <c r="H5351" s="23">
        <v>43323</v>
      </c>
      <c r="I5351" s="24">
        <v>0.375</v>
      </c>
      <c r="J5351" s="25">
        <v>20.14</v>
      </c>
      <c r="K5351" s="10">
        <f t="shared" si="190"/>
        <v>38.467399999999998</v>
      </c>
      <c r="L5351" s="26">
        <v>37.799999999999997</v>
      </c>
      <c r="M5351" s="15">
        <f t="shared" si="191"/>
        <v>72.197999999999993</v>
      </c>
      <c r="N5351" s="25">
        <v>17.63</v>
      </c>
      <c r="O5351" s="10">
        <f t="shared" si="192"/>
        <v>33.673299999999998</v>
      </c>
    </row>
    <row r="5352" spans="1:15" x14ac:dyDescent="0.25">
      <c r="A5352" s="1">
        <v>43323</v>
      </c>
      <c r="B5352" s="2">
        <v>0.45833333333333331</v>
      </c>
      <c r="C5352" s="42">
        <v>18.39096</v>
      </c>
      <c r="D5352" s="42">
        <v>8.02346</v>
      </c>
      <c r="E5352" s="42">
        <v>10.845219999999999</v>
      </c>
      <c r="F5352" s="42">
        <v>20.131930000000001</v>
      </c>
      <c r="H5352" s="23">
        <v>43323</v>
      </c>
      <c r="I5352" s="24">
        <v>0.41666666666666669</v>
      </c>
      <c r="J5352" s="25">
        <v>23.84</v>
      </c>
      <c r="K5352" s="10">
        <f t="shared" si="190"/>
        <v>45.534399999999998</v>
      </c>
      <c r="L5352" s="26">
        <v>43.28</v>
      </c>
      <c r="M5352" s="15">
        <f t="shared" si="191"/>
        <v>82.6648</v>
      </c>
      <c r="N5352" s="25">
        <v>19.46</v>
      </c>
      <c r="O5352" s="10">
        <f t="shared" si="192"/>
        <v>37.168599999999998</v>
      </c>
    </row>
    <row r="5353" spans="1:15" x14ac:dyDescent="0.25">
      <c r="A5353" s="1">
        <v>43323</v>
      </c>
      <c r="B5353" s="2">
        <v>0.5</v>
      </c>
      <c r="C5353" s="42">
        <v>21.583590000000001</v>
      </c>
      <c r="D5353" s="42">
        <v>9.40808</v>
      </c>
      <c r="E5353" s="42">
        <v>11.704969999999999</v>
      </c>
      <c r="F5353" s="42">
        <v>24.58708</v>
      </c>
      <c r="H5353" s="23">
        <v>43323</v>
      </c>
      <c r="I5353" s="24">
        <v>0.45833333333333331</v>
      </c>
      <c r="J5353" s="25">
        <v>19.14</v>
      </c>
      <c r="K5353" s="10">
        <f t="shared" si="190"/>
        <v>36.557400000000001</v>
      </c>
      <c r="L5353" s="26">
        <v>35.78</v>
      </c>
      <c r="M5353" s="15">
        <f t="shared" si="191"/>
        <v>68.339799999999997</v>
      </c>
      <c r="N5353" s="25">
        <v>16.63</v>
      </c>
      <c r="O5353" s="10">
        <f t="shared" si="192"/>
        <v>31.763299999999997</v>
      </c>
    </row>
    <row r="5354" spans="1:15" x14ac:dyDescent="0.25">
      <c r="A5354" s="1">
        <v>43323</v>
      </c>
      <c r="B5354" s="2">
        <v>0.54166666666666663</v>
      </c>
      <c r="C5354" s="42">
        <v>28.584959999999999</v>
      </c>
      <c r="D5354" s="42">
        <v>9.3115699999999997</v>
      </c>
      <c r="E5354" s="42">
        <v>9.6503300000000003</v>
      </c>
      <c r="F5354" s="42">
        <v>21.554179999999999</v>
      </c>
      <c r="H5354" s="23">
        <v>43323</v>
      </c>
      <c r="I5354" s="24">
        <v>0.5</v>
      </c>
      <c r="J5354" s="25">
        <v>16.38</v>
      </c>
      <c r="K5354" s="10">
        <f t="shared" si="190"/>
        <v>31.285799999999998</v>
      </c>
      <c r="L5354" s="26">
        <v>31</v>
      </c>
      <c r="M5354" s="15">
        <f t="shared" si="191"/>
        <v>59.21</v>
      </c>
      <c r="N5354" s="25">
        <v>14.6</v>
      </c>
      <c r="O5354" s="10">
        <f t="shared" si="192"/>
        <v>27.885999999999999</v>
      </c>
    </row>
    <row r="5355" spans="1:15" x14ac:dyDescent="0.25">
      <c r="A5355" s="1">
        <v>43323</v>
      </c>
      <c r="B5355" s="2">
        <v>0.58333333333333337</v>
      </c>
      <c r="C5355" s="42">
        <v>19.54148</v>
      </c>
      <c r="D5355" s="42">
        <v>9.6922200000000007</v>
      </c>
      <c r="E5355" s="42">
        <v>13.09093</v>
      </c>
      <c r="F5355" s="42">
        <v>26.505579999999998</v>
      </c>
      <c r="H5355" s="23">
        <v>43323</v>
      </c>
      <c r="I5355" s="24">
        <v>0.54166666666666663</v>
      </c>
      <c r="J5355" s="25">
        <v>18.09</v>
      </c>
      <c r="K5355" s="10">
        <f t="shared" si="190"/>
        <v>34.551899999999996</v>
      </c>
      <c r="L5355" s="26">
        <v>35.08</v>
      </c>
      <c r="M5355" s="15">
        <f t="shared" si="191"/>
        <v>67.002799999999993</v>
      </c>
      <c r="N5355" s="25">
        <v>16.97</v>
      </c>
      <c r="O5355" s="10">
        <f t="shared" si="192"/>
        <v>32.412699999999994</v>
      </c>
    </row>
    <row r="5356" spans="1:15" x14ac:dyDescent="0.25">
      <c r="A5356" s="1">
        <v>43323</v>
      </c>
      <c r="B5356" s="2">
        <v>0.625</v>
      </c>
      <c r="C5356" s="42">
        <v>24.10136</v>
      </c>
      <c r="D5356" s="42">
        <v>12.74615</v>
      </c>
      <c r="E5356" s="42">
        <v>12.22959</v>
      </c>
      <c r="F5356" s="42">
        <v>28.842770000000002</v>
      </c>
      <c r="H5356" s="23">
        <v>43323</v>
      </c>
      <c r="I5356" s="24">
        <v>0.58333333333333337</v>
      </c>
      <c r="J5356" s="25">
        <v>12.18</v>
      </c>
      <c r="K5356" s="10">
        <f t="shared" si="190"/>
        <v>23.2638</v>
      </c>
      <c r="L5356" s="26">
        <v>27.73</v>
      </c>
      <c r="M5356" s="15">
        <f t="shared" si="191"/>
        <v>52.964300000000001</v>
      </c>
      <c r="N5356" s="25">
        <v>15.54</v>
      </c>
      <c r="O5356" s="10">
        <f t="shared" si="192"/>
        <v>29.681399999999996</v>
      </c>
    </row>
    <row r="5357" spans="1:15" x14ac:dyDescent="0.25">
      <c r="A5357" s="1">
        <v>43323</v>
      </c>
      <c r="B5357" s="2">
        <v>0.66666666666666663</v>
      </c>
      <c r="C5357" s="42">
        <v>27.605129999999999</v>
      </c>
      <c r="D5357" s="42">
        <v>11.40826</v>
      </c>
      <c r="E5357" s="42">
        <v>15.52694</v>
      </c>
      <c r="F5357" s="42">
        <v>28.470610000000001</v>
      </c>
      <c r="H5357" s="23">
        <v>43323</v>
      </c>
      <c r="I5357" s="24">
        <v>0.625</v>
      </c>
      <c r="J5357" s="25">
        <v>12.31</v>
      </c>
      <c r="K5357" s="10">
        <f t="shared" si="190"/>
        <v>23.5121</v>
      </c>
      <c r="L5357" s="26">
        <v>27.48</v>
      </c>
      <c r="M5357" s="15">
        <f t="shared" si="191"/>
        <v>52.486799999999995</v>
      </c>
      <c r="N5357" s="25">
        <v>15.15</v>
      </c>
      <c r="O5357" s="10">
        <f t="shared" si="192"/>
        <v>28.936499999999999</v>
      </c>
    </row>
    <row r="5358" spans="1:15" x14ac:dyDescent="0.25">
      <c r="A5358" s="1">
        <v>43323</v>
      </c>
      <c r="B5358" s="2">
        <v>0.70833333333333337</v>
      </c>
      <c r="C5358" s="42">
        <v>28.076879999999999</v>
      </c>
      <c r="D5358" s="42">
        <v>12.26871</v>
      </c>
      <c r="E5358" s="42">
        <v>18.583089999999999</v>
      </c>
      <c r="F5358" s="42">
        <v>28.724540000000001</v>
      </c>
      <c r="H5358" s="23">
        <v>43323</v>
      </c>
      <c r="I5358" s="24">
        <v>0.66666666666666663</v>
      </c>
      <c r="J5358" s="25">
        <v>17.87</v>
      </c>
      <c r="K5358" s="10">
        <f t="shared" si="190"/>
        <v>34.131700000000002</v>
      </c>
      <c r="L5358" s="26">
        <v>30.65</v>
      </c>
      <c r="M5358" s="15">
        <f t="shared" si="191"/>
        <v>58.541499999999992</v>
      </c>
      <c r="N5358" s="25">
        <v>12.79</v>
      </c>
      <c r="O5358" s="10">
        <f t="shared" si="192"/>
        <v>24.428899999999999</v>
      </c>
    </row>
    <row r="5359" spans="1:15" x14ac:dyDescent="0.25">
      <c r="A5359" s="1">
        <v>43323</v>
      </c>
      <c r="B5359" s="2">
        <v>0.75</v>
      </c>
      <c r="C5359" s="42">
        <v>23.617180000000001</v>
      </c>
      <c r="D5359" s="42">
        <v>13.508559999999999</v>
      </c>
      <c r="E5359" s="42">
        <v>15.716749999999999</v>
      </c>
      <c r="F5359" s="42">
        <v>23.679649999999999</v>
      </c>
      <c r="H5359" s="23">
        <v>43323</v>
      </c>
      <c r="I5359" s="24">
        <v>0.70833333333333337</v>
      </c>
      <c r="J5359" s="25">
        <v>18.03</v>
      </c>
      <c r="K5359" s="10">
        <f t="shared" si="190"/>
        <v>34.4373</v>
      </c>
      <c r="L5359" s="26">
        <v>36.6</v>
      </c>
      <c r="M5359" s="15">
        <f t="shared" si="191"/>
        <v>69.906000000000006</v>
      </c>
      <c r="N5359" s="25">
        <v>18.579999999999998</v>
      </c>
      <c r="O5359" s="10">
        <f t="shared" si="192"/>
        <v>35.487799999999993</v>
      </c>
    </row>
    <row r="5360" spans="1:15" x14ac:dyDescent="0.25">
      <c r="A5360" s="1">
        <v>43323</v>
      </c>
      <c r="B5360" s="2">
        <v>0.79166666666666663</v>
      </c>
      <c r="C5360" s="42">
        <v>26.724119999999999</v>
      </c>
      <c r="D5360" s="42">
        <v>14.17543</v>
      </c>
      <c r="E5360" s="42">
        <v>21.975549999999998</v>
      </c>
      <c r="F5360" s="42">
        <v>23.73799</v>
      </c>
      <c r="H5360" s="23">
        <v>43323</v>
      </c>
      <c r="I5360" s="24">
        <v>0.75</v>
      </c>
      <c r="J5360" s="25">
        <v>18.239999999999998</v>
      </c>
      <c r="K5360" s="10">
        <f t="shared" si="190"/>
        <v>34.838399999999993</v>
      </c>
      <c r="L5360" s="26">
        <v>35.75</v>
      </c>
      <c r="M5360" s="15">
        <f t="shared" si="191"/>
        <v>68.282499999999999</v>
      </c>
      <c r="N5360" s="25">
        <v>17.53</v>
      </c>
      <c r="O5360" s="10">
        <f t="shared" si="192"/>
        <v>33.482300000000002</v>
      </c>
    </row>
    <row r="5361" spans="1:15" x14ac:dyDescent="0.25">
      <c r="A5361" s="1">
        <v>43323</v>
      </c>
      <c r="B5361" s="2">
        <v>0.83333333333333337</v>
      </c>
      <c r="C5361" s="42">
        <v>27.835470000000001</v>
      </c>
      <c r="D5361" s="42">
        <v>13.841100000000001</v>
      </c>
      <c r="E5361" s="42">
        <v>23.127510000000001</v>
      </c>
      <c r="F5361" s="42">
        <v>26.577970000000001</v>
      </c>
      <c r="H5361" s="23">
        <v>43323</v>
      </c>
      <c r="I5361" s="24">
        <v>0.79166666666666663</v>
      </c>
      <c r="J5361" s="25">
        <v>10.89</v>
      </c>
      <c r="K5361" s="10">
        <f t="shared" si="190"/>
        <v>20.799900000000001</v>
      </c>
      <c r="L5361" s="26">
        <v>26.55</v>
      </c>
      <c r="M5361" s="15">
        <f t="shared" si="191"/>
        <v>50.710499999999996</v>
      </c>
      <c r="N5361" s="25">
        <v>15.67</v>
      </c>
      <c r="O5361" s="10">
        <f t="shared" si="192"/>
        <v>29.929699999999997</v>
      </c>
    </row>
    <row r="5362" spans="1:15" x14ac:dyDescent="0.25">
      <c r="A5362" s="1">
        <v>43323</v>
      </c>
      <c r="B5362" s="2">
        <v>0.875</v>
      </c>
      <c r="C5362" s="42">
        <v>24.807269999999999</v>
      </c>
      <c r="D5362" s="42">
        <v>9.6890300000000007</v>
      </c>
      <c r="E5362" s="42">
        <v>25.320270000000001</v>
      </c>
      <c r="F5362" s="42">
        <v>28.377140000000001</v>
      </c>
      <c r="H5362" s="23">
        <v>43323</v>
      </c>
      <c r="I5362" s="24">
        <v>0.83333333333333337</v>
      </c>
      <c r="J5362" s="25">
        <v>6.63</v>
      </c>
      <c r="K5362" s="10">
        <f t="shared" si="190"/>
        <v>12.6633</v>
      </c>
      <c r="L5362" s="26">
        <v>15.28</v>
      </c>
      <c r="M5362" s="15">
        <f t="shared" si="191"/>
        <v>29.184799999999999</v>
      </c>
      <c r="N5362" s="25">
        <v>8.64</v>
      </c>
      <c r="O5362" s="10">
        <f t="shared" si="192"/>
        <v>16.502400000000002</v>
      </c>
    </row>
    <row r="5363" spans="1:15" x14ac:dyDescent="0.25">
      <c r="A5363" s="1">
        <v>43323</v>
      </c>
      <c r="B5363" s="2">
        <v>0.91666666666666663</v>
      </c>
      <c r="C5363" s="42">
        <v>23.169619999999998</v>
      </c>
      <c r="D5363" s="42">
        <v>7.6848299999999998</v>
      </c>
      <c r="E5363" s="42">
        <v>15.43078</v>
      </c>
      <c r="F5363" s="42">
        <v>32.85716</v>
      </c>
      <c r="H5363" s="23">
        <v>43323</v>
      </c>
      <c r="I5363" s="24">
        <v>0.875</v>
      </c>
      <c r="J5363" s="25">
        <v>3.75</v>
      </c>
      <c r="K5363" s="10">
        <f t="shared" si="190"/>
        <v>7.1624999999999996</v>
      </c>
      <c r="L5363" s="26">
        <v>10.6</v>
      </c>
      <c r="M5363" s="15">
        <f t="shared" si="191"/>
        <v>20.245999999999999</v>
      </c>
      <c r="N5363" s="25">
        <v>6.88</v>
      </c>
      <c r="O5363" s="10">
        <f t="shared" si="192"/>
        <v>13.140799999999999</v>
      </c>
    </row>
    <row r="5364" spans="1:15" x14ac:dyDescent="0.25">
      <c r="A5364" s="1">
        <v>43323</v>
      </c>
      <c r="B5364" s="2">
        <v>0.95833333333333337</v>
      </c>
      <c r="C5364" s="42">
        <v>16.14827</v>
      </c>
      <c r="D5364" s="42">
        <v>6.4428999999999998</v>
      </c>
      <c r="E5364" s="42">
        <v>13.759600000000001</v>
      </c>
      <c r="F5364" s="42">
        <v>17.18224</v>
      </c>
      <c r="H5364" s="23">
        <v>43323</v>
      </c>
      <c r="I5364" s="24">
        <v>0.91666666666666663</v>
      </c>
      <c r="J5364" s="25">
        <v>7.34</v>
      </c>
      <c r="K5364" s="10">
        <f t="shared" si="190"/>
        <v>14.019399999999999</v>
      </c>
      <c r="L5364" s="26">
        <v>14.7</v>
      </c>
      <c r="M5364" s="15">
        <f t="shared" si="191"/>
        <v>28.076999999999998</v>
      </c>
      <c r="N5364" s="25">
        <v>7.35</v>
      </c>
      <c r="O5364" s="10">
        <f t="shared" si="192"/>
        <v>14.038499999999999</v>
      </c>
    </row>
    <row r="5365" spans="1:15" x14ac:dyDescent="0.25">
      <c r="A5365" s="1">
        <v>43323</v>
      </c>
      <c r="B5365" s="3">
        <v>1</v>
      </c>
      <c r="C5365" s="42">
        <v>15.664580000000001</v>
      </c>
      <c r="D5365" s="42">
        <v>5.8693600000000004</v>
      </c>
      <c r="E5365" s="42">
        <v>12.184810000000001</v>
      </c>
      <c r="F5365" s="42">
        <v>10.610340000000001</v>
      </c>
      <c r="H5365" s="23">
        <v>43323</v>
      </c>
      <c r="I5365" s="24">
        <v>0.95833333333333337</v>
      </c>
      <c r="J5365" s="25">
        <v>2.59</v>
      </c>
      <c r="K5365" s="10">
        <f t="shared" si="190"/>
        <v>4.9468999999999994</v>
      </c>
      <c r="L5365" s="26">
        <v>7.88</v>
      </c>
      <c r="M5365" s="15">
        <f t="shared" si="191"/>
        <v>15.050799999999999</v>
      </c>
      <c r="N5365" s="25">
        <v>5.3</v>
      </c>
      <c r="O5365" s="10">
        <f t="shared" si="192"/>
        <v>10.122999999999999</v>
      </c>
    </row>
    <row r="5366" spans="1:15" x14ac:dyDescent="0.25">
      <c r="A5366" s="1">
        <v>43324</v>
      </c>
      <c r="B5366" s="2">
        <v>4.1666666666666664E-2</v>
      </c>
      <c r="C5366" s="42">
        <v>11.556039999999999</v>
      </c>
      <c r="D5366" s="42">
        <v>6.7423500000000001</v>
      </c>
      <c r="E5366" s="42">
        <v>9.3642400000000006</v>
      </c>
      <c r="F5366" s="42">
        <v>7.7615499999999997</v>
      </c>
      <c r="H5366" s="23">
        <v>43324</v>
      </c>
      <c r="I5366" s="24">
        <v>0</v>
      </c>
      <c r="J5366" s="25">
        <v>2.86</v>
      </c>
      <c r="K5366" s="10">
        <f t="shared" si="190"/>
        <v>5.4625999999999992</v>
      </c>
      <c r="L5366" s="26">
        <v>7.65</v>
      </c>
      <c r="M5366" s="15">
        <f t="shared" si="191"/>
        <v>14.611499999999999</v>
      </c>
      <c r="N5366" s="25">
        <v>4.82</v>
      </c>
      <c r="O5366" s="10">
        <f t="shared" si="192"/>
        <v>9.2062000000000008</v>
      </c>
    </row>
    <row r="5367" spans="1:15" x14ac:dyDescent="0.25">
      <c r="A5367" s="1">
        <v>43324</v>
      </c>
      <c r="B5367" s="2">
        <v>8.3333333333333329E-2</v>
      </c>
      <c r="C5367" s="42">
        <v>6.5908899999999999</v>
      </c>
      <c r="D5367" s="42">
        <v>6.3606699999999998</v>
      </c>
      <c r="E5367" s="42">
        <v>10.829040000000001</v>
      </c>
      <c r="F5367" s="42">
        <v>6.3308499999999999</v>
      </c>
      <c r="H5367" s="23">
        <v>43324</v>
      </c>
      <c r="I5367" s="24">
        <v>4.1666666666666664E-2</v>
      </c>
      <c r="J5367" s="25">
        <v>1.56</v>
      </c>
      <c r="K5367" s="10">
        <f t="shared" si="190"/>
        <v>2.9796</v>
      </c>
      <c r="L5367" s="26">
        <v>5.63</v>
      </c>
      <c r="M5367" s="15">
        <f t="shared" si="191"/>
        <v>10.753299999999999</v>
      </c>
      <c r="N5367" s="25">
        <v>4.08</v>
      </c>
      <c r="O5367" s="10">
        <f t="shared" si="192"/>
        <v>7.7927999999999997</v>
      </c>
    </row>
    <row r="5368" spans="1:15" x14ac:dyDescent="0.25">
      <c r="A5368" s="1">
        <v>43324</v>
      </c>
      <c r="B5368" s="2">
        <v>0.125</v>
      </c>
      <c r="C5368" s="42">
        <v>6.8101900000000004</v>
      </c>
      <c r="D5368" s="42">
        <v>6.5356100000000001</v>
      </c>
      <c r="E5368" s="42">
        <v>9.2200199999999999</v>
      </c>
      <c r="F5368" s="42">
        <v>7.2048100000000002</v>
      </c>
      <c r="H5368" s="23">
        <v>43324</v>
      </c>
      <c r="I5368" s="24">
        <v>8.3333333333333329E-2</v>
      </c>
      <c r="J5368" s="25">
        <v>0.92</v>
      </c>
      <c r="K5368" s="10">
        <f t="shared" si="190"/>
        <v>1.7572000000000001</v>
      </c>
      <c r="L5368" s="26">
        <v>5.23</v>
      </c>
      <c r="M5368" s="15">
        <f t="shared" si="191"/>
        <v>9.9893000000000001</v>
      </c>
      <c r="N5368" s="25">
        <v>4.29</v>
      </c>
      <c r="O5368" s="10">
        <f t="shared" si="192"/>
        <v>8.1938999999999993</v>
      </c>
    </row>
    <row r="5369" spans="1:15" x14ac:dyDescent="0.25">
      <c r="A5369" s="1">
        <v>43324</v>
      </c>
      <c r="B5369" s="2">
        <v>0.16666666666666666</v>
      </c>
      <c r="C5369" s="42">
        <v>6.4977799999999997</v>
      </c>
      <c r="D5369" s="42">
        <v>6.0104600000000001</v>
      </c>
      <c r="E5369" s="42">
        <v>9.3159200000000002</v>
      </c>
      <c r="F5369" s="42">
        <v>9.2600499999999997</v>
      </c>
      <c r="H5369" s="23">
        <v>43324</v>
      </c>
      <c r="I5369" s="24">
        <v>0.125</v>
      </c>
      <c r="J5369" s="25">
        <v>0.87</v>
      </c>
      <c r="K5369" s="10">
        <f t="shared" si="190"/>
        <v>1.6617</v>
      </c>
      <c r="L5369" s="26">
        <v>4.43</v>
      </c>
      <c r="M5369" s="15">
        <f t="shared" si="191"/>
        <v>8.4612999999999996</v>
      </c>
      <c r="N5369" s="25">
        <v>3.55</v>
      </c>
      <c r="O5369" s="10">
        <f t="shared" si="192"/>
        <v>6.7804999999999991</v>
      </c>
    </row>
    <row r="5370" spans="1:15" x14ac:dyDescent="0.25">
      <c r="A5370" s="1">
        <v>43324</v>
      </c>
      <c r="B5370" s="2">
        <v>0.20833333333333334</v>
      </c>
      <c r="C5370" s="42">
        <v>9.0388699999999993</v>
      </c>
      <c r="D5370" s="42">
        <v>6.2485799999999996</v>
      </c>
      <c r="E5370" s="42">
        <v>6.4954799999999997</v>
      </c>
      <c r="F5370" s="42">
        <v>12.25366</v>
      </c>
      <c r="H5370" s="23">
        <v>43324</v>
      </c>
      <c r="I5370" s="24">
        <v>0.16666666666666666</v>
      </c>
      <c r="J5370" s="25">
        <v>1.79</v>
      </c>
      <c r="K5370" s="10">
        <f t="shared" si="190"/>
        <v>3.4188999999999998</v>
      </c>
      <c r="L5370" s="26">
        <v>6.05</v>
      </c>
      <c r="M5370" s="15">
        <f t="shared" si="191"/>
        <v>11.555499999999999</v>
      </c>
      <c r="N5370" s="25">
        <v>4.26</v>
      </c>
      <c r="O5370" s="10">
        <f t="shared" si="192"/>
        <v>8.1365999999999996</v>
      </c>
    </row>
    <row r="5371" spans="1:15" x14ac:dyDescent="0.25">
      <c r="A5371" s="1">
        <v>43324</v>
      </c>
      <c r="B5371" s="2">
        <v>0.25</v>
      </c>
      <c r="C5371" s="42">
        <v>9.0267199999999992</v>
      </c>
      <c r="D5371" s="42">
        <v>7.5371499999999996</v>
      </c>
      <c r="E5371" s="42">
        <v>7.2133399999999996</v>
      </c>
      <c r="F5371" s="42">
        <v>20.158239999999999</v>
      </c>
      <c r="H5371" s="23">
        <v>43324</v>
      </c>
      <c r="I5371" s="24">
        <v>0.20833333333333334</v>
      </c>
      <c r="J5371" s="25">
        <v>1.61</v>
      </c>
      <c r="K5371" s="10">
        <f t="shared" si="190"/>
        <v>3.0750999999999999</v>
      </c>
      <c r="L5371" s="26">
        <v>5.98</v>
      </c>
      <c r="M5371" s="15">
        <f t="shared" si="191"/>
        <v>11.421800000000001</v>
      </c>
      <c r="N5371" s="25">
        <v>4.37</v>
      </c>
      <c r="O5371" s="10">
        <f t="shared" si="192"/>
        <v>8.3467000000000002</v>
      </c>
    </row>
    <row r="5372" spans="1:15" x14ac:dyDescent="0.25">
      <c r="A5372" s="1">
        <v>43324</v>
      </c>
      <c r="B5372" s="2">
        <v>0.29166666666666669</v>
      </c>
      <c r="C5372" s="42">
        <v>9.4652399999999997</v>
      </c>
      <c r="D5372" s="42">
        <v>9.9735399999999998</v>
      </c>
      <c r="E5372" s="42">
        <v>7.6893399999999996</v>
      </c>
      <c r="F5372" s="42">
        <v>15.17381</v>
      </c>
      <c r="H5372" s="23">
        <v>43324</v>
      </c>
      <c r="I5372" s="24">
        <v>0.25</v>
      </c>
      <c r="J5372" s="25">
        <v>2.2799999999999998</v>
      </c>
      <c r="K5372" s="10">
        <f t="shared" si="190"/>
        <v>4.3547999999999991</v>
      </c>
      <c r="L5372" s="26">
        <v>6.75</v>
      </c>
      <c r="M5372" s="15">
        <f t="shared" si="191"/>
        <v>12.8925</v>
      </c>
      <c r="N5372" s="25">
        <v>4.4800000000000004</v>
      </c>
      <c r="O5372" s="10">
        <f t="shared" si="192"/>
        <v>8.5568000000000008</v>
      </c>
    </row>
    <row r="5373" spans="1:15" x14ac:dyDescent="0.25">
      <c r="A5373" s="1">
        <v>43324</v>
      </c>
      <c r="B5373" s="2">
        <v>0.33333333333333331</v>
      </c>
      <c r="C5373" s="42">
        <v>8.8026599999999995</v>
      </c>
      <c r="D5373" s="42">
        <v>8.6872699999999998</v>
      </c>
      <c r="E5373" s="42">
        <v>10.17352</v>
      </c>
      <c r="F5373" s="42">
        <v>16.55463</v>
      </c>
      <c r="H5373" s="23">
        <v>43324</v>
      </c>
      <c r="I5373" s="24">
        <v>0.29166666666666669</v>
      </c>
      <c r="J5373" s="25">
        <v>5.91</v>
      </c>
      <c r="K5373" s="10">
        <f t="shared" si="190"/>
        <v>11.2881</v>
      </c>
      <c r="L5373" s="26">
        <v>14</v>
      </c>
      <c r="M5373" s="15">
        <f t="shared" si="191"/>
        <v>26.74</v>
      </c>
      <c r="N5373" s="25">
        <v>8.11</v>
      </c>
      <c r="O5373" s="10">
        <f t="shared" si="192"/>
        <v>15.490099999999998</v>
      </c>
    </row>
    <row r="5374" spans="1:15" x14ac:dyDescent="0.25">
      <c r="A5374" s="1">
        <v>43324</v>
      </c>
      <c r="B5374" s="2">
        <v>0.375</v>
      </c>
      <c r="C5374" s="42">
        <v>7.1110100000000003</v>
      </c>
      <c r="D5374" s="42">
        <v>8.7844800000000003</v>
      </c>
      <c r="E5374" s="42">
        <v>10.26909</v>
      </c>
      <c r="F5374" s="42">
        <v>11.619450000000001</v>
      </c>
      <c r="H5374" s="23">
        <v>43324</v>
      </c>
      <c r="I5374" s="24">
        <v>0.33333333333333331</v>
      </c>
      <c r="J5374" s="25">
        <v>9.1199999999999992</v>
      </c>
      <c r="K5374" s="10">
        <f t="shared" si="190"/>
        <v>17.419199999999996</v>
      </c>
      <c r="L5374" s="26">
        <v>17.93</v>
      </c>
      <c r="M5374" s="15">
        <f t="shared" si="191"/>
        <v>34.246299999999998</v>
      </c>
      <c r="N5374" s="25">
        <v>8.82</v>
      </c>
      <c r="O5374" s="10">
        <f t="shared" si="192"/>
        <v>16.8462</v>
      </c>
    </row>
    <row r="5375" spans="1:15" x14ac:dyDescent="0.25">
      <c r="A5375" s="1">
        <v>43324</v>
      </c>
      <c r="B5375" s="2">
        <v>0.41666666666666669</v>
      </c>
      <c r="C5375" s="42">
        <v>12.678900000000001</v>
      </c>
      <c r="D5375" s="42">
        <v>9.2161000000000008</v>
      </c>
      <c r="E5375" s="42">
        <v>10.84193</v>
      </c>
      <c r="F5375" s="42">
        <v>18.053370000000001</v>
      </c>
      <c r="H5375" s="23">
        <v>43324</v>
      </c>
      <c r="I5375" s="24">
        <v>0.375</v>
      </c>
      <c r="J5375" s="25">
        <v>12.97</v>
      </c>
      <c r="K5375" s="10">
        <f t="shared" si="190"/>
        <v>24.7727</v>
      </c>
      <c r="L5375" s="26">
        <v>23.53</v>
      </c>
      <c r="M5375" s="15">
        <f t="shared" si="191"/>
        <v>44.942300000000003</v>
      </c>
      <c r="N5375" s="25">
        <v>10.53</v>
      </c>
      <c r="O5375" s="10">
        <f t="shared" si="192"/>
        <v>20.112299999999998</v>
      </c>
    </row>
    <row r="5376" spans="1:15" x14ac:dyDescent="0.25">
      <c r="A5376" s="1">
        <v>43324</v>
      </c>
      <c r="B5376" s="2">
        <v>0.45833333333333331</v>
      </c>
      <c r="C5376" s="42">
        <v>13.63157</v>
      </c>
      <c r="D5376" s="42">
        <v>9.9310700000000001</v>
      </c>
      <c r="E5376" s="42">
        <v>12.27553</v>
      </c>
      <c r="F5376" s="42">
        <v>19.128119999999999</v>
      </c>
      <c r="H5376" s="23">
        <v>43324</v>
      </c>
      <c r="I5376" s="24">
        <v>0.41666666666666669</v>
      </c>
      <c r="J5376" s="25">
        <v>14.03</v>
      </c>
      <c r="K5376" s="10">
        <f t="shared" si="190"/>
        <v>26.797299999999996</v>
      </c>
      <c r="L5376" s="26">
        <v>24.45</v>
      </c>
      <c r="M5376" s="15">
        <f t="shared" si="191"/>
        <v>46.699499999999993</v>
      </c>
      <c r="N5376" s="25">
        <v>10.43</v>
      </c>
      <c r="O5376" s="10">
        <f t="shared" si="192"/>
        <v>19.921299999999999</v>
      </c>
    </row>
    <row r="5377" spans="1:15" x14ac:dyDescent="0.25">
      <c r="A5377" s="1">
        <v>43324</v>
      </c>
      <c r="B5377" s="2">
        <v>0.5</v>
      </c>
      <c r="C5377" s="42">
        <v>22.754639999999998</v>
      </c>
      <c r="D5377" s="42">
        <v>10.45468</v>
      </c>
      <c r="E5377" s="42">
        <v>12.084809999999999</v>
      </c>
      <c r="F5377" s="42">
        <v>20.17624</v>
      </c>
      <c r="H5377" s="23">
        <v>43324</v>
      </c>
      <c r="I5377" s="24">
        <v>0.45833333333333331</v>
      </c>
      <c r="J5377" s="25">
        <v>16.22</v>
      </c>
      <c r="K5377" s="10">
        <f t="shared" si="190"/>
        <v>30.980199999999996</v>
      </c>
      <c r="L5377" s="26">
        <v>26.98</v>
      </c>
      <c r="M5377" s="15">
        <f t="shared" si="191"/>
        <v>51.531799999999997</v>
      </c>
      <c r="N5377" s="25">
        <v>10.73</v>
      </c>
      <c r="O5377" s="10">
        <f t="shared" si="192"/>
        <v>20.494299999999999</v>
      </c>
    </row>
    <row r="5378" spans="1:15" x14ac:dyDescent="0.25">
      <c r="A5378" s="1">
        <v>43324</v>
      </c>
      <c r="B5378" s="2">
        <v>0.54166666666666663</v>
      </c>
      <c r="C5378" s="42">
        <v>25.970369999999999</v>
      </c>
      <c r="D5378" s="42">
        <v>12.225160000000001</v>
      </c>
      <c r="E5378" s="42">
        <v>13.61328</v>
      </c>
      <c r="F5378" s="42">
        <v>24.039249999999999</v>
      </c>
      <c r="H5378" s="23">
        <v>43324</v>
      </c>
      <c r="I5378" s="24">
        <v>0.5</v>
      </c>
      <c r="J5378" s="25">
        <v>23.91</v>
      </c>
      <c r="K5378" s="10">
        <f t="shared" si="190"/>
        <v>45.668099999999995</v>
      </c>
      <c r="L5378" s="26">
        <v>36.85</v>
      </c>
      <c r="M5378" s="15">
        <f t="shared" si="191"/>
        <v>70.383499999999998</v>
      </c>
      <c r="N5378" s="25">
        <v>12.93</v>
      </c>
      <c r="O5378" s="10">
        <f t="shared" si="192"/>
        <v>24.696299999999997</v>
      </c>
    </row>
    <row r="5379" spans="1:15" x14ac:dyDescent="0.25">
      <c r="A5379" s="1">
        <v>43324</v>
      </c>
      <c r="B5379" s="2">
        <v>0.58333333333333337</v>
      </c>
      <c r="C5379" s="42">
        <v>26.43027</v>
      </c>
      <c r="D5379" s="42">
        <v>11.365600000000001</v>
      </c>
      <c r="E5379" s="42">
        <v>15.76436</v>
      </c>
      <c r="F5379" s="42">
        <v>22.811779999999999</v>
      </c>
      <c r="H5379" s="23">
        <v>43324</v>
      </c>
      <c r="I5379" s="24">
        <v>0.54166666666666663</v>
      </c>
      <c r="J5379" s="25">
        <v>17.11</v>
      </c>
      <c r="K5379" s="10">
        <f t="shared" si="190"/>
        <v>32.680099999999996</v>
      </c>
      <c r="L5379" s="26">
        <v>31.3</v>
      </c>
      <c r="M5379" s="15">
        <f t="shared" si="191"/>
        <v>59.783000000000001</v>
      </c>
      <c r="N5379" s="25">
        <v>14.16</v>
      </c>
      <c r="O5379" s="10">
        <f t="shared" si="192"/>
        <v>27.0456</v>
      </c>
    </row>
    <row r="5380" spans="1:15" x14ac:dyDescent="0.25">
      <c r="A5380" s="1">
        <v>43324</v>
      </c>
      <c r="B5380" s="2">
        <v>0.625</v>
      </c>
      <c r="C5380" s="42">
        <v>28.524080000000001</v>
      </c>
      <c r="D5380" s="42">
        <v>10.88354</v>
      </c>
      <c r="E5380" s="42">
        <v>19.874680000000001</v>
      </c>
      <c r="F5380" s="42">
        <v>27.1112</v>
      </c>
      <c r="H5380" s="23">
        <v>43324</v>
      </c>
      <c r="I5380" s="24">
        <v>0.58333333333333337</v>
      </c>
      <c r="J5380" s="25">
        <v>15.18</v>
      </c>
      <c r="K5380" s="10">
        <f t="shared" si="190"/>
        <v>28.993799999999997</v>
      </c>
      <c r="L5380" s="26">
        <v>27.53</v>
      </c>
      <c r="M5380" s="15">
        <f t="shared" si="191"/>
        <v>52.582299999999996</v>
      </c>
      <c r="N5380" s="25">
        <v>12.33</v>
      </c>
      <c r="O5380" s="10">
        <f t="shared" si="192"/>
        <v>23.5503</v>
      </c>
    </row>
    <row r="5381" spans="1:15" x14ac:dyDescent="0.25">
      <c r="A5381" s="1">
        <v>43324</v>
      </c>
      <c r="B5381" s="2">
        <v>0.66666666666666663</v>
      </c>
      <c r="C5381" s="42">
        <v>28.37782</v>
      </c>
      <c r="D5381" s="42">
        <v>10.64358</v>
      </c>
      <c r="E5381" s="42">
        <v>20.255369999999999</v>
      </c>
      <c r="F5381" s="42">
        <v>21.814499999999999</v>
      </c>
      <c r="H5381" s="23">
        <v>43324</v>
      </c>
      <c r="I5381" s="24">
        <v>0.625</v>
      </c>
      <c r="J5381" s="25">
        <v>12.29</v>
      </c>
      <c r="K5381" s="10">
        <f t="shared" si="190"/>
        <v>23.473899999999997</v>
      </c>
      <c r="L5381" s="26">
        <v>23.15</v>
      </c>
      <c r="M5381" s="15">
        <f t="shared" si="191"/>
        <v>44.216499999999996</v>
      </c>
      <c r="N5381" s="25">
        <v>10.88</v>
      </c>
      <c r="O5381" s="10">
        <f t="shared" si="192"/>
        <v>20.780799999999999</v>
      </c>
    </row>
    <row r="5382" spans="1:15" x14ac:dyDescent="0.25">
      <c r="A5382" s="1">
        <v>43324</v>
      </c>
      <c r="B5382" s="2">
        <v>0.70833333333333337</v>
      </c>
      <c r="C5382" s="42">
        <v>23.21002</v>
      </c>
      <c r="D5382" s="42">
        <v>9.4034600000000008</v>
      </c>
      <c r="E5382" s="42">
        <v>18.391310000000001</v>
      </c>
      <c r="F5382" s="42">
        <v>20.629760000000001</v>
      </c>
      <c r="H5382" s="23">
        <v>43324</v>
      </c>
      <c r="I5382" s="24">
        <v>0.66666666666666663</v>
      </c>
      <c r="J5382" s="25">
        <v>17.440000000000001</v>
      </c>
      <c r="K5382" s="10">
        <f t="shared" si="190"/>
        <v>33.310400000000001</v>
      </c>
      <c r="L5382" s="26">
        <v>28.33</v>
      </c>
      <c r="M5382" s="15">
        <f t="shared" si="191"/>
        <v>54.110299999999995</v>
      </c>
      <c r="N5382" s="25">
        <v>10.9</v>
      </c>
      <c r="O5382" s="10">
        <f t="shared" si="192"/>
        <v>20.818999999999999</v>
      </c>
    </row>
    <row r="5383" spans="1:15" x14ac:dyDescent="0.25">
      <c r="A5383" s="1">
        <v>43324</v>
      </c>
      <c r="B5383" s="2">
        <v>0.75</v>
      </c>
      <c r="C5383" s="42">
        <v>23.152950000000001</v>
      </c>
      <c r="D5383" s="42">
        <v>10.16305</v>
      </c>
      <c r="E5383" s="42">
        <v>15.429320000000001</v>
      </c>
      <c r="F5383" s="42">
        <v>28.64377</v>
      </c>
      <c r="H5383" s="23">
        <v>43324</v>
      </c>
      <c r="I5383" s="24">
        <v>0.70833333333333337</v>
      </c>
      <c r="J5383" s="25">
        <v>12.71</v>
      </c>
      <c r="K5383" s="10">
        <f t="shared" si="190"/>
        <v>24.2761</v>
      </c>
      <c r="L5383" s="26">
        <v>25.33</v>
      </c>
      <c r="M5383" s="15">
        <f t="shared" si="191"/>
        <v>48.380299999999991</v>
      </c>
      <c r="N5383" s="25">
        <v>12.63</v>
      </c>
      <c r="O5383" s="10">
        <f t="shared" si="192"/>
        <v>24.1233</v>
      </c>
    </row>
    <row r="5384" spans="1:15" x14ac:dyDescent="0.25">
      <c r="A5384" s="1">
        <v>43324</v>
      </c>
      <c r="B5384" s="2">
        <v>0.79166666666666663</v>
      </c>
      <c r="C5384" s="42">
        <v>26.085940000000001</v>
      </c>
      <c r="D5384" s="42">
        <v>13.501620000000001</v>
      </c>
      <c r="E5384" s="42">
        <v>24.457940000000001</v>
      </c>
      <c r="F5384" s="42">
        <v>24.645489999999999</v>
      </c>
      <c r="H5384" s="23">
        <v>43324</v>
      </c>
      <c r="I5384" s="24">
        <v>0.75</v>
      </c>
      <c r="J5384" s="25">
        <v>18.940000000000001</v>
      </c>
      <c r="K5384" s="10">
        <f t="shared" si="190"/>
        <v>36.175400000000003</v>
      </c>
      <c r="L5384" s="26">
        <v>30.1</v>
      </c>
      <c r="M5384" s="15">
        <f t="shared" si="191"/>
        <v>57.491</v>
      </c>
      <c r="N5384" s="25">
        <v>11.15</v>
      </c>
      <c r="O5384" s="10">
        <f t="shared" si="192"/>
        <v>21.296499999999998</v>
      </c>
    </row>
    <row r="5385" spans="1:15" x14ac:dyDescent="0.25">
      <c r="A5385" s="1">
        <v>43324</v>
      </c>
      <c r="B5385" s="2">
        <v>0.83333333333333337</v>
      </c>
      <c r="C5385" s="42">
        <v>31.28285</v>
      </c>
      <c r="D5385" s="42">
        <v>12.21167</v>
      </c>
      <c r="E5385" s="42">
        <v>22.16394</v>
      </c>
      <c r="F5385" s="42">
        <v>35.280900000000003</v>
      </c>
      <c r="H5385" s="23">
        <v>43324</v>
      </c>
      <c r="I5385" s="24">
        <v>0.79166666666666663</v>
      </c>
      <c r="J5385" s="25">
        <v>12.49</v>
      </c>
      <c r="K5385" s="10">
        <f t="shared" si="190"/>
        <v>23.855899999999998</v>
      </c>
      <c r="L5385" s="26">
        <v>24.3</v>
      </c>
      <c r="M5385" s="15">
        <f t="shared" si="191"/>
        <v>46.412999999999997</v>
      </c>
      <c r="N5385" s="25">
        <v>11.81</v>
      </c>
      <c r="O5385" s="10">
        <f t="shared" si="192"/>
        <v>22.557099999999998</v>
      </c>
    </row>
    <row r="5386" spans="1:15" x14ac:dyDescent="0.25">
      <c r="A5386" s="1">
        <v>43324</v>
      </c>
      <c r="B5386" s="2">
        <v>0.875</v>
      </c>
      <c r="C5386" s="42">
        <v>31.740400000000001</v>
      </c>
      <c r="D5386" s="42">
        <v>10.636990000000001</v>
      </c>
      <c r="E5386" s="42">
        <v>26.700679999999998</v>
      </c>
      <c r="F5386" s="42">
        <v>35.461660000000002</v>
      </c>
      <c r="H5386" s="23">
        <v>43324</v>
      </c>
      <c r="I5386" s="24">
        <v>0.83333333333333337</v>
      </c>
      <c r="J5386" s="25">
        <v>12.17</v>
      </c>
      <c r="K5386" s="10">
        <f t="shared" si="190"/>
        <v>23.244699999999998</v>
      </c>
      <c r="L5386" s="26">
        <v>22.9</v>
      </c>
      <c r="M5386" s="15">
        <f t="shared" si="191"/>
        <v>43.738999999999997</v>
      </c>
      <c r="N5386" s="25">
        <v>10.76</v>
      </c>
      <c r="O5386" s="10">
        <f t="shared" si="192"/>
        <v>20.551599999999997</v>
      </c>
    </row>
    <row r="5387" spans="1:15" x14ac:dyDescent="0.25">
      <c r="A5387" s="1">
        <v>43324</v>
      </c>
      <c r="B5387" s="2">
        <v>0.91666666666666663</v>
      </c>
      <c r="C5387" s="42">
        <v>24.563269999999999</v>
      </c>
      <c r="D5387" s="42">
        <v>9.8254199999999994</v>
      </c>
      <c r="E5387" s="42">
        <v>26.892589999999998</v>
      </c>
      <c r="F5387" s="42">
        <v>33.039650000000002</v>
      </c>
      <c r="H5387" s="23">
        <v>43324</v>
      </c>
      <c r="I5387" s="24">
        <v>0.875</v>
      </c>
      <c r="J5387" s="25">
        <v>11.1</v>
      </c>
      <c r="K5387" s="10">
        <f t="shared" si="190"/>
        <v>21.200999999999997</v>
      </c>
      <c r="L5387" s="26">
        <v>22.95</v>
      </c>
      <c r="M5387" s="15">
        <f t="shared" si="191"/>
        <v>43.834499999999998</v>
      </c>
      <c r="N5387" s="25">
        <v>11.87</v>
      </c>
      <c r="O5387" s="10">
        <f t="shared" si="192"/>
        <v>22.671699999999998</v>
      </c>
    </row>
    <row r="5388" spans="1:15" x14ac:dyDescent="0.25">
      <c r="A5388" s="1">
        <v>43324</v>
      </c>
      <c r="B5388" s="2">
        <v>0.95833333333333337</v>
      </c>
      <c r="C5388" s="42">
        <v>18.81925</v>
      </c>
      <c r="D5388" s="42">
        <v>9.5874600000000001</v>
      </c>
      <c r="E5388" s="42">
        <v>17.193249999999999</v>
      </c>
      <c r="F5388" s="42">
        <v>20.75665</v>
      </c>
      <c r="H5388" s="23">
        <v>43324</v>
      </c>
      <c r="I5388" s="24">
        <v>0.91666666666666663</v>
      </c>
      <c r="J5388" s="25">
        <v>7.1</v>
      </c>
      <c r="K5388" s="10">
        <f t="shared" si="190"/>
        <v>13.560999999999998</v>
      </c>
      <c r="L5388" s="26">
        <v>18.38</v>
      </c>
      <c r="M5388" s="15">
        <f t="shared" si="191"/>
        <v>35.105799999999995</v>
      </c>
      <c r="N5388" s="25">
        <v>11.29</v>
      </c>
      <c r="O5388" s="10">
        <f t="shared" si="192"/>
        <v>21.563899999999997</v>
      </c>
    </row>
    <row r="5389" spans="1:15" x14ac:dyDescent="0.25">
      <c r="A5389" s="1">
        <v>43324</v>
      </c>
      <c r="B5389" s="3">
        <v>1</v>
      </c>
      <c r="C5389" s="42">
        <v>20.625620000000001</v>
      </c>
      <c r="D5389" s="42">
        <v>11.16076</v>
      </c>
      <c r="E5389" s="42">
        <v>15.377890000000001</v>
      </c>
      <c r="F5389" s="42">
        <v>19.090109999999999</v>
      </c>
      <c r="H5389" s="23">
        <v>43324</v>
      </c>
      <c r="I5389" s="24">
        <v>0.95833333333333337</v>
      </c>
      <c r="J5389" s="25">
        <v>3.03</v>
      </c>
      <c r="K5389" s="10">
        <f t="shared" si="190"/>
        <v>5.7872999999999992</v>
      </c>
      <c r="L5389" s="26">
        <v>10.9</v>
      </c>
      <c r="M5389" s="15">
        <f t="shared" si="191"/>
        <v>20.818999999999999</v>
      </c>
      <c r="N5389" s="25">
        <v>7.89</v>
      </c>
      <c r="O5389" s="10">
        <f t="shared" si="192"/>
        <v>15.069899999999999</v>
      </c>
    </row>
    <row r="5390" spans="1:15" x14ac:dyDescent="0.25">
      <c r="A5390" s="1">
        <v>43325</v>
      </c>
      <c r="B5390" s="2">
        <v>4.1666666666666664E-2</v>
      </c>
      <c r="C5390" s="42">
        <v>19.890699999999999</v>
      </c>
      <c r="D5390" s="42">
        <v>9.98109</v>
      </c>
      <c r="E5390" s="42">
        <v>13.55941</v>
      </c>
      <c r="F5390" s="42">
        <v>15.80409</v>
      </c>
      <c r="H5390" s="23">
        <v>43325</v>
      </c>
      <c r="I5390" s="24">
        <v>0</v>
      </c>
      <c r="J5390" s="25">
        <v>5.47</v>
      </c>
      <c r="K5390" s="10">
        <f t="shared" si="190"/>
        <v>10.447699999999999</v>
      </c>
      <c r="L5390" s="26">
        <v>15.88</v>
      </c>
      <c r="M5390" s="15">
        <f t="shared" si="191"/>
        <v>30.3308</v>
      </c>
      <c r="N5390" s="25">
        <v>10.41</v>
      </c>
      <c r="O5390" s="10">
        <f t="shared" si="192"/>
        <v>19.883099999999999</v>
      </c>
    </row>
    <row r="5391" spans="1:15" x14ac:dyDescent="0.25">
      <c r="A5391" s="1">
        <v>43325</v>
      </c>
      <c r="B5391" s="2">
        <v>8.3333333333333329E-2</v>
      </c>
      <c r="C5391" s="42">
        <v>14.57888</v>
      </c>
      <c r="D5391" s="42">
        <v>13.923400000000001</v>
      </c>
      <c r="E5391" s="42">
        <v>9.8033800000000006</v>
      </c>
      <c r="F5391" s="42">
        <v>13.91822</v>
      </c>
      <c r="H5391" s="23">
        <v>43325</v>
      </c>
      <c r="I5391" s="24">
        <v>4.1666666666666664E-2</v>
      </c>
      <c r="J5391" s="25">
        <v>1.26</v>
      </c>
      <c r="K5391" s="10">
        <f t="shared" si="190"/>
        <v>2.4066000000000001</v>
      </c>
      <c r="L5391" s="26">
        <v>7.5</v>
      </c>
      <c r="M5391" s="15">
        <f t="shared" si="191"/>
        <v>14.324999999999999</v>
      </c>
      <c r="N5391" s="25">
        <v>6.24</v>
      </c>
      <c r="O5391" s="10">
        <f t="shared" si="192"/>
        <v>11.9184</v>
      </c>
    </row>
    <row r="5392" spans="1:15" x14ac:dyDescent="0.25">
      <c r="A5392" s="1">
        <v>43325</v>
      </c>
      <c r="B5392" s="2">
        <v>0.125</v>
      </c>
      <c r="C5392" s="42">
        <v>11.061999999999999</v>
      </c>
      <c r="D5392" s="42">
        <v>11.160920000000001</v>
      </c>
      <c r="E5392" s="42">
        <v>11.12496</v>
      </c>
      <c r="F5392" s="42">
        <v>16.57619</v>
      </c>
      <c r="H5392" s="23">
        <v>43325</v>
      </c>
      <c r="I5392" s="24">
        <v>8.3333333333333329E-2</v>
      </c>
      <c r="J5392" s="25">
        <v>4.4000000000000004</v>
      </c>
      <c r="K5392" s="10">
        <f t="shared" si="190"/>
        <v>8.4039999999999999</v>
      </c>
      <c r="L5392" s="26">
        <v>11.43</v>
      </c>
      <c r="M5392" s="15">
        <f t="shared" si="191"/>
        <v>21.831299999999999</v>
      </c>
      <c r="N5392" s="25">
        <v>7</v>
      </c>
      <c r="O5392" s="10">
        <f t="shared" si="192"/>
        <v>13.37</v>
      </c>
    </row>
    <row r="5393" spans="1:15" x14ac:dyDescent="0.25">
      <c r="A5393" s="1">
        <v>43325</v>
      </c>
      <c r="B5393" s="2">
        <v>0.16666666666666666</v>
      </c>
      <c r="C5393" s="42">
        <v>12.7227</v>
      </c>
      <c r="D5393" s="42">
        <v>15.458399999999999</v>
      </c>
      <c r="E5393" s="42">
        <v>12.89048</v>
      </c>
      <c r="F5393" s="42">
        <v>16.285160000000001</v>
      </c>
      <c r="H5393" s="23">
        <v>43325</v>
      </c>
      <c r="I5393" s="24">
        <v>0.125</v>
      </c>
      <c r="J5393" s="25">
        <v>3.08</v>
      </c>
      <c r="K5393" s="10">
        <f t="shared" ref="K5393:K5456" si="193">IF(J5393&lt;&gt;"",J5393*1.91,NA())</f>
        <v>5.8827999999999996</v>
      </c>
      <c r="L5393" s="26">
        <v>9.68</v>
      </c>
      <c r="M5393" s="15">
        <f t="shared" ref="M5393:M5456" si="194">IF(L5393&lt;&gt;"",L5393*1.91,NA())</f>
        <v>18.488799999999998</v>
      </c>
      <c r="N5393" s="25">
        <v>6.59</v>
      </c>
      <c r="O5393" s="10">
        <f t="shared" ref="O5393:O5456" si="195">IF(N5393&lt;&gt;"",N5393*1.91,NA())</f>
        <v>12.5869</v>
      </c>
    </row>
    <row r="5394" spans="1:15" x14ac:dyDescent="0.25">
      <c r="A5394" s="1">
        <v>43325</v>
      </c>
      <c r="B5394" s="2">
        <v>0.20833333333333334</v>
      </c>
      <c r="C5394" s="42">
        <v>22.513179999999998</v>
      </c>
      <c r="D5394" s="42">
        <v>20.345700000000001</v>
      </c>
      <c r="E5394" s="42">
        <v>25.08024</v>
      </c>
      <c r="F5394" s="42">
        <v>27.923839999999998</v>
      </c>
      <c r="H5394" s="23">
        <v>43325</v>
      </c>
      <c r="I5394" s="24">
        <v>0.16666666666666666</v>
      </c>
      <c r="J5394" s="25">
        <v>23.21</v>
      </c>
      <c r="K5394" s="10">
        <f t="shared" si="193"/>
        <v>44.331099999999999</v>
      </c>
      <c r="L5394" s="26">
        <v>35.15</v>
      </c>
      <c r="M5394" s="15">
        <f t="shared" si="194"/>
        <v>67.136499999999998</v>
      </c>
      <c r="N5394" s="25">
        <v>11.94</v>
      </c>
      <c r="O5394" s="10">
        <f t="shared" si="195"/>
        <v>22.805399999999999</v>
      </c>
    </row>
    <row r="5395" spans="1:15" x14ac:dyDescent="0.25">
      <c r="A5395" s="1">
        <v>43325</v>
      </c>
      <c r="B5395" s="2">
        <v>0.25</v>
      </c>
      <c r="C5395" s="42">
        <v>34.953110000000002</v>
      </c>
      <c r="D5395" s="42">
        <v>27.757860000000001</v>
      </c>
      <c r="E5395" s="42">
        <v>24.691649999999999</v>
      </c>
      <c r="F5395" s="42">
        <v>32.379359999999998</v>
      </c>
      <c r="H5395" s="23">
        <v>43325</v>
      </c>
      <c r="I5395" s="24">
        <v>0.20833333333333334</v>
      </c>
      <c r="J5395" s="25">
        <v>31.21</v>
      </c>
      <c r="K5395" s="10">
        <f t="shared" si="193"/>
        <v>59.6111</v>
      </c>
      <c r="L5395" s="26">
        <v>45.48</v>
      </c>
      <c r="M5395" s="15">
        <f t="shared" si="194"/>
        <v>86.866799999999984</v>
      </c>
      <c r="N5395" s="25">
        <v>14.26</v>
      </c>
      <c r="O5395" s="10">
        <f t="shared" si="195"/>
        <v>27.236599999999999</v>
      </c>
    </row>
    <row r="5396" spans="1:15" x14ac:dyDescent="0.25">
      <c r="A5396" s="1">
        <v>43325</v>
      </c>
      <c r="B5396" s="2">
        <v>0.29166666666666669</v>
      </c>
      <c r="C5396" s="42">
        <v>42.862369999999999</v>
      </c>
      <c r="D5396" s="42">
        <v>26.033760000000001</v>
      </c>
      <c r="E5396" s="42">
        <v>24.367460000000001</v>
      </c>
      <c r="F5396" s="42">
        <v>55.631819999999998</v>
      </c>
      <c r="H5396" s="23">
        <v>43325</v>
      </c>
      <c r="I5396" s="24">
        <v>0.25</v>
      </c>
      <c r="J5396" s="25">
        <v>35.94</v>
      </c>
      <c r="K5396" s="10">
        <f t="shared" si="193"/>
        <v>68.645399999999995</v>
      </c>
      <c r="L5396" s="26">
        <v>57.45</v>
      </c>
      <c r="M5396" s="15">
        <f t="shared" si="194"/>
        <v>109.7295</v>
      </c>
      <c r="N5396" s="25">
        <v>21.51</v>
      </c>
      <c r="O5396" s="10">
        <f t="shared" si="195"/>
        <v>41.084099999999999</v>
      </c>
    </row>
    <row r="5397" spans="1:15" x14ac:dyDescent="0.25">
      <c r="A5397" s="1">
        <v>43325</v>
      </c>
      <c r="B5397" s="2">
        <v>0.33333333333333331</v>
      </c>
      <c r="C5397" s="42">
        <v>47.947470000000003</v>
      </c>
      <c r="D5397" s="42">
        <v>29.004200000000001</v>
      </c>
      <c r="E5397" s="42">
        <v>30.919</v>
      </c>
      <c r="F5397" s="42">
        <v>52.218179999999997</v>
      </c>
      <c r="H5397" s="23">
        <v>43325</v>
      </c>
      <c r="I5397" s="24">
        <v>0.29166666666666669</v>
      </c>
      <c r="J5397" s="25">
        <v>51.25</v>
      </c>
      <c r="K5397" s="10">
        <f t="shared" si="193"/>
        <v>97.887500000000003</v>
      </c>
      <c r="L5397" s="26">
        <v>68.63</v>
      </c>
      <c r="M5397" s="15">
        <f t="shared" si="194"/>
        <v>131.08329999999998</v>
      </c>
      <c r="N5397" s="25">
        <v>17.38</v>
      </c>
      <c r="O5397" s="10">
        <f t="shared" si="195"/>
        <v>33.195799999999998</v>
      </c>
    </row>
    <row r="5398" spans="1:15" x14ac:dyDescent="0.25">
      <c r="A5398" s="1">
        <v>43325</v>
      </c>
      <c r="B5398" s="2">
        <v>0.375</v>
      </c>
      <c r="C5398" s="42">
        <v>43.278500000000001</v>
      </c>
      <c r="D5398" s="42">
        <v>27.316330000000001</v>
      </c>
      <c r="E5398" s="42">
        <v>28.099789999999999</v>
      </c>
      <c r="F5398" s="42">
        <v>30.647860000000001</v>
      </c>
      <c r="H5398" s="23">
        <v>43325</v>
      </c>
      <c r="I5398" s="24">
        <v>0.33333333333333331</v>
      </c>
      <c r="J5398" s="25">
        <v>52.66</v>
      </c>
      <c r="K5398" s="10">
        <f t="shared" si="193"/>
        <v>100.58059999999999</v>
      </c>
      <c r="L5398" s="26">
        <v>71.5</v>
      </c>
      <c r="M5398" s="15">
        <f t="shared" si="194"/>
        <v>136.565</v>
      </c>
      <c r="N5398" s="25">
        <v>18.82</v>
      </c>
      <c r="O5398" s="10">
        <f t="shared" si="195"/>
        <v>35.946199999999997</v>
      </c>
    </row>
    <row r="5399" spans="1:15" x14ac:dyDescent="0.25">
      <c r="A5399" s="1">
        <v>43325</v>
      </c>
      <c r="B5399" s="2">
        <v>0.41666666666666669</v>
      </c>
      <c r="C5399" s="42">
        <v>38.998440000000002</v>
      </c>
      <c r="D5399" s="42">
        <v>22.671399999999998</v>
      </c>
      <c r="E5399" s="42">
        <v>25.13899</v>
      </c>
      <c r="F5399" s="42">
        <v>26.69087</v>
      </c>
      <c r="H5399" s="23">
        <v>43325</v>
      </c>
      <c r="I5399" s="24">
        <v>0.375</v>
      </c>
      <c r="J5399" s="25">
        <v>31.95</v>
      </c>
      <c r="K5399" s="10">
        <f t="shared" si="193"/>
        <v>61.024499999999996</v>
      </c>
      <c r="L5399" s="26">
        <v>45.13</v>
      </c>
      <c r="M5399" s="15">
        <f t="shared" si="194"/>
        <v>86.198300000000003</v>
      </c>
      <c r="N5399" s="25">
        <v>13.18</v>
      </c>
      <c r="O5399" s="10">
        <f t="shared" si="195"/>
        <v>25.1738</v>
      </c>
    </row>
    <row r="5400" spans="1:15" x14ac:dyDescent="0.25">
      <c r="A5400" s="1">
        <v>43325</v>
      </c>
      <c r="B5400" s="2">
        <v>0.45833333333333331</v>
      </c>
      <c r="C5400" s="42">
        <v>29.24784</v>
      </c>
      <c r="D5400" s="42">
        <v>18.30508</v>
      </c>
      <c r="E5400" s="42">
        <v>21.73593</v>
      </c>
      <c r="F5400" s="42">
        <v>24.62931</v>
      </c>
      <c r="H5400" s="23">
        <v>43325</v>
      </c>
      <c r="I5400" s="24">
        <v>0.41666666666666669</v>
      </c>
      <c r="J5400" s="25">
        <v>48.34</v>
      </c>
      <c r="K5400" s="10">
        <f t="shared" si="193"/>
        <v>92.329400000000007</v>
      </c>
      <c r="L5400" s="26">
        <v>70.13</v>
      </c>
      <c r="M5400" s="15">
        <f t="shared" si="194"/>
        <v>133.94829999999999</v>
      </c>
      <c r="N5400" s="25">
        <v>21.78</v>
      </c>
      <c r="O5400" s="10">
        <f t="shared" si="195"/>
        <v>41.599800000000002</v>
      </c>
    </row>
    <row r="5401" spans="1:15" x14ac:dyDescent="0.25">
      <c r="A5401" s="1">
        <v>43325</v>
      </c>
      <c r="B5401" s="2">
        <v>0.5</v>
      </c>
      <c r="C5401" s="42">
        <v>47.068510000000003</v>
      </c>
      <c r="D5401" s="42">
        <v>15.667730000000001</v>
      </c>
      <c r="E5401" s="42">
        <v>20.887429999999998</v>
      </c>
      <c r="F5401" s="42">
        <v>29.031929999999999</v>
      </c>
      <c r="H5401" s="23">
        <v>43325</v>
      </c>
      <c r="I5401" s="24">
        <v>0.45833333333333331</v>
      </c>
      <c r="J5401" s="25">
        <v>25.81</v>
      </c>
      <c r="K5401" s="10">
        <f t="shared" si="193"/>
        <v>49.297099999999993</v>
      </c>
      <c r="L5401" s="26">
        <v>40.68</v>
      </c>
      <c r="M5401" s="15">
        <f t="shared" si="194"/>
        <v>77.698799999999991</v>
      </c>
      <c r="N5401" s="25">
        <v>14.88</v>
      </c>
      <c r="O5401" s="10">
        <f t="shared" si="195"/>
        <v>28.4208</v>
      </c>
    </row>
    <row r="5402" spans="1:15" x14ac:dyDescent="0.25">
      <c r="A5402" s="1">
        <v>43325</v>
      </c>
      <c r="B5402" s="2">
        <v>0.54166666666666663</v>
      </c>
      <c r="C5402" s="42">
        <v>36.67886</v>
      </c>
      <c r="D5402" s="42">
        <v>15.852259999999999</v>
      </c>
      <c r="E5402" s="42">
        <v>19.397369999999999</v>
      </c>
      <c r="F5402" s="42">
        <v>29.05687</v>
      </c>
      <c r="H5402" s="23">
        <v>43325</v>
      </c>
      <c r="I5402" s="24">
        <v>0.5</v>
      </c>
      <c r="J5402" s="25">
        <v>18.02</v>
      </c>
      <c r="K5402" s="10">
        <f t="shared" si="193"/>
        <v>34.418199999999999</v>
      </c>
      <c r="L5402" s="26">
        <v>30</v>
      </c>
      <c r="M5402" s="15">
        <f t="shared" si="194"/>
        <v>57.3</v>
      </c>
      <c r="N5402" s="25">
        <v>11.99</v>
      </c>
      <c r="O5402" s="10">
        <f t="shared" si="195"/>
        <v>22.9009</v>
      </c>
    </row>
    <row r="5403" spans="1:15" x14ac:dyDescent="0.25">
      <c r="A5403" s="1">
        <v>43325</v>
      </c>
      <c r="B5403" s="2">
        <v>0.58333333333333337</v>
      </c>
      <c r="C5403" s="42">
        <v>26.383099999999999</v>
      </c>
      <c r="D5403" s="42">
        <v>14.684699999999999</v>
      </c>
      <c r="E5403" s="42">
        <v>15.61886</v>
      </c>
      <c r="F5403" s="42">
        <v>27.491009999999999</v>
      </c>
      <c r="H5403" s="23">
        <v>43325</v>
      </c>
      <c r="I5403" s="24">
        <v>0.54166666666666663</v>
      </c>
      <c r="J5403" s="25">
        <v>29.12</v>
      </c>
      <c r="K5403" s="10">
        <f t="shared" si="193"/>
        <v>55.619199999999999</v>
      </c>
      <c r="L5403" s="26">
        <v>43.98</v>
      </c>
      <c r="M5403" s="15">
        <f t="shared" si="194"/>
        <v>84.001799999999989</v>
      </c>
      <c r="N5403" s="25">
        <v>14.85</v>
      </c>
      <c r="O5403" s="10">
        <f t="shared" si="195"/>
        <v>28.363499999999998</v>
      </c>
    </row>
    <row r="5404" spans="1:15" x14ac:dyDescent="0.25">
      <c r="A5404" s="1">
        <v>43325</v>
      </c>
      <c r="B5404" s="2">
        <v>0.625</v>
      </c>
      <c r="C5404" s="42">
        <v>32.813960000000002</v>
      </c>
      <c r="D5404" s="42">
        <v>15.33708</v>
      </c>
      <c r="E5404" s="42">
        <v>18.771989999999999</v>
      </c>
      <c r="F5404" s="42">
        <v>23.757919999999999</v>
      </c>
      <c r="H5404" s="23">
        <v>43325</v>
      </c>
      <c r="I5404" s="24">
        <v>0.58333333333333337</v>
      </c>
      <c r="J5404" s="25">
        <v>14.79</v>
      </c>
      <c r="K5404" s="10">
        <f t="shared" si="193"/>
        <v>28.248899999999995</v>
      </c>
      <c r="L5404" s="26">
        <v>29.23</v>
      </c>
      <c r="M5404" s="15">
        <f t="shared" si="194"/>
        <v>55.829299999999996</v>
      </c>
      <c r="N5404" s="25">
        <v>14.46</v>
      </c>
      <c r="O5404" s="10">
        <f t="shared" si="195"/>
        <v>27.618600000000001</v>
      </c>
    </row>
    <row r="5405" spans="1:15" x14ac:dyDescent="0.25">
      <c r="A5405" s="1">
        <v>43325</v>
      </c>
      <c r="B5405" s="2">
        <v>0.66666666666666663</v>
      </c>
      <c r="C5405" s="42">
        <v>35.617469999999997</v>
      </c>
      <c r="D5405" s="42">
        <v>17.86834</v>
      </c>
      <c r="E5405" s="42">
        <v>18.48685</v>
      </c>
      <c r="F5405" s="42">
        <v>27.715499999999999</v>
      </c>
      <c r="H5405" s="23">
        <v>43325</v>
      </c>
      <c r="I5405" s="24">
        <v>0.625</v>
      </c>
      <c r="J5405" s="25">
        <v>33.19</v>
      </c>
      <c r="K5405" s="10">
        <f t="shared" si="193"/>
        <v>63.39289999999999</v>
      </c>
      <c r="L5405" s="26">
        <v>50.85</v>
      </c>
      <c r="M5405" s="15">
        <f t="shared" si="194"/>
        <v>97.123499999999993</v>
      </c>
      <c r="N5405" s="25">
        <v>17.670000000000002</v>
      </c>
      <c r="O5405" s="10">
        <f t="shared" si="195"/>
        <v>33.749700000000004</v>
      </c>
    </row>
    <row r="5406" spans="1:15" x14ac:dyDescent="0.25">
      <c r="A5406" s="1">
        <v>43325</v>
      </c>
      <c r="B5406" s="2">
        <v>0.70833333333333337</v>
      </c>
      <c r="C5406" s="42">
        <v>32.683810000000001</v>
      </c>
      <c r="D5406" s="42">
        <v>18.493230000000001</v>
      </c>
      <c r="E5406" s="42">
        <v>23.835989999999999</v>
      </c>
      <c r="F5406" s="42">
        <v>23.18722</v>
      </c>
      <c r="H5406" s="23">
        <v>43325</v>
      </c>
      <c r="I5406" s="24">
        <v>0.66666666666666663</v>
      </c>
      <c r="J5406" s="25">
        <v>20.98</v>
      </c>
      <c r="K5406" s="10">
        <f t="shared" si="193"/>
        <v>40.071799999999996</v>
      </c>
      <c r="L5406" s="26">
        <v>37.979999999999997</v>
      </c>
      <c r="M5406" s="15">
        <f t="shared" si="194"/>
        <v>72.541799999999995</v>
      </c>
      <c r="N5406" s="25">
        <v>16.98</v>
      </c>
      <c r="O5406" s="10">
        <f t="shared" si="195"/>
        <v>32.431800000000003</v>
      </c>
    </row>
    <row r="5407" spans="1:15" x14ac:dyDescent="0.25">
      <c r="A5407" s="1">
        <v>43325</v>
      </c>
      <c r="B5407" s="2">
        <v>0.75</v>
      </c>
      <c r="C5407" s="42">
        <v>39.8705</v>
      </c>
      <c r="D5407" s="42">
        <v>17.040669999999999</v>
      </c>
      <c r="E5407" s="42">
        <v>22.304739999999999</v>
      </c>
      <c r="F5407" s="42">
        <v>20.480550000000001</v>
      </c>
      <c r="H5407" s="23">
        <v>43325</v>
      </c>
      <c r="I5407" s="24">
        <v>0.70833333333333337</v>
      </c>
      <c r="J5407" s="25">
        <v>19.79</v>
      </c>
      <c r="K5407" s="10">
        <f t="shared" si="193"/>
        <v>37.798899999999996</v>
      </c>
      <c r="L5407" s="26">
        <v>36.049999999999997</v>
      </c>
      <c r="M5407" s="15">
        <f t="shared" si="194"/>
        <v>68.855499999999992</v>
      </c>
      <c r="N5407" s="25">
        <v>16.28</v>
      </c>
      <c r="O5407" s="10">
        <f t="shared" si="195"/>
        <v>31.094799999999999</v>
      </c>
    </row>
    <row r="5408" spans="1:15" x14ac:dyDescent="0.25">
      <c r="A5408" s="1">
        <v>43325</v>
      </c>
      <c r="B5408" s="2">
        <v>0.79166666666666663</v>
      </c>
      <c r="C5408" s="42">
        <v>32.241779999999999</v>
      </c>
      <c r="D5408" s="42">
        <v>16.519690000000001</v>
      </c>
      <c r="E5408" s="42">
        <v>20.105830000000001</v>
      </c>
      <c r="F5408" s="42">
        <v>17.7849</v>
      </c>
      <c r="H5408" s="23">
        <v>43325</v>
      </c>
      <c r="I5408" s="24">
        <v>0.75</v>
      </c>
      <c r="J5408" s="25">
        <v>22.23</v>
      </c>
      <c r="K5408" s="10">
        <f t="shared" si="193"/>
        <v>42.459299999999999</v>
      </c>
      <c r="L5408" s="26">
        <v>42.7</v>
      </c>
      <c r="M5408" s="15">
        <f t="shared" si="194"/>
        <v>81.557000000000002</v>
      </c>
      <c r="N5408" s="25">
        <v>20.51</v>
      </c>
      <c r="O5408" s="10">
        <f t="shared" si="195"/>
        <v>39.174100000000003</v>
      </c>
    </row>
    <row r="5409" spans="1:15" x14ac:dyDescent="0.25">
      <c r="A5409" s="1">
        <v>43325</v>
      </c>
      <c r="B5409" s="2">
        <v>0.83333333333333337</v>
      </c>
      <c r="C5409" s="42">
        <v>39.200069999999997</v>
      </c>
      <c r="D5409" s="42">
        <v>21.56202</v>
      </c>
      <c r="E5409" s="42">
        <v>15.61369</v>
      </c>
      <c r="F5409" s="42">
        <v>13.19581</v>
      </c>
      <c r="H5409" s="23">
        <v>43325</v>
      </c>
      <c r="I5409" s="24">
        <v>0.79166666666666663</v>
      </c>
      <c r="J5409" s="25">
        <v>22.38</v>
      </c>
      <c r="K5409" s="10">
        <f t="shared" si="193"/>
        <v>42.745799999999996</v>
      </c>
      <c r="L5409" s="26">
        <v>44</v>
      </c>
      <c r="M5409" s="15">
        <f t="shared" si="194"/>
        <v>84.039999999999992</v>
      </c>
      <c r="N5409" s="25">
        <v>21.64</v>
      </c>
      <c r="O5409" s="10">
        <f t="shared" si="195"/>
        <v>41.3324</v>
      </c>
    </row>
    <row r="5410" spans="1:15" x14ac:dyDescent="0.25">
      <c r="A5410" s="1">
        <v>43325</v>
      </c>
      <c r="B5410" s="2">
        <v>0.875</v>
      </c>
      <c r="C5410" s="42">
        <v>37.031109999999998</v>
      </c>
      <c r="D5410" s="42">
        <v>21.182030000000001</v>
      </c>
      <c r="E5410" s="42">
        <v>16.329889999999999</v>
      </c>
      <c r="F5410" s="42">
        <v>16.289010000000001</v>
      </c>
      <c r="H5410" s="23">
        <v>43325</v>
      </c>
      <c r="I5410" s="24">
        <v>0.83333333333333337</v>
      </c>
      <c r="J5410" s="25">
        <v>39.4</v>
      </c>
      <c r="K5410" s="10">
        <f t="shared" si="193"/>
        <v>75.253999999999991</v>
      </c>
      <c r="L5410" s="26">
        <v>71.33</v>
      </c>
      <c r="M5410" s="15">
        <f t="shared" si="194"/>
        <v>136.24029999999999</v>
      </c>
      <c r="N5410" s="25">
        <v>31.93</v>
      </c>
      <c r="O5410" s="10">
        <f t="shared" si="195"/>
        <v>60.9863</v>
      </c>
    </row>
    <row r="5411" spans="1:15" x14ac:dyDescent="0.25">
      <c r="A5411" s="1">
        <v>43325</v>
      </c>
      <c r="B5411" s="2">
        <v>0.91666666666666663</v>
      </c>
      <c r="C5411" s="42">
        <v>28.79485</v>
      </c>
      <c r="D5411" s="42">
        <v>16.507249999999999</v>
      </c>
      <c r="E5411" s="42">
        <v>14.22874</v>
      </c>
      <c r="F5411" s="42">
        <v>13.03359</v>
      </c>
      <c r="H5411" s="23">
        <v>43325</v>
      </c>
      <c r="I5411" s="24">
        <v>0.875</v>
      </c>
      <c r="J5411" s="25">
        <v>25.52</v>
      </c>
      <c r="K5411" s="10">
        <f t="shared" si="193"/>
        <v>48.743199999999995</v>
      </c>
      <c r="L5411" s="26">
        <v>46.18</v>
      </c>
      <c r="M5411" s="15">
        <f t="shared" si="194"/>
        <v>88.203800000000001</v>
      </c>
      <c r="N5411" s="25">
        <v>20.67</v>
      </c>
      <c r="O5411" s="10">
        <f t="shared" si="195"/>
        <v>39.479700000000001</v>
      </c>
    </row>
    <row r="5412" spans="1:15" x14ac:dyDescent="0.25">
      <c r="A5412" s="1">
        <v>43325</v>
      </c>
      <c r="B5412" s="2">
        <v>0.95833333333333337</v>
      </c>
      <c r="C5412" s="42">
        <v>23.978390000000001</v>
      </c>
      <c r="D5412" s="42">
        <v>14.40433</v>
      </c>
      <c r="E5412" s="42">
        <v>14.41869</v>
      </c>
      <c r="F5412" s="42">
        <v>9.4127500000000008</v>
      </c>
      <c r="H5412" s="23">
        <v>43325</v>
      </c>
      <c r="I5412" s="24">
        <v>0.91666666666666663</v>
      </c>
      <c r="J5412" s="25">
        <v>4.42</v>
      </c>
      <c r="K5412" s="10">
        <f t="shared" si="193"/>
        <v>8.4421999999999997</v>
      </c>
      <c r="L5412" s="26">
        <v>17.18</v>
      </c>
      <c r="M5412" s="15">
        <f t="shared" si="194"/>
        <v>32.813800000000001</v>
      </c>
      <c r="N5412" s="25">
        <v>12.74</v>
      </c>
      <c r="O5412" s="10">
        <f t="shared" si="195"/>
        <v>24.333400000000001</v>
      </c>
    </row>
    <row r="5413" spans="1:15" x14ac:dyDescent="0.25">
      <c r="A5413" s="1">
        <v>43325</v>
      </c>
      <c r="B5413" s="3">
        <v>1</v>
      </c>
      <c r="C5413" s="42">
        <v>17.76153</v>
      </c>
      <c r="D5413" s="42">
        <v>14.30681</v>
      </c>
      <c r="E5413" s="42">
        <v>10.933299999999999</v>
      </c>
      <c r="F5413" s="42">
        <v>9.2082499999999996</v>
      </c>
      <c r="H5413" s="23">
        <v>43325</v>
      </c>
      <c r="I5413" s="24">
        <v>0.95833333333333337</v>
      </c>
      <c r="J5413" s="25">
        <v>5.64</v>
      </c>
      <c r="K5413" s="10">
        <f t="shared" si="193"/>
        <v>10.772399999999999</v>
      </c>
      <c r="L5413" s="26">
        <v>19.05</v>
      </c>
      <c r="M5413" s="15">
        <f t="shared" si="194"/>
        <v>36.3855</v>
      </c>
      <c r="N5413" s="25">
        <v>13.44</v>
      </c>
      <c r="O5413" s="10">
        <f t="shared" si="195"/>
        <v>25.670399999999997</v>
      </c>
    </row>
    <row r="5414" spans="1:15" x14ac:dyDescent="0.25">
      <c r="A5414" s="1">
        <v>43326</v>
      </c>
      <c r="B5414" s="2">
        <v>4.1666666666666664E-2</v>
      </c>
      <c r="C5414" s="42">
        <v>12.895989999999999</v>
      </c>
      <c r="D5414" s="42">
        <v>15.25628</v>
      </c>
      <c r="E5414" s="42">
        <v>10.43979</v>
      </c>
      <c r="F5414" s="42">
        <v>7.6964100000000002</v>
      </c>
      <c r="H5414" s="23">
        <v>43326</v>
      </c>
      <c r="I5414" s="24">
        <v>0</v>
      </c>
      <c r="J5414" s="25">
        <v>5.38</v>
      </c>
      <c r="K5414" s="10">
        <f t="shared" si="193"/>
        <v>10.275799999999998</v>
      </c>
      <c r="L5414" s="26">
        <v>16.600000000000001</v>
      </c>
      <c r="M5414" s="15">
        <f t="shared" si="194"/>
        <v>31.706000000000003</v>
      </c>
      <c r="N5414" s="25">
        <v>11.23</v>
      </c>
      <c r="O5414" s="10">
        <f t="shared" si="195"/>
        <v>21.449300000000001</v>
      </c>
    </row>
    <row r="5415" spans="1:15" x14ac:dyDescent="0.25">
      <c r="A5415" s="1">
        <v>43326</v>
      </c>
      <c r="B5415" s="2">
        <v>8.3333333333333329E-2</v>
      </c>
      <c r="C5415" s="42">
        <v>15.37449</v>
      </c>
      <c r="D5415" s="42">
        <v>17.42154</v>
      </c>
      <c r="E5415" s="42">
        <v>8.7186699999999995</v>
      </c>
      <c r="F5415" s="42">
        <v>11.47592</v>
      </c>
      <c r="H5415" s="23">
        <v>43326</v>
      </c>
      <c r="I5415" s="24">
        <v>4.1666666666666664E-2</v>
      </c>
      <c r="J5415" s="25">
        <v>5.37</v>
      </c>
      <c r="K5415" s="10">
        <f t="shared" si="193"/>
        <v>10.2567</v>
      </c>
      <c r="L5415" s="26">
        <v>16.7</v>
      </c>
      <c r="M5415" s="15">
        <f t="shared" si="194"/>
        <v>31.896999999999998</v>
      </c>
      <c r="N5415" s="25">
        <v>11.33</v>
      </c>
      <c r="O5415" s="10">
        <f t="shared" si="195"/>
        <v>21.6403</v>
      </c>
    </row>
    <row r="5416" spans="1:15" x14ac:dyDescent="0.25">
      <c r="A5416" s="1">
        <v>43326</v>
      </c>
      <c r="B5416" s="2">
        <v>0.125</v>
      </c>
      <c r="C5416" s="42">
        <v>12.34258</v>
      </c>
      <c r="D5416" s="42">
        <v>19.221419999999998</v>
      </c>
      <c r="E5416" s="42">
        <v>14.84427</v>
      </c>
      <c r="F5416" s="42">
        <v>12.12621</v>
      </c>
      <c r="H5416" s="23">
        <v>43326</v>
      </c>
      <c r="I5416" s="24">
        <v>8.3333333333333329E-2</v>
      </c>
      <c r="J5416" s="25">
        <v>4.75</v>
      </c>
      <c r="K5416" s="10">
        <f t="shared" si="193"/>
        <v>9.0724999999999998</v>
      </c>
      <c r="L5416" s="26">
        <v>14.38</v>
      </c>
      <c r="M5416" s="15">
        <f t="shared" si="194"/>
        <v>27.465800000000002</v>
      </c>
      <c r="N5416" s="25">
        <v>9.6199999999999992</v>
      </c>
      <c r="O5416" s="10">
        <f t="shared" si="195"/>
        <v>18.374199999999998</v>
      </c>
    </row>
    <row r="5417" spans="1:15" x14ac:dyDescent="0.25">
      <c r="A5417" s="1">
        <v>43326</v>
      </c>
      <c r="B5417" s="2">
        <v>0.16666666666666666</v>
      </c>
      <c r="C5417" s="42">
        <v>16.808879999999998</v>
      </c>
      <c r="D5417" s="42">
        <v>31.358350000000002</v>
      </c>
      <c r="E5417" s="42">
        <v>15.99011</v>
      </c>
      <c r="F5417" s="42">
        <v>16.838100000000001</v>
      </c>
      <c r="H5417" s="23">
        <v>43326</v>
      </c>
      <c r="I5417" s="24">
        <v>0.125</v>
      </c>
      <c r="J5417" s="25">
        <v>16.059999999999999</v>
      </c>
      <c r="K5417" s="10">
        <f t="shared" si="193"/>
        <v>30.674599999999995</v>
      </c>
      <c r="L5417" s="26">
        <v>27.5</v>
      </c>
      <c r="M5417" s="15">
        <f t="shared" si="194"/>
        <v>52.524999999999999</v>
      </c>
      <c r="N5417" s="25">
        <v>11.42</v>
      </c>
      <c r="O5417" s="10">
        <f t="shared" si="195"/>
        <v>21.812200000000001</v>
      </c>
    </row>
    <row r="5418" spans="1:15" x14ac:dyDescent="0.25">
      <c r="A5418" s="1">
        <v>43326</v>
      </c>
      <c r="B5418" s="2">
        <v>0.20833333333333334</v>
      </c>
      <c r="C5418" s="42">
        <v>28.383970000000001</v>
      </c>
      <c r="D5418" s="42">
        <v>34.111440000000002</v>
      </c>
      <c r="E5418" s="42">
        <v>18.951809999999998</v>
      </c>
      <c r="F5418" s="42">
        <v>30.698689999999999</v>
      </c>
      <c r="H5418" s="23">
        <v>43326</v>
      </c>
      <c r="I5418" s="24">
        <v>0.16666666666666666</v>
      </c>
      <c r="J5418" s="25">
        <v>43.76</v>
      </c>
      <c r="K5418" s="10">
        <f t="shared" si="193"/>
        <v>83.581599999999995</v>
      </c>
      <c r="L5418" s="26">
        <v>67.650000000000006</v>
      </c>
      <c r="M5418" s="15">
        <f t="shared" si="194"/>
        <v>129.2115</v>
      </c>
      <c r="N5418" s="25">
        <v>23.9</v>
      </c>
      <c r="O5418" s="10">
        <f t="shared" si="195"/>
        <v>45.648999999999994</v>
      </c>
    </row>
    <row r="5419" spans="1:15" x14ac:dyDescent="0.25">
      <c r="A5419" s="1">
        <v>43326</v>
      </c>
      <c r="B5419" s="2">
        <v>0.25</v>
      </c>
      <c r="C5419" s="42">
        <v>39.540080000000003</v>
      </c>
      <c r="D5419" s="42">
        <v>35.525840000000002</v>
      </c>
      <c r="E5419" s="42">
        <v>24.160889999999998</v>
      </c>
      <c r="F5419" s="42">
        <v>40.128709999999998</v>
      </c>
      <c r="H5419" s="23">
        <v>43326</v>
      </c>
      <c r="I5419" s="24">
        <v>0.20833333333333334</v>
      </c>
      <c r="J5419" s="25">
        <v>62.21</v>
      </c>
      <c r="K5419" s="10">
        <f t="shared" si="193"/>
        <v>118.8211</v>
      </c>
      <c r="L5419" s="26">
        <v>86.48</v>
      </c>
      <c r="M5419" s="15">
        <f t="shared" si="194"/>
        <v>165.17680000000001</v>
      </c>
      <c r="N5419" s="25">
        <v>24.24</v>
      </c>
      <c r="O5419" s="10">
        <f t="shared" si="195"/>
        <v>46.298399999999994</v>
      </c>
    </row>
    <row r="5420" spans="1:15" x14ac:dyDescent="0.25">
      <c r="A5420" s="1">
        <v>43326</v>
      </c>
      <c r="B5420" s="2">
        <v>0.29166666666666669</v>
      </c>
      <c r="C5420" s="42">
        <v>49.543759999999999</v>
      </c>
      <c r="D5420" s="42">
        <v>36.840539999999997</v>
      </c>
      <c r="E5420" s="42">
        <v>24.50648</v>
      </c>
      <c r="F5420" s="42">
        <v>44.163640000000001</v>
      </c>
      <c r="H5420" s="23">
        <v>43326</v>
      </c>
      <c r="I5420" s="24">
        <v>0.25</v>
      </c>
      <c r="J5420" s="25">
        <v>38.69</v>
      </c>
      <c r="K5420" s="10">
        <f t="shared" si="193"/>
        <v>73.897899999999993</v>
      </c>
      <c r="L5420" s="26">
        <v>58.43</v>
      </c>
      <c r="M5420" s="15">
        <f t="shared" si="194"/>
        <v>111.60129999999999</v>
      </c>
      <c r="N5420" s="25">
        <v>19.75</v>
      </c>
      <c r="O5420" s="10">
        <f t="shared" si="195"/>
        <v>37.722499999999997</v>
      </c>
    </row>
    <row r="5421" spans="1:15" x14ac:dyDescent="0.25">
      <c r="A5421" s="1">
        <v>43326</v>
      </c>
      <c r="B5421" s="2">
        <v>0.33333333333333331</v>
      </c>
      <c r="C5421" s="42">
        <v>38.668550000000003</v>
      </c>
      <c r="D5421" s="42">
        <v>28.494769999999999</v>
      </c>
      <c r="E5421" s="42">
        <v>22.977129999999999</v>
      </c>
      <c r="F5421" s="42">
        <v>32.886220000000002</v>
      </c>
      <c r="H5421" s="23">
        <v>43326</v>
      </c>
      <c r="I5421" s="24">
        <v>0.29166666666666669</v>
      </c>
      <c r="J5421" s="25">
        <v>33.31</v>
      </c>
      <c r="K5421" s="10">
        <f t="shared" si="193"/>
        <v>63.622100000000003</v>
      </c>
      <c r="L5421" s="26">
        <v>53.9</v>
      </c>
      <c r="M5421" s="15">
        <f t="shared" si="194"/>
        <v>102.949</v>
      </c>
      <c r="N5421" s="25">
        <v>20.6</v>
      </c>
      <c r="O5421" s="10">
        <f t="shared" si="195"/>
        <v>39.346000000000004</v>
      </c>
    </row>
    <row r="5422" spans="1:15" x14ac:dyDescent="0.25">
      <c r="A5422" s="1">
        <v>43326</v>
      </c>
      <c r="B5422" s="2">
        <v>0.375</v>
      </c>
      <c r="C5422" s="42">
        <v>35.977310000000003</v>
      </c>
      <c r="D5422" s="42">
        <v>21.135370000000002</v>
      </c>
      <c r="E5422" s="42">
        <v>18.823029999999999</v>
      </c>
      <c r="F5422" s="42">
        <v>27.759139999999999</v>
      </c>
      <c r="H5422" s="23">
        <v>43326</v>
      </c>
      <c r="I5422" s="24">
        <v>0.33333333333333331</v>
      </c>
      <c r="J5422" s="25">
        <v>23.08</v>
      </c>
      <c r="K5422" s="10">
        <f t="shared" si="193"/>
        <v>44.082799999999992</v>
      </c>
      <c r="L5422" s="26">
        <v>42.2</v>
      </c>
      <c r="M5422" s="15">
        <f t="shared" si="194"/>
        <v>80.602000000000004</v>
      </c>
      <c r="N5422" s="25">
        <v>19.13</v>
      </c>
      <c r="O5422" s="10">
        <f t="shared" si="195"/>
        <v>36.5383</v>
      </c>
    </row>
    <row r="5423" spans="1:15" x14ac:dyDescent="0.25">
      <c r="A5423" s="1">
        <v>43326</v>
      </c>
      <c r="B5423" s="2">
        <v>0.41666666666666669</v>
      </c>
      <c r="C5423" s="42">
        <v>27.100770000000001</v>
      </c>
      <c r="D5423" s="42">
        <v>18.735130000000002</v>
      </c>
      <c r="E5423" s="42">
        <v>14.66306</v>
      </c>
      <c r="F5423" s="42">
        <v>25.840109999999999</v>
      </c>
      <c r="H5423" s="23">
        <v>43326</v>
      </c>
      <c r="I5423" s="24">
        <v>0.375</v>
      </c>
      <c r="J5423" s="25">
        <v>20.059999999999999</v>
      </c>
      <c r="K5423" s="10">
        <f t="shared" si="193"/>
        <v>38.314599999999999</v>
      </c>
      <c r="L5423" s="26">
        <v>35.75</v>
      </c>
      <c r="M5423" s="15">
        <f t="shared" si="194"/>
        <v>68.282499999999999</v>
      </c>
      <c r="N5423" s="25">
        <v>15.71</v>
      </c>
      <c r="O5423" s="10">
        <f t="shared" si="195"/>
        <v>30.0061</v>
      </c>
    </row>
    <row r="5424" spans="1:15" x14ac:dyDescent="0.25">
      <c r="A5424" s="1">
        <v>43326</v>
      </c>
      <c r="B5424" s="2">
        <v>0.45833333333333331</v>
      </c>
      <c r="C5424" s="42">
        <v>31.744129999999998</v>
      </c>
      <c r="D5424" s="42">
        <v>19.787269999999999</v>
      </c>
      <c r="E5424" s="42">
        <v>15.190580000000001</v>
      </c>
      <c r="F5424" s="42">
        <v>26.738779999999998</v>
      </c>
      <c r="H5424" s="23">
        <v>43326</v>
      </c>
      <c r="I5424" s="24">
        <v>0.41666666666666669</v>
      </c>
      <c r="J5424" s="25">
        <v>24.74</v>
      </c>
      <c r="K5424" s="10">
        <f t="shared" si="193"/>
        <v>47.253399999999992</v>
      </c>
      <c r="L5424" s="26">
        <v>41.93</v>
      </c>
      <c r="M5424" s="15">
        <f t="shared" si="194"/>
        <v>80.086299999999994</v>
      </c>
      <c r="N5424" s="25">
        <v>17.21</v>
      </c>
      <c r="O5424" s="10">
        <f t="shared" si="195"/>
        <v>32.871099999999998</v>
      </c>
    </row>
    <row r="5425" spans="1:15" x14ac:dyDescent="0.25">
      <c r="A5425" s="1">
        <v>43326</v>
      </c>
      <c r="B5425" s="2">
        <v>0.5</v>
      </c>
      <c r="C5425" s="42">
        <v>32.078890000000001</v>
      </c>
      <c r="D5425" s="42">
        <v>21.972760000000001</v>
      </c>
      <c r="E5425" s="42">
        <v>16.24025</v>
      </c>
      <c r="F5425" s="42">
        <v>27.710360000000001</v>
      </c>
      <c r="H5425" s="23">
        <v>43326</v>
      </c>
      <c r="I5425" s="24">
        <v>0.45833333333333331</v>
      </c>
      <c r="J5425" s="25">
        <v>19.95</v>
      </c>
      <c r="K5425" s="10">
        <f t="shared" si="193"/>
        <v>38.104499999999994</v>
      </c>
      <c r="L5425" s="26">
        <v>35.799999999999997</v>
      </c>
      <c r="M5425" s="15">
        <f t="shared" si="194"/>
        <v>68.377999999999986</v>
      </c>
      <c r="N5425" s="25">
        <v>15.84</v>
      </c>
      <c r="O5425" s="10">
        <f t="shared" si="195"/>
        <v>30.254399999999997</v>
      </c>
    </row>
    <row r="5426" spans="1:15" x14ac:dyDescent="0.25">
      <c r="A5426" s="1">
        <v>43326</v>
      </c>
      <c r="B5426" s="2">
        <v>0.54166666666666663</v>
      </c>
      <c r="C5426" s="42">
        <v>32.099769999999999</v>
      </c>
      <c r="D5426" s="42">
        <v>21.445689999999999</v>
      </c>
      <c r="E5426" s="42">
        <v>17.478490000000001</v>
      </c>
      <c r="F5426" s="42">
        <v>27.505269999999999</v>
      </c>
      <c r="H5426" s="23">
        <v>43326</v>
      </c>
      <c r="I5426" s="24">
        <v>0.5</v>
      </c>
      <c r="J5426" s="25">
        <v>13.92</v>
      </c>
      <c r="K5426" s="10">
        <f t="shared" si="193"/>
        <v>26.587199999999999</v>
      </c>
      <c r="L5426" s="26">
        <v>29.2</v>
      </c>
      <c r="M5426" s="15">
        <f t="shared" si="194"/>
        <v>55.771999999999998</v>
      </c>
      <c r="N5426" s="25">
        <v>15.27</v>
      </c>
      <c r="O5426" s="10">
        <f t="shared" si="195"/>
        <v>29.165699999999998</v>
      </c>
    </row>
    <row r="5427" spans="1:15" x14ac:dyDescent="0.25">
      <c r="A5427" s="1">
        <v>43326</v>
      </c>
      <c r="B5427" s="2">
        <v>0.58333333333333337</v>
      </c>
      <c r="C5427" s="42">
        <v>32.412320000000001</v>
      </c>
      <c r="D5427" s="42">
        <v>23.017769999999999</v>
      </c>
      <c r="E5427" s="42">
        <v>16.282489999999999</v>
      </c>
      <c r="F5427" s="42">
        <v>31.784379999999999</v>
      </c>
      <c r="H5427" s="23">
        <v>43326</v>
      </c>
      <c r="I5427" s="24">
        <v>0.54166666666666663</v>
      </c>
      <c r="J5427" s="25">
        <v>18.11</v>
      </c>
      <c r="K5427" s="10">
        <f t="shared" si="193"/>
        <v>34.5901</v>
      </c>
      <c r="L5427" s="26">
        <v>30.48</v>
      </c>
      <c r="M5427" s="15">
        <f t="shared" si="194"/>
        <v>58.216799999999999</v>
      </c>
      <c r="N5427" s="25">
        <v>12.39</v>
      </c>
      <c r="O5427" s="10">
        <f t="shared" si="195"/>
        <v>23.664899999999999</v>
      </c>
    </row>
    <row r="5428" spans="1:15" x14ac:dyDescent="0.25">
      <c r="A5428" s="1">
        <v>43326</v>
      </c>
      <c r="B5428" s="2">
        <v>0.625</v>
      </c>
      <c r="C5428" s="42">
        <v>38.65963</v>
      </c>
      <c r="D5428" s="42">
        <v>24.294989999999999</v>
      </c>
      <c r="E5428" s="42">
        <v>18.33709</v>
      </c>
      <c r="F5428" s="42">
        <v>27.833780000000001</v>
      </c>
      <c r="H5428" s="23">
        <v>43326</v>
      </c>
      <c r="I5428" s="24">
        <v>0.58333333333333337</v>
      </c>
      <c r="J5428" s="25">
        <v>18.02</v>
      </c>
      <c r="K5428" s="10">
        <f t="shared" si="193"/>
        <v>34.418199999999999</v>
      </c>
      <c r="L5428" s="26">
        <v>33.549999999999997</v>
      </c>
      <c r="M5428" s="15">
        <f t="shared" si="194"/>
        <v>64.080499999999986</v>
      </c>
      <c r="N5428" s="25">
        <v>15.53</v>
      </c>
      <c r="O5428" s="10">
        <f t="shared" si="195"/>
        <v>29.662299999999998</v>
      </c>
    </row>
    <row r="5429" spans="1:15" x14ac:dyDescent="0.25">
      <c r="A5429" s="1">
        <v>43326</v>
      </c>
      <c r="B5429" s="2">
        <v>0.66666666666666663</v>
      </c>
      <c r="C5429" s="42">
        <v>30.076139999999999</v>
      </c>
      <c r="D5429" s="42">
        <v>23.639959999999999</v>
      </c>
      <c r="E5429" s="42">
        <v>18.574439999999999</v>
      </c>
      <c r="F5429" s="42">
        <v>27.77467</v>
      </c>
      <c r="H5429" s="23">
        <v>43326</v>
      </c>
      <c r="I5429" s="24">
        <v>0.625</v>
      </c>
      <c r="J5429" s="25">
        <v>23.39</v>
      </c>
      <c r="K5429" s="10">
        <f t="shared" si="193"/>
        <v>44.674900000000001</v>
      </c>
      <c r="L5429" s="26">
        <v>38.65</v>
      </c>
      <c r="M5429" s="15">
        <f t="shared" si="194"/>
        <v>73.8215</v>
      </c>
      <c r="N5429" s="25">
        <v>15.27</v>
      </c>
      <c r="O5429" s="10">
        <f t="shared" si="195"/>
        <v>29.165699999999998</v>
      </c>
    </row>
    <row r="5430" spans="1:15" x14ac:dyDescent="0.25">
      <c r="A5430" s="1">
        <v>43326</v>
      </c>
      <c r="B5430" s="2">
        <v>0.70833333333333337</v>
      </c>
      <c r="C5430" s="42">
        <v>32.216209999999997</v>
      </c>
      <c r="D5430" s="42">
        <v>22.254270000000002</v>
      </c>
      <c r="E5430" s="42">
        <v>12.08222</v>
      </c>
      <c r="F5430" s="42">
        <v>21.871739999999999</v>
      </c>
      <c r="H5430" s="23">
        <v>43326</v>
      </c>
      <c r="I5430" s="24">
        <v>0.66666666666666663</v>
      </c>
      <c r="J5430" s="25">
        <v>17.59</v>
      </c>
      <c r="K5430" s="10">
        <f t="shared" si="193"/>
        <v>33.596899999999998</v>
      </c>
      <c r="L5430" s="26">
        <v>32.33</v>
      </c>
      <c r="M5430" s="15">
        <f t="shared" si="194"/>
        <v>61.750299999999996</v>
      </c>
      <c r="N5430" s="25">
        <v>14.73</v>
      </c>
      <c r="O5430" s="10">
        <f t="shared" si="195"/>
        <v>28.1343</v>
      </c>
    </row>
    <row r="5431" spans="1:15" x14ac:dyDescent="0.25">
      <c r="A5431" s="1">
        <v>43326</v>
      </c>
      <c r="B5431" s="2">
        <v>0.75</v>
      </c>
      <c r="C5431" s="42">
        <v>35.74409</v>
      </c>
      <c r="D5431" s="42">
        <v>26.249919999999999</v>
      </c>
      <c r="E5431" s="42">
        <v>14.27833</v>
      </c>
      <c r="F5431" s="42">
        <v>22.61495</v>
      </c>
      <c r="H5431" s="23">
        <v>43326</v>
      </c>
      <c r="I5431" s="24">
        <v>0.70833333333333337</v>
      </c>
      <c r="J5431" s="25">
        <v>19.170000000000002</v>
      </c>
      <c r="K5431" s="10">
        <f t="shared" si="193"/>
        <v>36.614699999999999</v>
      </c>
      <c r="L5431" s="26">
        <v>36.630000000000003</v>
      </c>
      <c r="M5431" s="15">
        <f t="shared" si="194"/>
        <v>69.963300000000004</v>
      </c>
      <c r="N5431" s="25">
        <v>17.47</v>
      </c>
      <c r="O5431" s="10">
        <f t="shared" si="195"/>
        <v>33.367699999999999</v>
      </c>
    </row>
    <row r="5432" spans="1:15" x14ac:dyDescent="0.25">
      <c r="A5432" s="1">
        <v>43326</v>
      </c>
      <c r="B5432" s="2">
        <v>0.79166666666666663</v>
      </c>
      <c r="C5432" s="42">
        <v>33.033920000000002</v>
      </c>
      <c r="D5432" s="42">
        <v>22.139040000000001</v>
      </c>
      <c r="E5432" s="42">
        <v>12.554869999999999</v>
      </c>
      <c r="F5432" s="42">
        <v>14.36759</v>
      </c>
      <c r="H5432" s="23">
        <v>43326</v>
      </c>
      <c r="I5432" s="24">
        <v>0.75</v>
      </c>
      <c r="J5432" s="25">
        <v>14.1</v>
      </c>
      <c r="K5432" s="10">
        <f t="shared" si="193"/>
        <v>26.930999999999997</v>
      </c>
      <c r="L5432" s="26">
        <v>26.65</v>
      </c>
      <c r="M5432" s="15">
        <f t="shared" si="194"/>
        <v>50.901499999999999</v>
      </c>
      <c r="N5432" s="25">
        <v>12.56</v>
      </c>
      <c r="O5432" s="10">
        <f t="shared" si="195"/>
        <v>23.989599999999999</v>
      </c>
    </row>
    <row r="5433" spans="1:15" x14ac:dyDescent="0.25">
      <c r="A5433" s="1">
        <v>43326</v>
      </c>
      <c r="B5433" s="2">
        <v>0.83333333333333337</v>
      </c>
      <c r="C5433" s="42">
        <v>32.61074</v>
      </c>
      <c r="D5433" s="42">
        <v>17.560980000000001</v>
      </c>
      <c r="E5433" s="42">
        <v>12.507529999999999</v>
      </c>
      <c r="F5433" s="42">
        <v>14.693860000000001</v>
      </c>
      <c r="H5433" s="23">
        <v>43326</v>
      </c>
      <c r="I5433" s="24">
        <v>0.79166666666666663</v>
      </c>
      <c r="J5433" s="25">
        <v>9.74</v>
      </c>
      <c r="K5433" s="10">
        <f t="shared" si="193"/>
        <v>18.603400000000001</v>
      </c>
      <c r="L5433" s="26">
        <v>21.23</v>
      </c>
      <c r="M5433" s="15">
        <f t="shared" si="194"/>
        <v>40.549300000000002</v>
      </c>
      <c r="N5433" s="25">
        <v>11.51</v>
      </c>
      <c r="O5433" s="10">
        <f t="shared" si="195"/>
        <v>21.984099999999998</v>
      </c>
    </row>
    <row r="5434" spans="1:15" x14ac:dyDescent="0.25">
      <c r="A5434" s="1">
        <v>43326</v>
      </c>
      <c r="B5434" s="2">
        <v>0.875</v>
      </c>
      <c r="C5434" s="42">
        <v>22.279890000000002</v>
      </c>
      <c r="D5434" s="42">
        <v>20.313700000000001</v>
      </c>
      <c r="E5434" s="42">
        <v>15.32185</v>
      </c>
      <c r="F5434" s="42">
        <v>23.72608</v>
      </c>
      <c r="H5434" s="23">
        <v>43326</v>
      </c>
      <c r="I5434" s="24">
        <v>0.83333333333333337</v>
      </c>
      <c r="J5434" s="25">
        <v>11.4</v>
      </c>
      <c r="K5434" s="10">
        <f t="shared" si="193"/>
        <v>21.774000000000001</v>
      </c>
      <c r="L5434" s="26">
        <v>24.83</v>
      </c>
      <c r="M5434" s="15">
        <f t="shared" si="194"/>
        <v>47.425299999999993</v>
      </c>
      <c r="N5434" s="25">
        <v>13.43</v>
      </c>
      <c r="O5434" s="10">
        <f t="shared" si="195"/>
        <v>25.651299999999999</v>
      </c>
    </row>
    <row r="5435" spans="1:15" x14ac:dyDescent="0.25">
      <c r="A5435" s="1">
        <v>43326</v>
      </c>
      <c r="B5435" s="2">
        <v>0.91666666666666663</v>
      </c>
      <c r="C5435" s="42">
        <v>35.236989999999999</v>
      </c>
      <c r="D5435" s="42">
        <v>28.461490000000001</v>
      </c>
      <c r="E5435" s="42">
        <v>19.80941</v>
      </c>
      <c r="F5435" s="42">
        <v>17.92651</v>
      </c>
      <c r="H5435" s="23">
        <v>43326</v>
      </c>
      <c r="I5435" s="24">
        <v>0.875</v>
      </c>
      <c r="J5435" s="25">
        <v>23.17</v>
      </c>
      <c r="K5435" s="10">
        <f t="shared" si="193"/>
        <v>44.2547</v>
      </c>
      <c r="L5435" s="26">
        <v>41.5</v>
      </c>
      <c r="M5435" s="15">
        <f t="shared" si="194"/>
        <v>79.265000000000001</v>
      </c>
      <c r="N5435" s="25">
        <v>18.32</v>
      </c>
      <c r="O5435" s="10">
        <f t="shared" si="195"/>
        <v>34.991199999999999</v>
      </c>
    </row>
    <row r="5436" spans="1:15" x14ac:dyDescent="0.25">
      <c r="A5436" s="1">
        <v>43326</v>
      </c>
      <c r="B5436" s="2">
        <v>0.95833333333333337</v>
      </c>
      <c r="C5436" s="42">
        <v>25.988330000000001</v>
      </c>
      <c r="D5436" s="42">
        <v>27.900480000000002</v>
      </c>
      <c r="E5436" s="42">
        <v>12.982229999999999</v>
      </c>
      <c r="F5436" s="42">
        <v>12.07254</v>
      </c>
      <c r="H5436" s="23">
        <v>43326</v>
      </c>
      <c r="I5436" s="24">
        <v>0.91666666666666663</v>
      </c>
      <c r="J5436" s="25">
        <v>13.78</v>
      </c>
      <c r="K5436" s="10">
        <f t="shared" si="193"/>
        <v>26.319799999999997</v>
      </c>
      <c r="L5436" s="26">
        <v>27.2</v>
      </c>
      <c r="M5436" s="15">
        <f t="shared" si="194"/>
        <v>51.951999999999998</v>
      </c>
      <c r="N5436" s="25">
        <v>13.45</v>
      </c>
      <c r="O5436" s="10">
        <f t="shared" si="195"/>
        <v>25.689499999999999</v>
      </c>
    </row>
    <row r="5437" spans="1:15" x14ac:dyDescent="0.25">
      <c r="A5437" s="1">
        <v>43326</v>
      </c>
      <c r="B5437" s="3">
        <v>1</v>
      </c>
      <c r="C5437" s="42">
        <v>30.9359</v>
      </c>
      <c r="D5437" s="42">
        <v>31.992159999999998</v>
      </c>
      <c r="E5437" s="42">
        <v>10.644</v>
      </c>
      <c r="F5437" s="42">
        <v>11.473000000000001</v>
      </c>
      <c r="H5437" s="23">
        <v>43326</v>
      </c>
      <c r="I5437" s="24">
        <v>0.95833333333333337</v>
      </c>
      <c r="J5437" s="25">
        <v>18.72</v>
      </c>
      <c r="K5437" s="10">
        <f t="shared" si="193"/>
        <v>35.755199999999995</v>
      </c>
      <c r="L5437" s="26">
        <v>34.799999999999997</v>
      </c>
      <c r="M5437" s="15">
        <f t="shared" si="194"/>
        <v>66.467999999999989</v>
      </c>
      <c r="N5437" s="25">
        <v>16.11</v>
      </c>
      <c r="O5437" s="10">
        <f t="shared" si="195"/>
        <v>30.770099999999999</v>
      </c>
    </row>
    <row r="5438" spans="1:15" x14ac:dyDescent="0.25">
      <c r="A5438" s="1">
        <v>43327</v>
      </c>
      <c r="B5438" s="2">
        <v>4.1666666666666664E-2</v>
      </c>
      <c r="C5438" s="42">
        <v>26.728069999999999</v>
      </c>
      <c r="D5438" s="42">
        <v>27.212029999999999</v>
      </c>
      <c r="E5438" s="42">
        <v>10.88048</v>
      </c>
      <c r="F5438" s="42">
        <v>9.9396599999999999</v>
      </c>
      <c r="H5438" s="23">
        <v>43327</v>
      </c>
      <c r="I5438" s="24">
        <v>0</v>
      </c>
      <c r="J5438" s="25">
        <v>4.6100000000000003</v>
      </c>
      <c r="K5438" s="10">
        <f t="shared" si="193"/>
        <v>8.8050999999999995</v>
      </c>
      <c r="L5438" s="26">
        <v>17.03</v>
      </c>
      <c r="M5438" s="15">
        <f t="shared" si="194"/>
        <v>32.527300000000004</v>
      </c>
      <c r="N5438" s="25">
        <v>12.42</v>
      </c>
      <c r="O5438" s="10">
        <f t="shared" si="195"/>
        <v>23.722199999999997</v>
      </c>
    </row>
    <row r="5439" spans="1:15" x14ac:dyDescent="0.25">
      <c r="A5439" s="1">
        <v>43327</v>
      </c>
      <c r="B5439" s="2">
        <v>8.3333333333333329E-2</v>
      </c>
      <c r="C5439" s="42">
        <v>12.726599999999999</v>
      </c>
      <c r="D5439" s="42">
        <v>12.393660000000001</v>
      </c>
      <c r="E5439" s="42">
        <v>18.711359999999999</v>
      </c>
      <c r="F5439" s="42">
        <v>18.063590000000001</v>
      </c>
      <c r="H5439" s="23">
        <v>43327</v>
      </c>
      <c r="I5439" s="24">
        <v>4.1666666666666664E-2</v>
      </c>
      <c r="J5439" s="25">
        <v>6.57</v>
      </c>
      <c r="K5439" s="10">
        <f t="shared" si="193"/>
        <v>12.5487</v>
      </c>
      <c r="L5439" s="26">
        <v>18.5</v>
      </c>
      <c r="M5439" s="15">
        <f t="shared" si="194"/>
        <v>35.335000000000001</v>
      </c>
      <c r="N5439" s="25">
        <v>11.96</v>
      </c>
      <c r="O5439" s="10">
        <f t="shared" si="195"/>
        <v>22.843600000000002</v>
      </c>
    </row>
    <row r="5440" spans="1:15" x14ac:dyDescent="0.25">
      <c r="A5440" s="1">
        <v>43327</v>
      </c>
      <c r="B5440" s="2">
        <v>0.125</v>
      </c>
      <c r="C5440" s="42">
        <v>9.9786300000000008</v>
      </c>
      <c r="D5440" s="42">
        <v>12.38977</v>
      </c>
      <c r="E5440" s="42">
        <v>18.61692</v>
      </c>
      <c r="F5440" s="42">
        <v>16.198640000000001</v>
      </c>
      <c r="H5440" s="23">
        <v>43327</v>
      </c>
      <c r="I5440" s="24">
        <v>8.3333333333333329E-2</v>
      </c>
      <c r="J5440" s="25">
        <v>6.87</v>
      </c>
      <c r="K5440" s="10">
        <f t="shared" si="193"/>
        <v>13.121699999999999</v>
      </c>
      <c r="L5440" s="26">
        <v>19.100000000000001</v>
      </c>
      <c r="M5440" s="15">
        <f t="shared" si="194"/>
        <v>36.481000000000002</v>
      </c>
      <c r="N5440" s="25">
        <v>12.22</v>
      </c>
      <c r="O5440" s="10">
        <f t="shared" si="195"/>
        <v>23.340199999999999</v>
      </c>
    </row>
    <row r="5441" spans="1:15" x14ac:dyDescent="0.25">
      <c r="A5441" s="1">
        <v>43327</v>
      </c>
      <c r="B5441" s="2">
        <v>0.16666666666666666</v>
      </c>
      <c r="C5441" s="42">
        <v>14.11129</v>
      </c>
      <c r="D5441" s="42">
        <v>13.10525</v>
      </c>
      <c r="E5441" s="42">
        <v>16.605229999999999</v>
      </c>
      <c r="F5441" s="42">
        <v>15.70594</v>
      </c>
      <c r="H5441" s="23">
        <v>43327</v>
      </c>
      <c r="I5441" s="24">
        <v>0.125</v>
      </c>
      <c r="J5441" s="25">
        <v>5.47</v>
      </c>
      <c r="K5441" s="10">
        <f t="shared" si="193"/>
        <v>10.447699999999999</v>
      </c>
      <c r="L5441" s="26">
        <v>14.1</v>
      </c>
      <c r="M5441" s="15">
        <f t="shared" si="194"/>
        <v>26.930999999999997</v>
      </c>
      <c r="N5441" s="25">
        <v>8.6199999999999992</v>
      </c>
      <c r="O5441" s="10">
        <f t="shared" si="195"/>
        <v>16.464199999999998</v>
      </c>
    </row>
    <row r="5442" spans="1:15" x14ac:dyDescent="0.25">
      <c r="A5442" s="1">
        <v>43327</v>
      </c>
      <c r="B5442" s="2">
        <v>0.20833333333333334</v>
      </c>
      <c r="C5442" s="42">
        <v>22.025189999999998</v>
      </c>
      <c r="D5442" s="42">
        <v>21.401</v>
      </c>
      <c r="E5442" s="42">
        <v>23.909680000000002</v>
      </c>
      <c r="F5442" s="42">
        <v>24.868010000000002</v>
      </c>
      <c r="H5442" s="23">
        <v>43327</v>
      </c>
      <c r="I5442" s="24">
        <v>0.16666666666666666</v>
      </c>
      <c r="J5442" s="25">
        <v>23.1</v>
      </c>
      <c r="K5442" s="10">
        <f t="shared" si="193"/>
        <v>44.121000000000002</v>
      </c>
      <c r="L5442" s="26">
        <v>38.979999999999997</v>
      </c>
      <c r="M5442" s="15">
        <f t="shared" si="194"/>
        <v>74.451799999999992</v>
      </c>
      <c r="N5442" s="25">
        <v>15.87</v>
      </c>
      <c r="O5442" s="10">
        <f t="shared" si="195"/>
        <v>30.311699999999998</v>
      </c>
    </row>
    <row r="5443" spans="1:15" x14ac:dyDescent="0.25">
      <c r="A5443" s="1">
        <v>43327</v>
      </c>
      <c r="B5443" s="2">
        <v>0.25</v>
      </c>
      <c r="C5443" s="42">
        <v>32.030819999999999</v>
      </c>
      <c r="D5443" s="42">
        <v>24.23385</v>
      </c>
      <c r="E5443" s="42">
        <v>28.641919999999999</v>
      </c>
      <c r="F5443" s="42">
        <v>41.009099999999997</v>
      </c>
      <c r="H5443" s="23">
        <v>43327</v>
      </c>
      <c r="I5443" s="24">
        <v>0.20833333333333334</v>
      </c>
      <c r="J5443" s="25">
        <v>42.23</v>
      </c>
      <c r="K5443" s="10">
        <f t="shared" si="193"/>
        <v>80.659299999999988</v>
      </c>
      <c r="L5443" s="26">
        <v>64.73</v>
      </c>
      <c r="M5443" s="15">
        <f t="shared" si="194"/>
        <v>123.6343</v>
      </c>
      <c r="N5443" s="25">
        <v>22.51</v>
      </c>
      <c r="O5443" s="10">
        <f t="shared" si="195"/>
        <v>42.994100000000003</v>
      </c>
    </row>
    <row r="5444" spans="1:15" x14ac:dyDescent="0.25">
      <c r="A5444" s="1">
        <v>43327</v>
      </c>
      <c r="B5444" s="2">
        <v>0.29166666666666669</v>
      </c>
      <c r="C5444" s="42">
        <v>32.5441</v>
      </c>
      <c r="D5444" s="42">
        <v>22.14395</v>
      </c>
      <c r="E5444" s="42">
        <v>29.88776</v>
      </c>
      <c r="F5444" s="42">
        <v>43.837580000000003</v>
      </c>
      <c r="H5444" s="23">
        <v>43327</v>
      </c>
      <c r="I5444" s="24">
        <v>0.25</v>
      </c>
      <c r="J5444" s="25">
        <v>18.72</v>
      </c>
      <c r="K5444" s="10">
        <f t="shared" si="193"/>
        <v>35.755199999999995</v>
      </c>
      <c r="L5444" s="26">
        <v>36.43</v>
      </c>
      <c r="M5444" s="15">
        <f t="shared" si="194"/>
        <v>69.581299999999999</v>
      </c>
      <c r="N5444" s="25">
        <v>17.72</v>
      </c>
      <c r="O5444" s="10">
        <f t="shared" si="195"/>
        <v>33.845199999999998</v>
      </c>
    </row>
    <row r="5445" spans="1:15" x14ac:dyDescent="0.25">
      <c r="A5445" s="1">
        <v>43327</v>
      </c>
      <c r="B5445" s="2">
        <v>0.33333333333333331</v>
      </c>
      <c r="C5445" s="42">
        <v>30.301909999999999</v>
      </c>
      <c r="D5445" s="42">
        <v>19.8155</v>
      </c>
      <c r="E5445" s="42">
        <v>26.022939999999998</v>
      </c>
      <c r="F5445" s="42">
        <v>39.613430000000001</v>
      </c>
      <c r="H5445" s="23">
        <v>43327</v>
      </c>
      <c r="I5445" s="24">
        <v>0.29166666666666669</v>
      </c>
      <c r="J5445" s="25">
        <v>38.979999999999997</v>
      </c>
      <c r="K5445" s="10">
        <f t="shared" si="193"/>
        <v>74.451799999999992</v>
      </c>
      <c r="L5445" s="26">
        <v>61.33</v>
      </c>
      <c r="M5445" s="15">
        <f t="shared" si="194"/>
        <v>117.1403</v>
      </c>
      <c r="N5445" s="25">
        <v>22.35</v>
      </c>
      <c r="O5445" s="10">
        <f t="shared" si="195"/>
        <v>42.688499999999998</v>
      </c>
    </row>
    <row r="5446" spans="1:15" x14ac:dyDescent="0.25">
      <c r="A5446" s="1">
        <v>43327</v>
      </c>
      <c r="B5446" s="2">
        <v>0.375</v>
      </c>
      <c r="C5446" s="42">
        <v>33.906239999999997</v>
      </c>
      <c r="D5446" s="42">
        <v>21.396070000000002</v>
      </c>
      <c r="E5446" s="42">
        <v>20.626339999999999</v>
      </c>
      <c r="F5446" s="42">
        <v>31.973659999999999</v>
      </c>
      <c r="H5446" s="23">
        <v>43327</v>
      </c>
      <c r="I5446" s="24">
        <v>0.33333333333333331</v>
      </c>
      <c r="J5446" s="25">
        <v>22.47</v>
      </c>
      <c r="K5446" s="10">
        <f t="shared" si="193"/>
        <v>42.917699999999996</v>
      </c>
      <c r="L5446" s="26">
        <v>41.1</v>
      </c>
      <c r="M5446" s="15">
        <f t="shared" si="194"/>
        <v>78.501000000000005</v>
      </c>
      <c r="N5446" s="25">
        <v>18.64</v>
      </c>
      <c r="O5446" s="10">
        <f t="shared" si="195"/>
        <v>35.602400000000003</v>
      </c>
    </row>
    <row r="5447" spans="1:15" x14ac:dyDescent="0.25">
      <c r="A5447" s="1">
        <v>43327</v>
      </c>
      <c r="B5447" s="2">
        <v>0.41666666666666669</v>
      </c>
      <c r="C5447" s="42">
        <v>19.707380000000001</v>
      </c>
      <c r="D5447" s="42">
        <v>15.147320000000001</v>
      </c>
      <c r="E5447" s="42">
        <v>11.937659999999999</v>
      </c>
      <c r="F5447" s="42">
        <v>21.289639999999999</v>
      </c>
      <c r="H5447" s="23">
        <v>43327</v>
      </c>
      <c r="I5447" s="24">
        <v>0.375</v>
      </c>
      <c r="J5447" s="25">
        <v>23.11</v>
      </c>
      <c r="K5447" s="10">
        <f t="shared" si="193"/>
        <v>44.140099999999997</v>
      </c>
      <c r="L5447" s="26">
        <v>41.43</v>
      </c>
      <c r="M5447" s="15">
        <f t="shared" si="194"/>
        <v>79.131299999999996</v>
      </c>
      <c r="N5447" s="25">
        <v>18.34</v>
      </c>
      <c r="O5447" s="10">
        <f t="shared" si="195"/>
        <v>35.029399999999995</v>
      </c>
    </row>
    <row r="5448" spans="1:15" x14ac:dyDescent="0.25">
      <c r="A5448" s="1">
        <v>43327</v>
      </c>
      <c r="B5448" s="2">
        <v>0.45833333333333331</v>
      </c>
      <c r="C5448" s="42">
        <v>22.178370000000001</v>
      </c>
      <c r="D5448" s="42">
        <v>14.57099</v>
      </c>
      <c r="E5448" s="42">
        <v>10.988099999999999</v>
      </c>
      <c r="F5448" s="42">
        <v>22.287420000000001</v>
      </c>
      <c r="H5448" s="23">
        <v>43327</v>
      </c>
      <c r="I5448" s="24">
        <v>0.41666666666666669</v>
      </c>
      <c r="J5448" s="25">
        <v>19.91</v>
      </c>
      <c r="K5448" s="10">
        <f t="shared" si="193"/>
        <v>38.028100000000002</v>
      </c>
      <c r="L5448" s="26">
        <v>34.93</v>
      </c>
      <c r="M5448" s="15">
        <f t="shared" si="194"/>
        <v>66.71629999999999</v>
      </c>
      <c r="N5448" s="25">
        <v>15.04</v>
      </c>
      <c r="O5448" s="10">
        <f t="shared" si="195"/>
        <v>28.726399999999998</v>
      </c>
    </row>
    <row r="5449" spans="1:15" x14ac:dyDescent="0.25">
      <c r="A5449" s="1">
        <v>43327</v>
      </c>
      <c r="B5449" s="2">
        <v>0.5</v>
      </c>
      <c r="C5449" s="42">
        <v>25.3429</v>
      </c>
      <c r="D5449" s="42">
        <v>14.37749</v>
      </c>
      <c r="E5449" s="42">
        <v>11.367459999999999</v>
      </c>
      <c r="F5449" s="42">
        <v>26.32883</v>
      </c>
      <c r="H5449" s="23">
        <v>43327</v>
      </c>
      <c r="I5449" s="24">
        <v>0.45833333333333331</v>
      </c>
      <c r="J5449" s="25">
        <v>16.84</v>
      </c>
      <c r="K5449" s="10">
        <f t="shared" si="193"/>
        <v>32.164400000000001</v>
      </c>
      <c r="L5449" s="26">
        <v>29.45</v>
      </c>
      <c r="M5449" s="15">
        <f t="shared" si="194"/>
        <v>56.249499999999998</v>
      </c>
      <c r="N5449" s="25">
        <v>12.61</v>
      </c>
      <c r="O5449" s="10">
        <f t="shared" si="195"/>
        <v>24.085099999999997</v>
      </c>
    </row>
    <row r="5450" spans="1:15" x14ac:dyDescent="0.25">
      <c r="A5450" s="1">
        <v>43327</v>
      </c>
      <c r="B5450" s="2">
        <v>0.54166666666666663</v>
      </c>
      <c r="C5450" s="42">
        <v>24.779820000000001</v>
      </c>
      <c r="D5450" s="42">
        <v>15.28607</v>
      </c>
      <c r="E5450" s="42">
        <v>11.318479999999999</v>
      </c>
      <c r="F5450" s="42">
        <v>23.654050000000002</v>
      </c>
      <c r="H5450" s="23">
        <v>43327</v>
      </c>
      <c r="I5450" s="24">
        <v>0.5</v>
      </c>
      <c r="J5450" s="25">
        <v>21.55</v>
      </c>
      <c r="K5450" s="10">
        <f t="shared" si="193"/>
        <v>41.160499999999999</v>
      </c>
      <c r="L5450" s="26">
        <v>40.380000000000003</v>
      </c>
      <c r="M5450" s="15">
        <f t="shared" si="194"/>
        <v>77.125799999999998</v>
      </c>
      <c r="N5450" s="25">
        <v>18.829999999999998</v>
      </c>
      <c r="O5450" s="10">
        <f t="shared" si="195"/>
        <v>35.965299999999992</v>
      </c>
    </row>
    <row r="5451" spans="1:15" x14ac:dyDescent="0.25">
      <c r="A5451" s="1">
        <v>43327</v>
      </c>
      <c r="B5451" s="2">
        <v>0.58333333333333337</v>
      </c>
      <c r="C5451" s="42">
        <v>26.760960000000001</v>
      </c>
      <c r="D5451" s="42">
        <v>14.415839999999999</v>
      </c>
      <c r="E5451" s="42">
        <v>10.314249999999999</v>
      </c>
      <c r="F5451" s="42">
        <v>24.870930000000001</v>
      </c>
      <c r="H5451" s="23">
        <v>43327</v>
      </c>
      <c r="I5451" s="24">
        <v>0.54166666666666663</v>
      </c>
      <c r="J5451" s="25">
        <v>18.88</v>
      </c>
      <c r="K5451" s="10">
        <f t="shared" si="193"/>
        <v>36.060799999999993</v>
      </c>
      <c r="L5451" s="26">
        <v>40.299999999999997</v>
      </c>
      <c r="M5451" s="15">
        <f t="shared" si="194"/>
        <v>76.972999999999985</v>
      </c>
      <c r="N5451" s="25">
        <v>21.4</v>
      </c>
      <c r="O5451" s="10">
        <f t="shared" si="195"/>
        <v>40.873999999999995</v>
      </c>
    </row>
    <row r="5452" spans="1:15" x14ac:dyDescent="0.25">
      <c r="A5452" s="1">
        <v>43327</v>
      </c>
      <c r="B5452" s="2">
        <v>0.625</v>
      </c>
      <c r="C5452" s="42">
        <v>25.261569999999999</v>
      </c>
      <c r="D5452" s="42">
        <v>13.79325</v>
      </c>
      <c r="E5452" s="42">
        <v>14.3222</v>
      </c>
      <c r="F5452" s="42">
        <v>24.46442</v>
      </c>
      <c r="H5452" s="23">
        <v>43327</v>
      </c>
      <c r="I5452" s="24">
        <v>0.58333333333333337</v>
      </c>
      <c r="J5452" s="25">
        <v>23.16</v>
      </c>
      <c r="K5452" s="10">
        <f t="shared" si="193"/>
        <v>44.235599999999998</v>
      </c>
      <c r="L5452" s="26">
        <v>48.15</v>
      </c>
      <c r="M5452" s="15">
        <f t="shared" si="194"/>
        <v>91.966499999999996</v>
      </c>
      <c r="N5452" s="25">
        <v>24.98</v>
      </c>
      <c r="O5452" s="10">
        <f t="shared" si="195"/>
        <v>47.711799999999997</v>
      </c>
    </row>
    <row r="5453" spans="1:15" x14ac:dyDescent="0.25">
      <c r="A5453" s="1">
        <v>43327</v>
      </c>
      <c r="B5453" s="2">
        <v>0.66666666666666663</v>
      </c>
      <c r="C5453" s="42">
        <v>24.240169999999999</v>
      </c>
      <c r="D5453" s="42">
        <v>12.650069999999999</v>
      </c>
      <c r="E5453" s="42">
        <v>15.70509</v>
      </c>
      <c r="F5453" s="42">
        <v>32.62444</v>
      </c>
      <c r="H5453" s="23">
        <v>43327</v>
      </c>
      <c r="I5453" s="24">
        <v>0.625</v>
      </c>
      <c r="J5453" s="25">
        <v>14.77</v>
      </c>
      <c r="K5453" s="10">
        <f t="shared" si="193"/>
        <v>28.210699999999999</v>
      </c>
      <c r="L5453" s="26">
        <v>31.25</v>
      </c>
      <c r="M5453" s="15">
        <f t="shared" si="194"/>
        <v>59.6875</v>
      </c>
      <c r="N5453" s="25">
        <v>16.47</v>
      </c>
      <c r="O5453" s="10">
        <f t="shared" si="195"/>
        <v>31.457699999999996</v>
      </c>
    </row>
    <row r="5454" spans="1:15" x14ac:dyDescent="0.25">
      <c r="A5454" s="1">
        <v>43327</v>
      </c>
      <c r="B5454" s="2">
        <v>0.70833333333333337</v>
      </c>
      <c r="C5454" s="42">
        <v>28.174630000000001</v>
      </c>
      <c r="D5454" s="42">
        <v>12.739409999999999</v>
      </c>
      <c r="E5454" s="42">
        <v>19.192</v>
      </c>
      <c r="F5454" s="42">
        <v>28.48451</v>
      </c>
      <c r="H5454" s="23">
        <v>43327</v>
      </c>
      <c r="I5454" s="24">
        <v>0.66666666666666663</v>
      </c>
      <c r="J5454" s="25">
        <v>17.37</v>
      </c>
      <c r="K5454" s="10">
        <f t="shared" si="193"/>
        <v>33.176700000000004</v>
      </c>
      <c r="L5454" s="26">
        <v>34.549999999999997</v>
      </c>
      <c r="M5454" s="15">
        <f t="shared" si="194"/>
        <v>65.990499999999997</v>
      </c>
      <c r="N5454" s="25">
        <v>17.16</v>
      </c>
      <c r="O5454" s="10">
        <f t="shared" si="195"/>
        <v>32.775599999999997</v>
      </c>
    </row>
    <row r="5455" spans="1:15" x14ac:dyDescent="0.25">
      <c r="A5455" s="1">
        <v>43327</v>
      </c>
      <c r="B5455" s="2">
        <v>0.75</v>
      </c>
      <c r="C5455" s="42">
        <v>25.54457</v>
      </c>
      <c r="D5455" s="42">
        <v>13.165929999999999</v>
      </c>
      <c r="E5455" s="42">
        <v>13.172040000000001</v>
      </c>
      <c r="F5455" s="42">
        <v>26.194430000000001</v>
      </c>
      <c r="H5455" s="23">
        <v>43327</v>
      </c>
      <c r="I5455" s="24">
        <v>0.70833333333333337</v>
      </c>
      <c r="J5455" s="25">
        <v>15.17</v>
      </c>
      <c r="K5455" s="10">
        <f t="shared" si="193"/>
        <v>28.974699999999999</v>
      </c>
      <c r="L5455" s="26">
        <v>31.78</v>
      </c>
      <c r="M5455" s="15">
        <f t="shared" si="194"/>
        <v>60.699799999999996</v>
      </c>
      <c r="N5455" s="25">
        <v>16.62</v>
      </c>
      <c r="O5455" s="10">
        <f t="shared" si="195"/>
        <v>31.744199999999999</v>
      </c>
    </row>
    <row r="5456" spans="1:15" x14ac:dyDescent="0.25">
      <c r="A5456" s="1">
        <v>43327</v>
      </c>
      <c r="B5456" s="2">
        <v>0.79166666666666663</v>
      </c>
      <c r="C5456" s="42">
        <v>21.283989999999999</v>
      </c>
      <c r="D5456" s="42">
        <v>12.77736</v>
      </c>
      <c r="E5456" s="42">
        <v>12.311769999999999</v>
      </c>
      <c r="F5456" s="42">
        <v>21.774000000000001</v>
      </c>
      <c r="H5456" s="23">
        <v>43327</v>
      </c>
      <c r="I5456" s="24">
        <v>0.75</v>
      </c>
      <c r="J5456" s="25">
        <v>8.92</v>
      </c>
      <c r="K5456" s="10">
        <f t="shared" si="193"/>
        <v>17.037199999999999</v>
      </c>
      <c r="L5456" s="26">
        <v>20.58</v>
      </c>
      <c r="M5456" s="15">
        <f t="shared" si="194"/>
        <v>39.307799999999993</v>
      </c>
      <c r="N5456" s="25">
        <v>11.63</v>
      </c>
      <c r="O5456" s="10">
        <f t="shared" si="195"/>
        <v>22.2133</v>
      </c>
    </row>
    <row r="5457" spans="1:15" x14ac:dyDescent="0.25">
      <c r="A5457" s="1">
        <v>43327</v>
      </c>
      <c r="B5457" s="2">
        <v>0.83333333333333337</v>
      </c>
      <c r="C5457" s="42">
        <v>15.06012</v>
      </c>
      <c r="D5457" s="42">
        <v>15.736499999999999</v>
      </c>
      <c r="E5457" s="42">
        <v>11.45345</v>
      </c>
      <c r="F5457" s="42">
        <v>16.07169</v>
      </c>
      <c r="H5457" s="23">
        <v>43327</v>
      </c>
      <c r="I5457" s="24">
        <v>0.79166666666666663</v>
      </c>
      <c r="J5457" s="25">
        <v>6.79</v>
      </c>
      <c r="K5457" s="10">
        <f t="shared" ref="K5457:K5520" si="196">IF(J5457&lt;&gt;"",J5457*1.91,NA())</f>
        <v>12.9689</v>
      </c>
      <c r="L5457" s="26">
        <v>17.100000000000001</v>
      </c>
      <c r="M5457" s="15">
        <f t="shared" ref="M5457:M5520" si="197">IF(L5457&lt;&gt;"",L5457*1.91,NA())</f>
        <v>32.661000000000001</v>
      </c>
      <c r="N5457" s="25">
        <v>10.32</v>
      </c>
      <c r="O5457" s="10">
        <f t="shared" ref="O5457:O5520" si="198">IF(N5457&lt;&gt;"",N5457*1.91,NA())</f>
        <v>19.711199999999998</v>
      </c>
    </row>
    <row r="5458" spans="1:15" x14ac:dyDescent="0.25">
      <c r="A5458" s="1">
        <v>43327</v>
      </c>
      <c r="B5458" s="2">
        <v>0.875</v>
      </c>
      <c r="C5458" s="42">
        <v>14.45645</v>
      </c>
      <c r="D5458" s="42">
        <v>18.122859999999999</v>
      </c>
      <c r="E5458" s="42">
        <v>14.21949</v>
      </c>
      <c r="F5458" s="42">
        <v>14.35197</v>
      </c>
      <c r="H5458" s="23">
        <v>43327</v>
      </c>
      <c r="I5458" s="24">
        <v>0.83333333333333337</v>
      </c>
      <c r="J5458" s="25">
        <v>7.5</v>
      </c>
      <c r="K5458" s="10">
        <f t="shared" si="196"/>
        <v>14.324999999999999</v>
      </c>
      <c r="L5458" s="26">
        <v>20.68</v>
      </c>
      <c r="M5458" s="15">
        <f t="shared" si="197"/>
        <v>39.498799999999996</v>
      </c>
      <c r="N5458" s="25">
        <v>13.19</v>
      </c>
      <c r="O5458" s="10">
        <f t="shared" si="198"/>
        <v>25.192899999999998</v>
      </c>
    </row>
    <row r="5459" spans="1:15" x14ac:dyDescent="0.25">
      <c r="A5459" s="1">
        <v>43327</v>
      </c>
      <c r="B5459" s="2">
        <v>0.91666666666666663</v>
      </c>
      <c r="C5459" s="42">
        <v>11.68342</v>
      </c>
      <c r="D5459" s="42">
        <v>11.733000000000001</v>
      </c>
      <c r="E5459" s="42">
        <v>9.9252099999999999</v>
      </c>
      <c r="F5459" s="42">
        <v>13.316269999999999</v>
      </c>
      <c r="H5459" s="23">
        <v>43327</v>
      </c>
      <c r="I5459" s="24">
        <v>0.875</v>
      </c>
      <c r="J5459" s="25">
        <v>3.79</v>
      </c>
      <c r="K5459" s="10">
        <f t="shared" si="196"/>
        <v>7.2389000000000001</v>
      </c>
      <c r="L5459" s="26">
        <v>10.6</v>
      </c>
      <c r="M5459" s="15">
        <f t="shared" si="197"/>
        <v>20.245999999999999</v>
      </c>
      <c r="N5459" s="25">
        <v>6.81</v>
      </c>
      <c r="O5459" s="10">
        <f t="shared" si="198"/>
        <v>13.007099999999999</v>
      </c>
    </row>
    <row r="5460" spans="1:15" x14ac:dyDescent="0.25">
      <c r="A5460" s="1">
        <v>43327</v>
      </c>
      <c r="B5460" s="2">
        <v>0.95833333333333337</v>
      </c>
      <c r="C5460" s="42">
        <v>5.7282999999999999</v>
      </c>
      <c r="D5460" s="42">
        <v>11.500170000000001</v>
      </c>
      <c r="E5460" s="42">
        <v>7.0147000000000004</v>
      </c>
      <c r="F5460" s="42">
        <v>8.6425599999999996</v>
      </c>
      <c r="H5460" s="23">
        <v>43327</v>
      </c>
      <c r="I5460" s="24">
        <v>0.91666666666666663</v>
      </c>
      <c r="J5460" s="25">
        <v>3.05</v>
      </c>
      <c r="K5460" s="10">
        <f t="shared" si="196"/>
        <v>5.825499999999999</v>
      </c>
      <c r="L5460" s="26">
        <v>7.75</v>
      </c>
      <c r="M5460" s="15">
        <f t="shared" si="197"/>
        <v>14.8025</v>
      </c>
      <c r="N5460" s="25">
        <v>4.71</v>
      </c>
      <c r="O5460" s="10">
        <f t="shared" si="198"/>
        <v>8.9961000000000002</v>
      </c>
    </row>
    <row r="5461" spans="1:15" x14ac:dyDescent="0.25">
      <c r="A5461" s="1">
        <v>43327</v>
      </c>
      <c r="B5461" s="3">
        <v>1</v>
      </c>
      <c r="C5461" s="42">
        <v>4.8136700000000001</v>
      </c>
      <c r="D5461" s="42">
        <v>7.2456699999999996</v>
      </c>
      <c r="E5461" s="42">
        <v>5.10609</v>
      </c>
      <c r="F5461" s="42">
        <v>5.8875500000000001</v>
      </c>
      <c r="H5461" s="23">
        <v>43327</v>
      </c>
      <c r="I5461" s="24">
        <v>0.95833333333333337</v>
      </c>
      <c r="J5461" s="25">
        <v>1.46</v>
      </c>
      <c r="K5461" s="10">
        <f t="shared" si="196"/>
        <v>2.7885999999999997</v>
      </c>
      <c r="L5461" s="26">
        <v>5.23</v>
      </c>
      <c r="M5461" s="15">
        <f t="shared" si="197"/>
        <v>9.9893000000000001</v>
      </c>
      <c r="N5461" s="25">
        <v>3.77</v>
      </c>
      <c r="O5461" s="10">
        <f t="shared" si="198"/>
        <v>7.2006999999999994</v>
      </c>
    </row>
    <row r="5462" spans="1:15" x14ac:dyDescent="0.25">
      <c r="A5462" s="1">
        <v>43328</v>
      </c>
      <c r="B5462" s="2">
        <v>4.1666666666666664E-2</v>
      </c>
      <c r="C5462" s="42">
        <v>3.8783599999999998</v>
      </c>
      <c r="D5462" s="42">
        <v>6.79589</v>
      </c>
      <c r="E5462" s="42">
        <v>4.38903</v>
      </c>
      <c r="F5462" s="42">
        <v>4.6441800000000004</v>
      </c>
      <c r="H5462" s="23">
        <v>43328</v>
      </c>
      <c r="I5462" s="24">
        <v>0</v>
      </c>
      <c r="J5462" s="25">
        <v>0.69</v>
      </c>
      <c r="K5462" s="10">
        <f t="shared" si="196"/>
        <v>1.3178999999999998</v>
      </c>
      <c r="L5462" s="26">
        <v>4.43</v>
      </c>
      <c r="M5462" s="15">
        <f t="shared" si="197"/>
        <v>8.4612999999999996</v>
      </c>
      <c r="N5462" s="25">
        <v>3.71</v>
      </c>
      <c r="O5462" s="10">
        <f t="shared" si="198"/>
        <v>7.0861000000000001</v>
      </c>
    </row>
    <row r="5463" spans="1:15" x14ac:dyDescent="0.25">
      <c r="A5463" s="1">
        <v>43328</v>
      </c>
      <c r="B5463" s="2">
        <v>8.3333333333333329E-2</v>
      </c>
      <c r="C5463" s="42">
        <v>3.17136</v>
      </c>
      <c r="D5463" s="42">
        <v>7.1785100000000002</v>
      </c>
      <c r="E5463" s="42">
        <v>6.1702000000000004</v>
      </c>
      <c r="F5463" s="42">
        <v>4.1630200000000004</v>
      </c>
      <c r="H5463" s="23">
        <v>43328</v>
      </c>
      <c r="I5463" s="24">
        <v>4.1666666666666664E-2</v>
      </c>
      <c r="J5463" s="25">
        <v>0.44</v>
      </c>
      <c r="K5463" s="10">
        <f t="shared" si="196"/>
        <v>0.84039999999999992</v>
      </c>
      <c r="L5463" s="26">
        <v>4.93</v>
      </c>
      <c r="M5463" s="15">
        <f t="shared" si="197"/>
        <v>9.4162999999999997</v>
      </c>
      <c r="N5463" s="25">
        <v>4.5</v>
      </c>
      <c r="O5463" s="10">
        <f t="shared" si="198"/>
        <v>8.5949999999999989</v>
      </c>
    </row>
    <row r="5464" spans="1:15" x14ac:dyDescent="0.25">
      <c r="A5464" s="1">
        <v>43328</v>
      </c>
      <c r="B5464" s="2">
        <v>0.125</v>
      </c>
      <c r="C5464" s="42">
        <v>2.9581300000000001</v>
      </c>
      <c r="D5464" s="42">
        <v>8.3863800000000008</v>
      </c>
      <c r="E5464" s="42">
        <v>11.792350000000001</v>
      </c>
      <c r="F5464" s="42">
        <v>4.5159500000000001</v>
      </c>
      <c r="H5464" s="23">
        <v>43328</v>
      </c>
      <c r="I5464" s="24">
        <v>8.3333333333333329E-2</v>
      </c>
      <c r="J5464" s="25">
        <v>1.61</v>
      </c>
      <c r="K5464" s="10">
        <f t="shared" si="196"/>
        <v>3.0750999999999999</v>
      </c>
      <c r="L5464" s="26">
        <v>5.9</v>
      </c>
      <c r="M5464" s="15">
        <f t="shared" si="197"/>
        <v>11.269</v>
      </c>
      <c r="N5464" s="25">
        <v>4.29</v>
      </c>
      <c r="O5464" s="10">
        <f t="shared" si="198"/>
        <v>8.1938999999999993</v>
      </c>
    </row>
    <row r="5465" spans="1:15" x14ac:dyDescent="0.25">
      <c r="A5465" s="1">
        <v>43328</v>
      </c>
      <c r="B5465" s="2">
        <v>0.16666666666666666</v>
      </c>
      <c r="C5465" s="42">
        <v>6.8248800000000003</v>
      </c>
      <c r="D5465" s="42">
        <v>7.7659000000000002</v>
      </c>
      <c r="E5465" s="42">
        <v>10.73462</v>
      </c>
      <c r="F5465" s="42">
        <v>10.72076</v>
      </c>
      <c r="H5465" s="23">
        <v>43328</v>
      </c>
      <c r="I5465" s="24">
        <v>0.125</v>
      </c>
      <c r="J5465" s="25">
        <v>7.13</v>
      </c>
      <c r="K5465" s="10">
        <f t="shared" si="196"/>
        <v>13.6183</v>
      </c>
      <c r="L5465" s="26">
        <v>15.1</v>
      </c>
      <c r="M5465" s="15">
        <f t="shared" si="197"/>
        <v>28.840999999999998</v>
      </c>
      <c r="N5465" s="25">
        <v>7.97</v>
      </c>
      <c r="O5465" s="10">
        <f t="shared" si="198"/>
        <v>15.2227</v>
      </c>
    </row>
    <row r="5466" spans="1:15" x14ac:dyDescent="0.25">
      <c r="A5466" s="1">
        <v>43328</v>
      </c>
      <c r="B5466" s="2">
        <v>0.20833333333333334</v>
      </c>
      <c r="C5466" s="42">
        <v>6.5217799999999997</v>
      </c>
      <c r="D5466" s="42">
        <v>8.9118499999999994</v>
      </c>
      <c r="E5466" s="42">
        <v>7.1094499999999998</v>
      </c>
      <c r="F5466" s="42">
        <v>8.5589200000000005</v>
      </c>
      <c r="H5466" s="23">
        <v>43328</v>
      </c>
      <c r="I5466" s="24">
        <v>0.16666666666666666</v>
      </c>
      <c r="J5466" s="25">
        <v>7.72</v>
      </c>
      <c r="K5466" s="10">
        <f t="shared" si="196"/>
        <v>14.745199999999999</v>
      </c>
      <c r="L5466" s="26">
        <v>16.93</v>
      </c>
      <c r="M5466" s="15">
        <f t="shared" si="197"/>
        <v>32.336300000000001</v>
      </c>
      <c r="N5466" s="25">
        <v>9.18</v>
      </c>
      <c r="O5466" s="10">
        <f t="shared" si="198"/>
        <v>17.533799999999999</v>
      </c>
    </row>
    <row r="5467" spans="1:15" x14ac:dyDescent="0.25">
      <c r="A5467" s="1">
        <v>43328</v>
      </c>
      <c r="B5467" s="2">
        <v>0.25</v>
      </c>
      <c r="C5467" s="42">
        <v>12.79975</v>
      </c>
      <c r="D5467" s="42">
        <v>13.12002</v>
      </c>
      <c r="E5467" s="42">
        <v>13.502840000000001</v>
      </c>
      <c r="F5467" s="42">
        <v>31.26595</v>
      </c>
      <c r="H5467" s="23">
        <v>43328</v>
      </c>
      <c r="I5467" s="24">
        <v>0.20833333333333334</v>
      </c>
      <c r="J5467" s="25">
        <v>12.8</v>
      </c>
      <c r="K5467" s="10">
        <f t="shared" si="196"/>
        <v>24.448</v>
      </c>
      <c r="L5467" s="26">
        <v>22.83</v>
      </c>
      <c r="M5467" s="15">
        <f t="shared" si="197"/>
        <v>43.605299999999993</v>
      </c>
      <c r="N5467" s="25">
        <v>10.01</v>
      </c>
      <c r="O5467" s="10">
        <f t="shared" si="198"/>
        <v>19.1191</v>
      </c>
    </row>
    <row r="5468" spans="1:15" x14ac:dyDescent="0.25">
      <c r="A5468" s="1">
        <v>43328</v>
      </c>
      <c r="B5468" s="2">
        <v>0.29166666666666669</v>
      </c>
      <c r="C5468" s="42">
        <v>38.909149999999997</v>
      </c>
      <c r="D5468" s="42">
        <v>26.209</v>
      </c>
      <c r="E5468" s="42">
        <v>26.583649999999999</v>
      </c>
      <c r="F5468" s="42">
        <v>45.42239</v>
      </c>
      <c r="H5468" s="23">
        <v>43328</v>
      </c>
      <c r="I5468" s="24">
        <v>0.25</v>
      </c>
      <c r="J5468" s="25">
        <v>21.33</v>
      </c>
      <c r="K5468" s="10">
        <f t="shared" si="196"/>
        <v>40.740299999999998</v>
      </c>
      <c r="L5468" s="26">
        <v>36.450000000000003</v>
      </c>
      <c r="M5468" s="15">
        <f t="shared" si="197"/>
        <v>69.619500000000002</v>
      </c>
      <c r="N5468" s="25">
        <v>15.09</v>
      </c>
      <c r="O5468" s="10">
        <f t="shared" si="198"/>
        <v>28.821899999999999</v>
      </c>
    </row>
    <row r="5469" spans="1:15" x14ac:dyDescent="0.25">
      <c r="A5469" s="1">
        <v>43328</v>
      </c>
      <c r="B5469" s="2">
        <v>0.33333333333333331</v>
      </c>
      <c r="C5469" s="42">
        <v>38.590870000000002</v>
      </c>
      <c r="D5469" s="42">
        <v>26.736160000000002</v>
      </c>
      <c r="E5469" s="42">
        <v>28.737680000000001</v>
      </c>
      <c r="F5469" s="42">
        <v>49.013579999999997</v>
      </c>
      <c r="H5469" s="23">
        <v>43328</v>
      </c>
      <c r="I5469" s="24">
        <v>0.29166666666666669</v>
      </c>
      <c r="J5469" s="25">
        <v>32.549999999999997</v>
      </c>
      <c r="K5469" s="10">
        <f t="shared" si="196"/>
        <v>62.17049999999999</v>
      </c>
      <c r="L5469" s="26">
        <v>50.58</v>
      </c>
      <c r="M5469" s="15">
        <f t="shared" si="197"/>
        <v>96.607799999999997</v>
      </c>
      <c r="N5469" s="25">
        <v>18.03</v>
      </c>
      <c r="O5469" s="10">
        <f t="shared" si="198"/>
        <v>34.4373</v>
      </c>
    </row>
    <row r="5470" spans="1:15" x14ac:dyDescent="0.25">
      <c r="A5470" s="1">
        <v>43328</v>
      </c>
      <c r="B5470" s="2">
        <v>0.375</v>
      </c>
      <c r="C5470" s="42">
        <v>37.934629999999999</v>
      </c>
      <c r="D5470" s="42">
        <v>26.309539999999998</v>
      </c>
      <c r="E5470" s="42">
        <v>26.454719999999998</v>
      </c>
      <c r="F5470" s="42">
        <v>38.488059999999997</v>
      </c>
      <c r="H5470" s="23">
        <v>43328</v>
      </c>
      <c r="I5470" s="24">
        <v>0.33333333333333331</v>
      </c>
      <c r="J5470" s="25">
        <v>27.11</v>
      </c>
      <c r="K5470" s="10">
        <f t="shared" si="196"/>
        <v>51.780099999999997</v>
      </c>
      <c r="L5470" s="26">
        <v>44.4</v>
      </c>
      <c r="M5470" s="15">
        <f t="shared" si="197"/>
        <v>84.803999999999988</v>
      </c>
      <c r="N5470" s="25">
        <v>17.29</v>
      </c>
      <c r="O5470" s="10">
        <f t="shared" si="198"/>
        <v>33.023899999999998</v>
      </c>
    </row>
    <row r="5471" spans="1:15" x14ac:dyDescent="0.25">
      <c r="A5471" s="1">
        <v>43328</v>
      </c>
      <c r="B5471" s="2">
        <v>0.41666666666666669</v>
      </c>
      <c r="C5471" s="42">
        <v>36.21313</v>
      </c>
      <c r="D5471" s="42">
        <v>23.499199999999998</v>
      </c>
      <c r="E5471" s="42">
        <v>23.013940000000002</v>
      </c>
      <c r="F5471" s="42">
        <v>33.195639999999997</v>
      </c>
      <c r="H5471" s="23">
        <v>43328</v>
      </c>
      <c r="I5471" s="24">
        <v>0.375</v>
      </c>
      <c r="J5471" s="25">
        <v>21.74</v>
      </c>
      <c r="K5471" s="10">
        <f t="shared" si="196"/>
        <v>41.523399999999995</v>
      </c>
      <c r="L5471" s="26">
        <v>36.25</v>
      </c>
      <c r="M5471" s="15">
        <f t="shared" si="197"/>
        <v>69.237499999999997</v>
      </c>
      <c r="N5471" s="25">
        <v>14.55</v>
      </c>
      <c r="O5471" s="10">
        <f t="shared" si="198"/>
        <v>27.790500000000002</v>
      </c>
    </row>
    <row r="5472" spans="1:15" x14ac:dyDescent="0.25">
      <c r="A5472" s="1">
        <v>43328</v>
      </c>
      <c r="B5472" s="2">
        <v>0.45833333333333331</v>
      </c>
      <c r="C5472" s="42">
        <v>30.192019999999999</v>
      </c>
      <c r="D5472" s="42">
        <v>18.637170000000001</v>
      </c>
      <c r="E5472" s="42">
        <v>21.58145</v>
      </c>
      <c r="F5472" s="42">
        <v>29.936540000000001</v>
      </c>
      <c r="H5472" s="23">
        <v>43328</v>
      </c>
      <c r="I5472" s="24">
        <v>0.41666666666666669</v>
      </c>
      <c r="J5472" s="25">
        <v>22.24</v>
      </c>
      <c r="K5472" s="10">
        <f t="shared" si="196"/>
        <v>42.478399999999993</v>
      </c>
      <c r="L5472" s="26">
        <v>32.549999999999997</v>
      </c>
      <c r="M5472" s="15">
        <f t="shared" si="197"/>
        <v>62.17049999999999</v>
      </c>
      <c r="N5472" s="25">
        <v>10.31</v>
      </c>
      <c r="O5472" s="10">
        <f t="shared" si="198"/>
        <v>19.6921</v>
      </c>
    </row>
    <row r="5473" spans="1:15" x14ac:dyDescent="0.25">
      <c r="A5473" s="1">
        <v>43328</v>
      </c>
      <c r="B5473" s="2">
        <v>0.5</v>
      </c>
      <c r="C5473" s="42">
        <v>24.720469999999999</v>
      </c>
      <c r="D5473" s="42">
        <v>18.154430000000001</v>
      </c>
      <c r="E5473" s="42">
        <v>18.147929999999999</v>
      </c>
      <c r="F5473" s="42">
        <v>23.663229999999999</v>
      </c>
      <c r="H5473" s="23">
        <v>43328</v>
      </c>
      <c r="I5473" s="24">
        <v>0.45833333333333331</v>
      </c>
      <c r="J5473" s="25">
        <v>20.66</v>
      </c>
      <c r="K5473" s="10">
        <f t="shared" si="196"/>
        <v>39.460599999999999</v>
      </c>
      <c r="L5473" s="26">
        <v>32.700000000000003</v>
      </c>
      <c r="M5473" s="15">
        <f t="shared" si="197"/>
        <v>62.457000000000001</v>
      </c>
      <c r="N5473" s="25">
        <v>12.02</v>
      </c>
      <c r="O5473" s="10">
        <f t="shared" si="198"/>
        <v>22.958199999999998</v>
      </c>
    </row>
    <row r="5474" spans="1:15" x14ac:dyDescent="0.25">
      <c r="A5474" s="1">
        <v>43328</v>
      </c>
      <c r="B5474" s="2">
        <v>0.54166666666666663</v>
      </c>
      <c r="C5474" s="42">
        <v>21.23668</v>
      </c>
      <c r="D5474" s="42">
        <v>18.633130000000001</v>
      </c>
      <c r="E5474" s="42">
        <v>12.70341</v>
      </c>
      <c r="F5474" s="42">
        <v>22.559270000000001</v>
      </c>
      <c r="H5474" s="23">
        <v>43328</v>
      </c>
      <c r="I5474" s="24">
        <v>0.5</v>
      </c>
      <c r="J5474" s="25">
        <v>14.84</v>
      </c>
      <c r="K5474" s="10">
        <f t="shared" si="196"/>
        <v>28.3444</v>
      </c>
      <c r="L5474" s="26">
        <v>25.45</v>
      </c>
      <c r="M5474" s="15">
        <f t="shared" si="197"/>
        <v>48.609499999999997</v>
      </c>
      <c r="N5474" s="25">
        <v>10.61</v>
      </c>
      <c r="O5474" s="10">
        <f t="shared" si="198"/>
        <v>20.265099999999997</v>
      </c>
    </row>
    <row r="5475" spans="1:15" x14ac:dyDescent="0.25">
      <c r="A5475" s="1">
        <v>43328</v>
      </c>
      <c r="B5475" s="2">
        <v>0.58333333333333337</v>
      </c>
      <c r="C5475" s="42">
        <v>27.092189999999999</v>
      </c>
      <c r="D5475" s="42">
        <v>13.19332</v>
      </c>
      <c r="E5475" s="42">
        <v>12.371219999999999</v>
      </c>
      <c r="F5475" s="42">
        <v>27.481100000000001</v>
      </c>
      <c r="H5475" s="23">
        <v>43328</v>
      </c>
      <c r="I5475" s="24">
        <v>0.54166666666666663</v>
      </c>
      <c r="J5475" s="25">
        <v>11.31</v>
      </c>
      <c r="K5475" s="10">
        <f t="shared" si="196"/>
        <v>21.6021</v>
      </c>
      <c r="L5475" s="26">
        <v>20.83</v>
      </c>
      <c r="M5475" s="15">
        <f t="shared" si="197"/>
        <v>39.785299999999992</v>
      </c>
      <c r="N5475" s="25">
        <v>9.5399999999999991</v>
      </c>
      <c r="O5475" s="10">
        <f t="shared" si="198"/>
        <v>18.221399999999999</v>
      </c>
    </row>
    <row r="5476" spans="1:15" x14ac:dyDescent="0.25">
      <c r="A5476" s="1">
        <v>43328</v>
      </c>
      <c r="B5476" s="2">
        <v>0.625</v>
      </c>
      <c r="C5476" s="42">
        <v>20.829249999999998</v>
      </c>
      <c r="D5476" s="42">
        <v>14.90875</v>
      </c>
      <c r="E5476" s="42">
        <v>14.324199999999999</v>
      </c>
      <c r="F5476" s="42">
        <v>30.243729999999999</v>
      </c>
      <c r="H5476" s="23">
        <v>43328</v>
      </c>
      <c r="I5476" s="24">
        <v>0.58333333333333337</v>
      </c>
      <c r="J5476" s="25">
        <v>20.21</v>
      </c>
      <c r="K5476" s="10">
        <f t="shared" si="196"/>
        <v>38.601100000000002</v>
      </c>
      <c r="L5476" s="26">
        <v>36.380000000000003</v>
      </c>
      <c r="M5476" s="15">
        <f t="shared" si="197"/>
        <v>69.485799999999998</v>
      </c>
      <c r="N5476" s="25">
        <v>16.170000000000002</v>
      </c>
      <c r="O5476" s="10">
        <f t="shared" si="198"/>
        <v>30.884700000000002</v>
      </c>
    </row>
    <row r="5477" spans="1:15" x14ac:dyDescent="0.25">
      <c r="A5477" s="1">
        <v>43328</v>
      </c>
      <c r="B5477" s="2">
        <v>0.66666666666666663</v>
      </c>
      <c r="C5477" s="42">
        <v>29.118369999999999</v>
      </c>
      <c r="D5477" s="42">
        <v>21.257470000000001</v>
      </c>
      <c r="E5477" s="42">
        <v>14.03558</v>
      </c>
      <c r="F5477" s="42">
        <v>31.470400000000001</v>
      </c>
      <c r="H5477" s="23">
        <v>43328</v>
      </c>
      <c r="I5477" s="24">
        <v>0.625</v>
      </c>
      <c r="J5477" s="25">
        <v>20.13</v>
      </c>
      <c r="K5477" s="10">
        <f t="shared" si="196"/>
        <v>38.448299999999996</v>
      </c>
      <c r="L5477" s="26">
        <v>35.549999999999997</v>
      </c>
      <c r="M5477" s="15">
        <f t="shared" si="197"/>
        <v>67.900499999999994</v>
      </c>
      <c r="N5477" s="25">
        <v>15.43</v>
      </c>
      <c r="O5477" s="10">
        <f t="shared" si="198"/>
        <v>29.471299999999999</v>
      </c>
    </row>
    <row r="5478" spans="1:15" x14ac:dyDescent="0.25">
      <c r="A5478" s="1">
        <v>43328</v>
      </c>
      <c r="B5478" s="2">
        <v>0.70833333333333337</v>
      </c>
      <c r="C5478" s="42">
        <v>32.76108</v>
      </c>
      <c r="D5478" s="42">
        <v>20.056260000000002</v>
      </c>
      <c r="E5478" s="42">
        <v>17.807269999999999</v>
      </c>
      <c r="F5478" s="42">
        <v>33.587409999999998</v>
      </c>
      <c r="H5478" s="23">
        <v>43328</v>
      </c>
      <c r="I5478" s="24">
        <v>0.66666666666666663</v>
      </c>
      <c r="J5478" s="25">
        <v>19.82</v>
      </c>
      <c r="K5478" s="10">
        <f t="shared" si="196"/>
        <v>37.856200000000001</v>
      </c>
      <c r="L5478" s="26">
        <v>38.200000000000003</v>
      </c>
      <c r="M5478" s="15">
        <f t="shared" si="197"/>
        <v>72.962000000000003</v>
      </c>
      <c r="N5478" s="25">
        <v>18.39</v>
      </c>
      <c r="O5478" s="10">
        <f t="shared" si="198"/>
        <v>35.124899999999997</v>
      </c>
    </row>
    <row r="5479" spans="1:15" x14ac:dyDescent="0.25">
      <c r="A5479" s="1">
        <v>43328</v>
      </c>
      <c r="B5479" s="2">
        <v>0.75</v>
      </c>
      <c r="C5479" s="42">
        <v>25.500769999999999</v>
      </c>
      <c r="D5479" s="42">
        <v>21.245360000000002</v>
      </c>
      <c r="E5479" s="42">
        <v>11.501519999999999</v>
      </c>
      <c r="F5479" s="42">
        <v>28.969760000000001</v>
      </c>
      <c r="H5479" s="23">
        <v>43328</v>
      </c>
      <c r="I5479" s="24">
        <v>0.70833333333333337</v>
      </c>
      <c r="J5479" s="25">
        <v>30.41</v>
      </c>
      <c r="K5479" s="10">
        <f t="shared" si="196"/>
        <v>58.083099999999995</v>
      </c>
      <c r="L5479" s="26">
        <v>48.78</v>
      </c>
      <c r="M5479" s="15">
        <f t="shared" si="197"/>
        <v>93.169799999999995</v>
      </c>
      <c r="N5479" s="25">
        <v>18.36</v>
      </c>
      <c r="O5479" s="10">
        <f t="shared" si="198"/>
        <v>35.067599999999999</v>
      </c>
    </row>
    <row r="5480" spans="1:15" x14ac:dyDescent="0.25">
      <c r="A5480" s="1">
        <v>43328</v>
      </c>
      <c r="B5480" s="2">
        <v>0.79166666666666663</v>
      </c>
      <c r="C5480" s="42">
        <v>30.527069999999998</v>
      </c>
      <c r="D5480" s="42">
        <v>18.415679999999998</v>
      </c>
      <c r="E5480" s="42">
        <v>11.92975</v>
      </c>
      <c r="F5480" s="42">
        <v>14.933579999999999</v>
      </c>
      <c r="H5480" s="23">
        <v>43328</v>
      </c>
      <c r="I5480" s="24">
        <v>0.75</v>
      </c>
      <c r="J5480" s="25">
        <v>17.04</v>
      </c>
      <c r="K5480" s="10">
        <f t="shared" si="196"/>
        <v>32.546399999999998</v>
      </c>
      <c r="L5480" s="26">
        <v>32.479999999999997</v>
      </c>
      <c r="M5480" s="15">
        <f t="shared" si="197"/>
        <v>62.036799999999992</v>
      </c>
      <c r="N5480" s="25">
        <v>15.42</v>
      </c>
      <c r="O5480" s="10">
        <f t="shared" si="198"/>
        <v>29.452199999999998</v>
      </c>
    </row>
    <row r="5481" spans="1:15" x14ac:dyDescent="0.25">
      <c r="A5481" s="1">
        <v>43328</v>
      </c>
      <c r="B5481" s="2">
        <v>0.83333333333333337</v>
      </c>
      <c r="C5481" s="42">
        <v>25.38532</v>
      </c>
      <c r="D5481" s="42">
        <v>24.624110000000002</v>
      </c>
      <c r="E5481" s="42">
        <v>14.07474</v>
      </c>
      <c r="F5481" s="42">
        <v>15.64683</v>
      </c>
      <c r="H5481" s="23">
        <v>43328</v>
      </c>
      <c r="I5481" s="24">
        <v>0.79166666666666663</v>
      </c>
      <c r="J5481" s="25">
        <v>13.41</v>
      </c>
      <c r="K5481" s="10">
        <f t="shared" si="196"/>
        <v>25.613099999999999</v>
      </c>
      <c r="L5481" s="26">
        <v>27.43</v>
      </c>
      <c r="M5481" s="15">
        <f t="shared" si="197"/>
        <v>52.391299999999994</v>
      </c>
      <c r="N5481" s="25">
        <v>14.01</v>
      </c>
      <c r="O5481" s="10">
        <f t="shared" si="198"/>
        <v>26.7591</v>
      </c>
    </row>
    <row r="5482" spans="1:15" x14ac:dyDescent="0.25">
      <c r="A5482" s="1">
        <v>43328</v>
      </c>
      <c r="B5482" s="2">
        <v>0.875</v>
      </c>
      <c r="C5482" s="42">
        <v>30.14995</v>
      </c>
      <c r="D5482" s="42">
        <v>24.166679999999999</v>
      </c>
      <c r="E5482" s="42">
        <v>19.083770000000001</v>
      </c>
      <c r="F5482" s="42">
        <v>21.117550000000001</v>
      </c>
      <c r="H5482" s="23">
        <v>43328</v>
      </c>
      <c r="I5482" s="24">
        <v>0.83333333333333337</v>
      </c>
      <c r="J5482" s="25">
        <v>34.549999999999997</v>
      </c>
      <c r="K5482" s="10">
        <f t="shared" si="196"/>
        <v>65.990499999999997</v>
      </c>
      <c r="L5482" s="26">
        <v>59.78</v>
      </c>
      <c r="M5482" s="15">
        <f t="shared" si="197"/>
        <v>114.1798</v>
      </c>
      <c r="N5482" s="25">
        <v>25.24</v>
      </c>
      <c r="O5482" s="10">
        <f t="shared" si="198"/>
        <v>48.208399999999997</v>
      </c>
    </row>
    <row r="5483" spans="1:15" x14ac:dyDescent="0.25">
      <c r="A5483" s="1">
        <v>43328</v>
      </c>
      <c r="B5483" s="2">
        <v>0.91666666666666663</v>
      </c>
      <c r="C5483" s="42">
        <v>34.540030000000002</v>
      </c>
      <c r="D5483" s="42">
        <v>27.312239999999999</v>
      </c>
      <c r="E5483" s="42">
        <v>18.128779999999999</v>
      </c>
      <c r="F5483" s="42">
        <v>13.01731</v>
      </c>
      <c r="H5483" s="23">
        <v>43328</v>
      </c>
      <c r="I5483" s="24">
        <v>0.875</v>
      </c>
      <c r="J5483" s="25">
        <v>26.64</v>
      </c>
      <c r="K5483" s="10">
        <f t="shared" si="196"/>
        <v>50.882399999999997</v>
      </c>
      <c r="L5483" s="26">
        <v>50.13</v>
      </c>
      <c r="M5483" s="15">
        <f t="shared" si="197"/>
        <v>95.7483</v>
      </c>
      <c r="N5483" s="25">
        <v>23.49</v>
      </c>
      <c r="O5483" s="10">
        <f t="shared" si="198"/>
        <v>44.865899999999996</v>
      </c>
    </row>
    <row r="5484" spans="1:15" x14ac:dyDescent="0.25">
      <c r="A5484" s="1">
        <v>43328</v>
      </c>
      <c r="B5484" s="2">
        <v>0.95833333333333337</v>
      </c>
      <c r="C5484" s="42">
        <v>32.92015</v>
      </c>
      <c r="D5484" s="42">
        <v>32.981810000000003</v>
      </c>
      <c r="E5484" s="42">
        <v>16.64902</v>
      </c>
      <c r="F5484" s="42">
        <v>14.330830000000001</v>
      </c>
      <c r="H5484" s="23">
        <v>43328</v>
      </c>
      <c r="I5484" s="24">
        <v>0.91666666666666663</v>
      </c>
      <c r="J5484" s="25">
        <v>26.76</v>
      </c>
      <c r="K5484" s="10">
        <f t="shared" si="196"/>
        <v>51.111600000000003</v>
      </c>
      <c r="L5484" s="26">
        <v>47.5</v>
      </c>
      <c r="M5484" s="15">
        <f t="shared" si="197"/>
        <v>90.724999999999994</v>
      </c>
      <c r="N5484" s="25">
        <v>20.75</v>
      </c>
      <c r="O5484" s="10">
        <f t="shared" si="198"/>
        <v>39.6325</v>
      </c>
    </row>
    <row r="5485" spans="1:15" x14ac:dyDescent="0.25">
      <c r="A5485" s="1">
        <v>43328</v>
      </c>
      <c r="B5485" s="3">
        <v>1</v>
      </c>
      <c r="C5485" s="42">
        <v>30.916640000000001</v>
      </c>
      <c r="D5485" s="42">
        <v>39.767299999999999</v>
      </c>
      <c r="E5485" s="42">
        <v>21.515740000000001</v>
      </c>
      <c r="F5485" s="42">
        <v>25.602779999999999</v>
      </c>
      <c r="H5485" s="23">
        <v>43328</v>
      </c>
      <c r="I5485" s="24">
        <v>0.95833333333333337</v>
      </c>
      <c r="J5485" s="25">
        <v>31.52</v>
      </c>
      <c r="K5485" s="10">
        <f t="shared" si="196"/>
        <v>60.203199999999995</v>
      </c>
      <c r="L5485" s="26">
        <v>52.2</v>
      </c>
      <c r="M5485" s="15">
        <f t="shared" si="197"/>
        <v>99.701999999999998</v>
      </c>
      <c r="N5485" s="25">
        <v>20.7</v>
      </c>
      <c r="O5485" s="10">
        <f t="shared" si="198"/>
        <v>39.536999999999999</v>
      </c>
    </row>
    <row r="5486" spans="1:15" x14ac:dyDescent="0.25">
      <c r="A5486" s="1">
        <v>43329</v>
      </c>
      <c r="B5486" s="2">
        <v>4.1666666666666664E-2</v>
      </c>
      <c r="C5486" s="42">
        <v>35.25873</v>
      </c>
      <c r="D5486" s="42">
        <v>33.39179</v>
      </c>
      <c r="E5486" s="42">
        <v>19.524660000000001</v>
      </c>
      <c r="F5486" s="42">
        <v>29.511310000000002</v>
      </c>
      <c r="H5486" s="23">
        <v>43329</v>
      </c>
      <c r="I5486" s="24">
        <v>0</v>
      </c>
      <c r="J5486" s="25">
        <v>22.82</v>
      </c>
      <c r="K5486" s="10">
        <f t="shared" si="196"/>
        <v>43.586199999999998</v>
      </c>
      <c r="L5486" s="26">
        <v>43.15</v>
      </c>
      <c r="M5486" s="15">
        <f t="shared" si="197"/>
        <v>82.416499999999999</v>
      </c>
      <c r="N5486" s="25">
        <v>20.350000000000001</v>
      </c>
      <c r="O5486" s="10">
        <f t="shared" si="198"/>
        <v>38.868500000000004</v>
      </c>
    </row>
    <row r="5487" spans="1:15" x14ac:dyDescent="0.25">
      <c r="A5487" s="1">
        <v>43329</v>
      </c>
      <c r="B5487" s="2">
        <v>8.3333333333333329E-2</v>
      </c>
      <c r="C5487" s="42">
        <v>26.899319999999999</v>
      </c>
      <c r="D5487" s="42">
        <v>21.789069999999999</v>
      </c>
      <c r="E5487" s="42">
        <v>25.890429999999999</v>
      </c>
      <c r="F5487" s="42">
        <v>24.164200000000001</v>
      </c>
      <c r="H5487" s="23">
        <v>43329</v>
      </c>
      <c r="I5487" s="24">
        <v>4.1666666666666664E-2</v>
      </c>
      <c r="J5487" s="25">
        <v>14.69</v>
      </c>
      <c r="K5487" s="10">
        <f t="shared" si="196"/>
        <v>28.057899999999997</v>
      </c>
      <c r="L5487" s="26">
        <v>33.200000000000003</v>
      </c>
      <c r="M5487" s="15">
        <f t="shared" si="197"/>
        <v>63.412000000000006</v>
      </c>
      <c r="N5487" s="25">
        <v>18.5</v>
      </c>
      <c r="O5487" s="10">
        <f t="shared" si="198"/>
        <v>35.335000000000001</v>
      </c>
    </row>
    <row r="5488" spans="1:15" x14ac:dyDescent="0.25">
      <c r="A5488" s="1">
        <v>43329</v>
      </c>
      <c r="B5488" s="2">
        <v>0.125</v>
      </c>
      <c r="C5488" s="42">
        <v>25.22193</v>
      </c>
      <c r="D5488" s="42">
        <v>18.38213</v>
      </c>
      <c r="E5488" s="42">
        <v>21.226929999999999</v>
      </c>
      <c r="F5488" s="42">
        <v>28.147089999999999</v>
      </c>
      <c r="H5488" s="23">
        <v>43329</v>
      </c>
      <c r="I5488" s="24">
        <v>8.3333333333333329E-2</v>
      </c>
      <c r="J5488" s="25">
        <v>14.16</v>
      </c>
      <c r="K5488" s="10">
        <f t="shared" si="196"/>
        <v>27.0456</v>
      </c>
      <c r="L5488" s="26">
        <v>30.05</v>
      </c>
      <c r="M5488" s="15">
        <f t="shared" si="197"/>
        <v>57.395499999999998</v>
      </c>
      <c r="N5488" s="25">
        <v>15.9</v>
      </c>
      <c r="O5488" s="10">
        <f t="shared" si="198"/>
        <v>30.369</v>
      </c>
    </row>
    <row r="5489" spans="1:15" x14ac:dyDescent="0.25">
      <c r="A5489" s="1">
        <v>43329</v>
      </c>
      <c r="B5489" s="2">
        <v>0.16666666666666666</v>
      </c>
      <c r="C5489" s="42">
        <v>27.381679999999999</v>
      </c>
      <c r="D5489" s="42">
        <v>20.39508</v>
      </c>
      <c r="E5489" s="42">
        <v>20.416090000000001</v>
      </c>
      <c r="F5489" s="42">
        <v>27.527570000000001</v>
      </c>
      <c r="H5489" s="23">
        <v>43329</v>
      </c>
      <c r="I5489" s="24">
        <v>0.125</v>
      </c>
      <c r="J5489" s="25">
        <v>21.83</v>
      </c>
      <c r="K5489" s="10">
        <f t="shared" si="196"/>
        <v>41.695299999999996</v>
      </c>
      <c r="L5489" s="26">
        <v>38.53</v>
      </c>
      <c r="M5489" s="15">
        <f t="shared" si="197"/>
        <v>73.592299999999994</v>
      </c>
      <c r="N5489" s="25">
        <v>16.7</v>
      </c>
      <c r="O5489" s="10">
        <f t="shared" si="198"/>
        <v>31.896999999999998</v>
      </c>
    </row>
    <row r="5490" spans="1:15" x14ac:dyDescent="0.25">
      <c r="A5490" s="1">
        <v>43329</v>
      </c>
      <c r="B5490" s="2">
        <v>0.20833333333333334</v>
      </c>
      <c r="C5490" s="42">
        <v>29.538509999999999</v>
      </c>
      <c r="D5490" s="42">
        <v>24.75348</v>
      </c>
      <c r="E5490" s="42">
        <v>32.739130000000003</v>
      </c>
      <c r="F5490" s="42">
        <v>33.710250000000002</v>
      </c>
      <c r="H5490" s="23">
        <v>43329</v>
      </c>
      <c r="I5490" s="24">
        <v>0.16666666666666666</v>
      </c>
      <c r="J5490" s="25">
        <v>42.1</v>
      </c>
      <c r="K5490" s="10">
        <f t="shared" si="196"/>
        <v>80.411000000000001</v>
      </c>
      <c r="L5490" s="26">
        <v>57.53</v>
      </c>
      <c r="M5490" s="15">
        <f t="shared" si="197"/>
        <v>109.8823</v>
      </c>
      <c r="N5490" s="25">
        <v>15.41</v>
      </c>
      <c r="O5490" s="10">
        <f t="shared" si="198"/>
        <v>29.4331</v>
      </c>
    </row>
    <row r="5491" spans="1:15" x14ac:dyDescent="0.25">
      <c r="A5491" s="1">
        <v>43329</v>
      </c>
      <c r="B5491" s="2">
        <v>0.25</v>
      </c>
      <c r="C5491" s="42">
        <v>37.779919999999997</v>
      </c>
      <c r="D5491" s="42">
        <v>24.69079</v>
      </c>
      <c r="E5491" s="42">
        <v>34.399979999999999</v>
      </c>
      <c r="F5491" s="42">
        <v>40.599850000000004</v>
      </c>
      <c r="H5491" s="23">
        <v>43329</v>
      </c>
      <c r="I5491" s="24">
        <v>0.20833333333333334</v>
      </c>
      <c r="J5491" s="25">
        <v>46.67</v>
      </c>
      <c r="K5491" s="10">
        <f t="shared" si="196"/>
        <v>89.139700000000005</v>
      </c>
      <c r="L5491" s="26">
        <v>68.78</v>
      </c>
      <c r="M5491" s="15">
        <f t="shared" si="197"/>
        <v>131.3698</v>
      </c>
      <c r="N5491" s="25">
        <v>22.1</v>
      </c>
      <c r="O5491" s="10">
        <f t="shared" si="198"/>
        <v>42.210999999999999</v>
      </c>
    </row>
    <row r="5492" spans="1:15" x14ac:dyDescent="0.25">
      <c r="A5492" s="1">
        <v>43329</v>
      </c>
      <c r="B5492" s="2">
        <v>0.29166666666666669</v>
      </c>
      <c r="C5492" s="42">
        <v>46.047269999999997</v>
      </c>
      <c r="D5492" s="42">
        <v>25.908349999999999</v>
      </c>
      <c r="E5492" s="42">
        <v>32.079369999999997</v>
      </c>
      <c r="F5492" s="42">
        <v>49.758180000000003</v>
      </c>
      <c r="H5492" s="23">
        <v>43329</v>
      </c>
      <c r="I5492" s="24">
        <v>0.25</v>
      </c>
      <c r="J5492" s="25">
        <v>62.34</v>
      </c>
      <c r="K5492" s="10">
        <f t="shared" si="196"/>
        <v>119.0694</v>
      </c>
      <c r="L5492" s="26">
        <v>89.75</v>
      </c>
      <c r="M5492" s="15">
        <f t="shared" si="197"/>
        <v>171.42249999999999</v>
      </c>
      <c r="N5492" s="25">
        <v>27.42</v>
      </c>
      <c r="O5492" s="10">
        <f t="shared" si="198"/>
        <v>52.372199999999999</v>
      </c>
    </row>
    <row r="5493" spans="1:15" x14ac:dyDescent="0.25">
      <c r="A5493" s="1">
        <v>43329</v>
      </c>
      <c r="B5493" s="2">
        <v>0.33333333333333331</v>
      </c>
      <c r="C5493" s="42">
        <v>39.279769999999999</v>
      </c>
      <c r="D5493" s="42">
        <v>24.037510000000001</v>
      </c>
      <c r="E5493" s="42">
        <v>21.399100000000001</v>
      </c>
      <c r="F5493" s="42">
        <v>37.183100000000003</v>
      </c>
      <c r="H5493" s="23">
        <v>43329</v>
      </c>
      <c r="I5493" s="24">
        <v>0.29166666666666669</v>
      </c>
      <c r="J5493" s="25">
        <v>41.11</v>
      </c>
      <c r="K5493" s="10">
        <f t="shared" si="196"/>
        <v>78.520099999999999</v>
      </c>
      <c r="L5493" s="26">
        <v>63.23</v>
      </c>
      <c r="M5493" s="15">
        <f t="shared" si="197"/>
        <v>120.76929999999999</v>
      </c>
      <c r="N5493" s="25">
        <v>22.12</v>
      </c>
      <c r="O5493" s="10">
        <f t="shared" si="198"/>
        <v>42.249200000000002</v>
      </c>
    </row>
    <row r="5494" spans="1:15" x14ac:dyDescent="0.25">
      <c r="A5494" s="1">
        <v>43329</v>
      </c>
      <c r="B5494" s="2">
        <v>0.375</v>
      </c>
      <c r="C5494" s="42">
        <v>33.107300000000002</v>
      </c>
      <c r="D5494" s="42">
        <v>19.235499999999998</v>
      </c>
      <c r="E5494" s="42">
        <v>16.379619999999999</v>
      </c>
      <c r="F5494" s="42">
        <v>35.306370000000001</v>
      </c>
      <c r="H5494" s="23">
        <v>43329</v>
      </c>
      <c r="I5494" s="24">
        <v>0.33333333333333331</v>
      </c>
      <c r="J5494" s="25">
        <v>30.72</v>
      </c>
      <c r="K5494" s="10">
        <f t="shared" si="196"/>
        <v>58.675199999999997</v>
      </c>
      <c r="L5494" s="26">
        <v>50.08</v>
      </c>
      <c r="M5494" s="15">
        <f t="shared" si="197"/>
        <v>95.652799999999999</v>
      </c>
      <c r="N5494" s="25">
        <v>19.350000000000001</v>
      </c>
      <c r="O5494" s="10">
        <f t="shared" si="198"/>
        <v>36.958500000000001</v>
      </c>
    </row>
    <row r="5495" spans="1:15" x14ac:dyDescent="0.25">
      <c r="A5495" s="1">
        <v>43329</v>
      </c>
      <c r="B5495" s="2">
        <v>0.41666666666666669</v>
      </c>
      <c r="C5495" s="42">
        <v>27.27825</v>
      </c>
      <c r="D5495" s="42">
        <v>18.504719999999999</v>
      </c>
      <c r="E5495" s="42">
        <v>12.749230000000001</v>
      </c>
      <c r="F5495" s="42">
        <v>25.05219</v>
      </c>
      <c r="H5495" s="23">
        <v>43329</v>
      </c>
      <c r="I5495" s="24">
        <v>0.375</v>
      </c>
      <c r="J5495" s="25">
        <v>46.05</v>
      </c>
      <c r="K5495" s="10">
        <f t="shared" si="196"/>
        <v>87.955499999999986</v>
      </c>
      <c r="L5495" s="26">
        <v>63.3</v>
      </c>
      <c r="M5495" s="15">
        <f t="shared" si="197"/>
        <v>120.90299999999999</v>
      </c>
      <c r="N5495" s="25">
        <v>17.22</v>
      </c>
      <c r="O5495" s="10">
        <f t="shared" si="198"/>
        <v>32.890199999999993</v>
      </c>
    </row>
    <row r="5496" spans="1:15" x14ac:dyDescent="0.25">
      <c r="A5496" s="1">
        <v>43329</v>
      </c>
      <c r="B5496" s="2">
        <v>0.45833333333333331</v>
      </c>
      <c r="C5496" s="42">
        <v>24.059460000000001</v>
      </c>
      <c r="D5496" s="42">
        <v>16.8505</v>
      </c>
      <c r="E5496" s="42">
        <v>16.472300000000001</v>
      </c>
      <c r="F5496" s="42">
        <v>32.388739999999999</v>
      </c>
      <c r="H5496" s="23">
        <v>43329</v>
      </c>
      <c r="I5496" s="24">
        <v>0.41666666666666669</v>
      </c>
      <c r="J5496" s="25">
        <v>27.13</v>
      </c>
      <c r="K5496" s="10">
        <f t="shared" si="196"/>
        <v>51.818299999999994</v>
      </c>
      <c r="L5496" s="26">
        <v>44.43</v>
      </c>
      <c r="M5496" s="15">
        <f t="shared" si="197"/>
        <v>84.8613</v>
      </c>
      <c r="N5496" s="25">
        <v>17.329999999999998</v>
      </c>
      <c r="O5496" s="10">
        <f t="shared" si="198"/>
        <v>33.100299999999997</v>
      </c>
    </row>
    <row r="5497" spans="1:15" x14ac:dyDescent="0.25">
      <c r="A5497" s="1">
        <v>43329</v>
      </c>
      <c r="B5497" s="2">
        <v>0.5</v>
      </c>
      <c r="C5497" s="42">
        <v>20.504100000000001</v>
      </c>
      <c r="D5497" s="42">
        <v>19.580369999999998</v>
      </c>
      <c r="E5497" s="42">
        <v>13.323840000000001</v>
      </c>
      <c r="F5497" s="42">
        <v>25.903040000000001</v>
      </c>
      <c r="H5497" s="23">
        <v>43329</v>
      </c>
      <c r="I5497" s="24">
        <v>0.45833333333333331</v>
      </c>
      <c r="J5497" s="25">
        <v>16.7</v>
      </c>
      <c r="K5497" s="10">
        <f t="shared" si="196"/>
        <v>31.896999999999998</v>
      </c>
      <c r="L5497" s="26">
        <v>32.450000000000003</v>
      </c>
      <c r="M5497" s="15">
        <f t="shared" si="197"/>
        <v>61.979500000000002</v>
      </c>
      <c r="N5497" s="25">
        <v>15.76</v>
      </c>
      <c r="O5497" s="10">
        <f t="shared" si="198"/>
        <v>30.101599999999998</v>
      </c>
    </row>
    <row r="5498" spans="1:15" x14ac:dyDescent="0.25">
      <c r="A5498" s="1">
        <v>43329</v>
      </c>
      <c r="B5498" s="2">
        <v>0.54166666666666663</v>
      </c>
      <c r="C5498" s="42">
        <v>26.727429999999998</v>
      </c>
      <c r="D5498" s="42">
        <v>15.5205</v>
      </c>
      <c r="E5498" s="42">
        <v>12.74464</v>
      </c>
      <c r="F5498" s="42">
        <v>25.916640000000001</v>
      </c>
      <c r="H5498" s="23">
        <v>43329</v>
      </c>
      <c r="I5498" s="24">
        <v>0.5</v>
      </c>
      <c r="J5498" s="25">
        <v>20.14</v>
      </c>
      <c r="K5498" s="10">
        <f t="shared" si="196"/>
        <v>38.467399999999998</v>
      </c>
      <c r="L5498" s="26">
        <v>33.049999999999997</v>
      </c>
      <c r="M5498" s="15">
        <f t="shared" si="197"/>
        <v>63.125499999999995</v>
      </c>
      <c r="N5498" s="25">
        <v>12.9</v>
      </c>
      <c r="O5498" s="10">
        <f t="shared" si="198"/>
        <v>24.638999999999999</v>
      </c>
    </row>
    <row r="5499" spans="1:15" x14ac:dyDescent="0.25">
      <c r="A5499" s="1">
        <v>43329</v>
      </c>
      <c r="B5499" s="2">
        <v>0.58333333333333337</v>
      </c>
      <c r="C5499" s="42">
        <v>26.372199999999999</v>
      </c>
      <c r="D5499" s="42">
        <v>16.17482</v>
      </c>
      <c r="E5499" s="42">
        <v>13.892849999999999</v>
      </c>
      <c r="F5499" s="42">
        <v>30.3704</v>
      </c>
      <c r="H5499" s="23">
        <v>43329</v>
      </c>
      <c r="I5499" s="24">
        <v>0.54166666666666663</v>
      </c>
      <c r="J5499" s="25">
        <v>15.15</v>
      </c>
      <c r="K5499" s="10">
        <f t="shared" si="196"/>
        <v>28.936499999999999</v>
      </c>
      <c r="L5499" s="26">
        <v>29.75</v>
      </c>
      <c r="M5499" s="15">
        <f t="shared" si="197"/>
        <v>56.822499999999998</v>
      </c>
      <c r="N5499" s="25">
        <v>14.62</v>
      </c>
      <c r="O5499" s="10">
        <f t="shared" si="198"/>
        <v>27.924199999999999</v>
      </c>
    </row>
    <row r="5500" spans="1:15" x14ac:dyDescent="0.25">
      <c r="A5500" s="1">
        <v>43329</v>
      </c>
      <c r="B5500" s="2">
        <v>0.625</v>
      </c>
      <c r="C5500" s="42">
        <v>32.839660000000002</v>
      </c>
      <c r="D5500" s="42">
        <v>18.604099999999999</v>
      </c>
      <c r="E5500" s="42">
        <v>12.36322</v>
      </c>
      <c r="F5500" s="42">
        <v>24.39012</v>
      </c>
      <c r="H5500" s="23">
        <v>43329</v>
      </c>
      <c r="I5500" s="24">
        <v>0.58333333333333337</v>
      </c>
      <c r="J5500" s="25">
        <v>18.260000000000002</v>
      </c>
      <c r="K5500" s="10">
        <f t="shared" si="196"/>
        <v>34.876600000000003</v>
      </c>
      <c r="L5500" s="26">
        <v>35.78</v>
      </c>
      <c r="M5500" s="15">
        <f t="shared" si="197"/>
        <v>68.339799999999997</v>
      </c>
      <c r="N5500" s="25">
        <v>17.5</v>
      </c>
      <c r="O5500" s="10">
        <f t="shared" si="198"/>
        <v>33.424999999999997</v>
      </c>
    </row>
    <row r="5501" spans="1:15" x14ac:dyDescent="0.25">
      <c r="A5501" s="1">
        <v>43329</v>
      </c>
      <c r="B5501" s="2">
        <v>0.66666666666666663</v>
      </c>
      <c r="C5501" s="42">
        <v>29.96358</v>
      </c>
      <c r="D5501" s="42">
        <v>18.356349999999999</v>
      </c>
      <c r="E5501" s="42">
        <v>16.227060000000002</v>
      </c>
      <c r="F5501" s="42">
        <v>24.243790000000001</v>
      </c>
      <c r="H5501" s="23">
        <v>43329</v>
      </c>
      <c r="I5501" s="24">
        <v>0.625</v>
      </c>
      <c r="J5501" s="25">
        <v>21.51</v>
      </c>
      <c r="K5501" s="10">
        <f t="shared" si="196"/>
        <v>41.084099999999999</v>
      </c>
      <c r="L5501" s="26">
        <v>39.049999999999997</v>
      </c>
      <c r="M5501" s="15">
        <f t="shared" si="197"/>
        <v>74.585499999999996</v>
      </c>
      <c r="N5501" s="25">
        <v>17.55</v>
      </c>
      <c r="O5501" s="10">
        <f t="shared" si="198"/>
        <v>33.520499999999998</v>
      </c>
    </row>
    <row r="5502" spans="1:15" x14ac:dyDescent="0.25">
      <c r="A5502" s="1">
        <v>43329</v>
      </c>
      <c r="B5502" s="2">
        <v>0.70833333333333337</v>
      </c>
      <c r="C5502" s="42">
        <v>30.75367</v>
      </c>
      <c r="D5502" s="42">
        <v>22.226959999999998</v>
      </c>
      <c r="E5502" s="42">
        <v>16.706150000000001</v>
      </c>
      <c r="F5502" s="42">
        <v>25.309419999999999</v>
      </c>
      <c r="H5502" s="23">
        <v>43329</v>
      </c>
      <c r="I5502" s="24">
        <v>0.66666666666666663</v>
      </c>
      <c r="J5502" s="25">
        <v>16.899999999999999</v>
      </c>
      <c r="K5502" s="10">
        <f t="shared" si="196"/>
        <v>32.278999999999996</v>
      </c>
      <c r="L5502" s="26">
        <v>36.28</v>
      </c>
      <c r="M5502" s="15">
        <f t="shared" si="197"/>
        <v>69.294799999999995</v>
      </c>
      <c r="N5502" s="25">
        <v>19.37</v>
      </c>
      <c r="O5502" s="10">
        <f t="shared" si="198"/>
        <v>36.996699999999997</v>
      </c>
    </row>
    <row r="5503" spans="1:15" x14ac:dyDescent="0.25">
      <c r="A5503" s="1">
        <v>43329</v>
      </c>
      <c r="B5503" s="2">
        <v>0.75</v>
      </c>
      <c r="C5503" s="42">
        <v>34.118899999999996</v>
      </c>
      <c r="D5503" s="42">
        <v>20.56878</v>
      </c>
      <c r="E5503" s="42">
        <v>15.64983</v>
      </c>
      <c r="F5503" s="42">
        <v>26.196449999999999</v>
      </c>
      <c r="H5503" s="23">
        <v>43329</v>
      </c>
      <c r="I5503" s="24">
        <v>0.70833333333333337</v>
      </c>
      <c r="J5503" s="25">
        <v>16.329999999999998</v>
      </c>
      <c r="K5503" s="10">
        <f t="shared" si="196"/>
        <v>31.190299999999997</v>
      </c>
      <c r="L5503" s="26">
        <v>32.68</v>
      </c>
      <c r="M5503" s="15">
        <f t="shared" si="197"/>
        <v>62.418799999999997</v>
      </c>
      <c r="N5503" s="25">
        <v>16.36</v>
      </c>
      <c r="O5503" s="10">
        <f t="shared" si="198"/>
        <v>31.247599999999998</v>
      </c>
    </row>
    <row r="5504" spans="1:15" x14ac:dyDescent="0.25">
      <c r="A5504" s="1">
        <v>43329</v>
      </c>
      <c r="B5504" s="2">
        <v>0.79166666666666663</v>
      </c>
      <c r="C5504" s="42">
        <v>30.723700000000001</v>
      </c>
      <c r="D5504" s="42">
        <v>20.86787</v>
      </c>
      <c r="E5504" s="42">
        <v>12.354520000000001</v>
      </c>
      <c r="F5504" s="42">
        <v>20.325019999999999</v>
      </c>
      <c r="H5504" s="23">
        <v>43329</v>
      </c>
      <c r="I5504" s="24">
        <v>0.75</v>
      </c>
      <c r="J5504" s="25">
        <v>9.5299999999999994</v>
      </c>
      <c r="K5504" s="10">
        <f t="shared" si="196"/>
        <v>18.202299999999997</v>
      </c>
      <c r="L5504" s="26">
        <v>23.28</v>
      </c>
      <c r="M5504" s="15">
        <f t="shared" si="197"/>
        <v>44.464799999999997</v>
      </c>
      <c r="N5504" s="25">
        <v>13.74</v>
      </c>
      <c r="O5504" s="10">
        <f t="shared" si="198"/>
        <v>26.243399999999998</v>
      </c>
    </row>
    <row r="5505" spans="1:15" x14ac:dyDescent="0.25">
      <c r="A5505" s="1">
        <v>43329</v>
      </c>
      <c r="B5505" s="2">
        <v>0.83333333333333337</v>
      </c>
      <c r="C5505" s="42">
        <v>25.285309999999999</v>
      </c>
      <c r="D5505" s="42">
        <v>16.15232</v>
      </c>
      <c r="E5505" s="42">
        <v>12.0695</v>
      </c>
      <c r="F5505" s="42">
        <v>15.67038</v>
      </c>
      <c r="H5505" s="23">
        <v>43329</v>
      </c>
      <c r="I5505" s="24">
        <v>0.79166666666666663</v>
      </c>
      <c r="J5505" s="25">
        <v>5.48</v>
      </c>
      <c r="K5505" s="10">
        <f t="shared" si="196"/>
        <v>10.466800000000001</v>
      </c>
      <c r="L5505" s="26">
        <v>15.58</v>
      </c>
      <c r="M5505" s="15">
        <f t="shared" si="197"/>
        <v>29.7578</v>
      </c>
      <c r="N5505" s="25">
        <v>10.09</v>
      </c>
      <c r="O5505" s="10">
        <f t="shared" si="198"/>
        <v>19.271899999999999</v>
      </c>
    </row>
    <row r="5506" spans="1:15" x14ac:dyDescent="0.25">
      <c r="A5506" s="1">
        <v>43329</v>
      </c>
      <c r="B5506" s="2">
        <v>0.875</v>
      </c>
      <c r="C5506" s="42">
        <v>24.490570000000002</v>
      </c>
      <c r="D5506" s="42">
        <v>14.672029999999999</v>
      </c>
      <c r="E5506" s="42">
        <v>14.35793</v>
      </c>
      <c r="F5506" s="42">
        <v>20.682510000000001</v>
      </c>
      <c r="H5506" s="23">
        <v>43329</v>
      </c>
      <c r="I5506" s="24">
        <v>0.83333333333333337</v>
      </c>
      <c r="J5506" s="25">
        <v>5.33</v>
      </c>
      <c r="K5506" s="10">
        <f t="shared" si="196"/>
        <v>10.180299999999999</v>
      </c>
      <c r="L5506" s="26">
        <v>14.75</v>
      </c>
      <c r="M5506" s="15">
        <f t="shared" si="197"/>
        <v>28.172499999999999</v>
      </c>
      <c r="N5506" s="25">
        <v>9.44</v>
      </c>
      <c r="O5506" s="10">
        <f t="shared" si="198"/>
        <v>18.030399999999997</v>
      </c>
    </row>
    <row r="5507" spans="1:15" x14ac:dyDescent="0.25">
      <c r="A5507" s="1">
        <v>43329</v>
      </c>
      <c r="B5507" s="2">
        <v>0.91666666666666663</v>
      </c>
      <c r="C5507" s="42">
        <v>23.81785</v>
      </c>
      <c r="D5507" s="42">
        <v>14.00544</v>
      </c>
      <c r="E5507" s="42">
        <v>11.97357</v>
      </c>
      <c r="F5507" s="42">
        <v>11.569509999999999</v>
      </c>
      <c r="H5507" s="23">
        <v>43329</v>
      </c>
      <c r="I5507" s="24">
        <v>0.875</v>
      </c>
      <c r="J5507" s="25">
        <v>4.6100000000000003</v>
      </c>
      <c r="K5507" s="10">
        <f t="shared" si="196"/>
        <v>8.8050999999999995</v>
      </c>
      <c r="L5507" s="26">
        <v>11.95</v>
      </c>
      <c r="M5507" s="15">
        <f t="shared" si="197"/>
        <v>22.824499999999997</v>
      </c>
      <c r="N5507" s="25">
        <v>7.36</v>
      </c>
      <c r="O5507" s="10">
        <f t="shared" si="198"/>
        <v>14.057600000000001</v>
      </c>
    </row>
    <row r="5508" spans="1:15" x14ac:dyDescent="0.25">
      <c r="A5508" s="1">
        <v>43329</v>
      </c>
      <c r="B5508" s="2">
        <v>0.95833333333333337</v>
      </c>
      <c r="C5508" s="42">
        <v>19.447980000000001</v>
      </c>
      <c r="D5508" s="42">
        <v>14.058949999999999</v>
      </c>
      <c r="E5508" s="42">
        <v>10.923830000000001</v>
      </c>
      <c r="F5508" s="42">
        <v>12.32554</v>
      </c>
      <c r="H5508" s="23">
        <v>43329</v>
      </c>
      <c r="I5508" s="24">
        <v>0.91666666666666663</v>
      </c>
      <c r="J5508" s="25">
        <v>2.27</v>
      </c>
      <c r="K5508" s="10">
        <f t="shared" si="196"/>
        <v>4.3357000000000001</v>
      </c>
      <c r="L5508" s="26">
        <v>7.7</v>
      </c>
      <c r="M5508" s="15">
        <f t="shared" si="197"/>
        <v>14.706999999999999</v>
      </c>
      <c r="N5508" s="25">
        <v>5.45</v>
      </c>
      <c r="O5508" s="10">
        <f t="shared" si="198"/>
        <v>10.4095</v>
      </c>
    </row>
    <row r="5509" spans="1:15" x14ac:dyDescent="0.25">
      <c r="A5509" s="1">
        <v>43329</v>
      </c>
      <c r="B5509" s="3">
        <v>1</v>
      </c>
      <c r="C5509" s="42">
        <v>16.95025</v>
      </c>
      <c r="D5509" s="42">
        <v>10.47824</v>
      </c>
      <c r="E5509" s="42">
        <v>10.019830000000001</v>
      </c>
      <c r="F5509" s="42">
        <v>8.7079299999999993</v>
      </c>
      <c r="H5509" s="23">
        <v>43329</v>
      </c>
      <c r="I5509" s="24">
        <v>0.95833333333333337</v>
      </c>
      <c r="J5509" s="25">
        <v>4.16</v>
      </c>
      <c r="K5509" s="10">
        <f t="shared" si="196"/>
        <v>7.9455999999999998</v>
      </c>
      <c r="L5509" s="26">
        <v>8.4</v>
      </c>
      <c r="M5509" s="15">
        <f t="shared" si="197"/>
        <v>16.044</v>
      </c>
      <c r="N5509" s="25">
        <v>4.25</v>
      </c>
      <c r="O5509" s="10">
        <f t="shared" si="198"/>
        <v>8.1174999999999997</v>
      </c>
    </row>
    <row r="5510" spans="1:15" x14ac:dyDescent="0.25">
      <c r="A5510" s="1">
        <v>43330</v>
      </c>
      <c r="B5510" s="2">
        <v>4.1666666666666664E-2</v>
      </c>
      <c r="C5510" s="42">
        <v>15.24639</v>
      </c>
      <c r="D5510" s="42">
        <v>8.8860899999999994</v>
      </c>
      <c r="E5510" s="42">
        <v>7.7607499999999998</v>
      </c>
      <c r="F5510" s="42">
        <v>6.5422700000000003</v>
      </c>
      <c r="H5510" s="23">
        <v>43330</v>
      </c>
      <c r="I5510" s="24">
        <v>0</v>
      </c>
      <c r="J5510" s="25">
        <v>3.77</v>
      </c>
      <c r="K5510" s="10">
        <f t="shared" si="196"/>
        <v>7.2006999999999994</v>
      </c>
      <c r="L5510" s="26">
        <v>8.15</v>
      </c>
      <c r="M5510" s="15">
        <f t="shared" si="197"/>
        <v>15.5665</v>
      </c>
      <c r="N5510" s="25">
        <v>4.3600000000000003</v>
      </c>
      <c r="O5510" s="10">
        <f t="shared" si="198"/>
        <v>8.3276000000000003</v>
      </c>
    </row>
    <row r="5511" spans="1:15" x14ac:dyDescent="0.25">
      <c r="A5511" s="1">
        <v>43330</v>
      </c>
      <c r="B5511" s="2">
        <v>8.3333333333333329E-2</v>
      </c>
      <c r="C5511" s="42">
        <v>10.09262</v>
      </c>
      <c r="D5511" s="42">
        <v>6.7297799999999999</v>
      </c>
      <c r="E5511" s="42">
        <v>8.3328399999999991</v>
      </c>
      <c r="F5511" s="42">
        <v>5.5252800000000004</v>
      </c>
      <c r="H5511" s="23">
        <v>43330</v>
      </c>
      <c r="I5511" s="24">
        <v>4.1666666666666664E-2</v>
      </c>
      <c r="J5511" s="25">
        <v>3.67</v>
      </c>
      <c r="K5511" s="10">
        <f t="shared" si="196"/>
        <v>7.0096999999999996</v>
      </c>
      <c r="L5511" s="26">
        <v>6.95</v>
      </c>
      <c r="M5511" s="15">
        <f t="shared" si="197"/>
        <v>13.2745</v>
      </c>
      <c r="N5511" s="25">
        <v>3.26</v>
      </c>
      <c r="O5511" s="10">
        <f t="shared" si="198"/>
        <v>6.2265999999999995</v>
      </c>
    </row>
    <row r="5512" spans="1:15" x14ac:dyDescent="0.25">
      <c r="A5512" s="1">
        <v>43330</v>
      </c>
      <c r="B5512" s="2">
        <v>0.125</v>
      </c>
      <c r="C5512" s="42">
        <v>7.1268700000000003</v>
      </c>
      <c r="D5512" s="42">
        <v>7.14351</v>
      </c>
      <c r="E5512" s="42">
        <v>8.3533200000000001</v>
      </c>
      <c r="F5512" s="42">
        <v>6.2127100000000004</v>
      </c>
      <c r="H5512" s="23">
        <v>43330</v>
      </c>
      <c r="I5512" s="24">
        <v>8.3333333333333329E-2</v>
      </c>
      <c r="J5512" s="25">
        <v>1.77</v>
      </c>
      <c r="K5512" s="10">
        <f t="shared" si="196"/>
        <v>3.3807</v>
      </c>
      <c r="L5512" s="26">
        <v>5.6</v>
      </c>
      <c r="M5512" s="15">
        <f t="shared" si="197"/>
        <v>10.696</v>
      </c>
      <c r="N5512" s="25">
        <v>3.83</v>
      </c>
      <c r="O5512" s="10">
        <f t="shared" si="198"/>
        <v>7.3152999999999997</v>
      </c>
    </row>
    <row r="5513" spans="1:15" x14ac:dyDescent="0.25">
      <c r="A5513" s="1">
        <v>43330</v>
      </c>
      <c r="B5513" s="2">
        <v>0.16666666666666666</v>
      </c>
      <c r="C5513" s="42">
        <v>7.7224000000000004</v>
      </c>
      <c r="D5513" s="42">
        <v>7.4277800000000003</v>
      </c>
      <c r="E5513" s="42">
        <v>7.4891699999999997</v>
      </c>
      <c r="F5513" s="42">
        <v>5.9973200000000002</v>
      </c>
      <c r="H5513" s="23">
        <v>43330</v>
      </c>
      <c r="I5513" s="24">
        <v>0.125</v>
      </c>
      <c r="J5513" s="25">
        <v>3.17</v>
      </c>
      <c r="K5513" s="10">
        <f t="shared" si="196"/>
        <v>6.0546999999999995</v>
      </c>
      <c r="L5513" s="26">
        <v>10.35</v>
      </c>
      <c r="M5513" s="15">
        <f t="shared" si="197"/>
        <v>19.7685</v>
      </c>
      <c r="N5513" s="25">
        <v>7.17</v>
      </c>
      <c r="O5513" s="10">
        <f t="shared" si="198"/>
        <v>13.694699999999999</v>
      </c>
    </row>
    <row r="5514" spans="1:15" x14ac:dyDescent="0.25">
      <c r="A5514" s="1">
        <v>43330</v>
      </c>
      <c r="B5514" s="2">
        <v>0.20833333333333334</v>
      </c>
      <c r="C5514" s="42">
        <v>8.9801599999999997</v>
      </c>
      <c r="D5514" s="42">
        <v>8.9529899999999998</v>
      </c>
      <c r="E5514" s="42">
        <v>9.9193499999999997</v>
      </c>
      <c r="F5514" s="42">
        <v>9.5744100000000003</v>
      </c>
      <c r="H5514" s="23">
        <v>43330</v>
      </c>
      <c r="I5514" s="24">
        <v>0.16666666666666666</v>
      </c>
      <c r="J5514" s="25">
        <v>2.0299999999999998</v>
      </c>
      <c r="K5514" s="10">
        <f t="shared" si="196"/>
        <v>3.8772999999999995</v>
      </c>
      <c r="L5514" s="26">
        <v>9.2799999999999994</v>
      </c>
      <c r="M5514" s="15">
        <f t="shared" si="197"/>
        <v>17.724799999999998</v>
      </c>
      <c r="N5514" s="25">
        <v>7.25</v>
      </c>
      <c r="O5514" s="10">
        <f t="shared" si="198"/>
        <v>13.8475</v>
      </c>
    </row>
    <row r="5515" spans="1:15" x14ac:dyDescent="0.25">
      <c r="A5515" s="1">
        <v>43330</v>
      </c>
      <c r="B5515" s="2">
        <v>0.25</v>
      </c>
      <c r="C5515" s="42">
        <v>11.07109</v>
      </c>
      <c r="D5515" s="42">
        <v>9.0056600000000007</v>
      </c>
      <c r="E5515" s="42">
        <v>9.9191800000000008</v>
      </c>
      <c r="F5515" s="42">
        <v>14.61018</v>
      </c>
      <c r="H5515" s="23">
        <v>43330</v>
      </c>
      <c r="I5515" s="24">
        <v>0.20833333333333334</v>
      </c>
      <c r="J5515" s="25">
        <v>6.36</v>
      </c>
      <c r="K5515" s="10">
        <f t="shared" si="196"/>
        <v>12.147600000000001</v>
      </c>
      <c r="L5515" s="26">
        <v>14.45</v>
      </c>
      <c r="M5515" s="15">
        <f t="shared" si="197"/>
        <v>27.599499999999999</v>
      </c>
      <c r="N5515" s="25">
        <v>8.1</v>
      </c>
      <c r="O5515" s="10">
        <f t="shared" si="198"/>
        <v>15.470999999999998</v>
      </c>
    </row>
    <row r="5516" spans="1:15" x14ac:dyDescent="0.25">
      <c r="A5516" s="1">
        <v>43330</v>
      </c>
      <c r="B5516" s="2">
        <v>0.29166666666666669</v>
      </c>
      <c r="C5516" s="42">
        <v>12.829230000000001</v>
      </c>
      <c r="D5516" s="42">
        <v>14.73799</v>
      </c>
      <c r="E5516" s="42">
        <v>10.634729999999999</v>
      </c>
      <c r="F5516" s="42">
        <v>17.848459999999999</v>
      </c>
      <c r="H5516" s="23">
        <v>43330</v>
      </c>
      <c r="I5516" s="24">
        <v>0.25</v>
      </c>
      <c r="J5516" s="25">
        <v>16.84</v>
      </c>
      <c r="K5516" s="10">
        <f t="shared" si="196"/>
        <v>32.164400000000001</v>
      </c>
      <c r="L5516" s="26">
        <v>30.45</v>
      </c>
      <c r="M5516" s="15">
        <f t="shared" si="197"/>
        <v>58.159499999999994</v>
      </c>
      <c r="N5516" s="25">
        <v>13.62</v>
      </c>
      <c r="O5516" s="10">
        <f t="shared" si="198"/>
        <v>26.014199999999999</v>
      </c>
    </row>
    <row r="5517" spans="1:15" x14ac:dyDescent="0.25">
      <c r="A5517" s="1">
        <v>43330</v>
      </c>
      <c r="B5517" s="2">
        <v>0.33333333333333331</v>
      </c>
      <c r="C5517" s="42">
        <v>18.309570000000001</v>
      </c>
      <c r="D5517" s="42">
        <v>18.52197</v>
      </c>
      <c r="E5517" s="42">
        <v>9.2097200000000008</v>
      </c>
      <c r="F5517" s="42">
        <v>16.15898</v>
      </c>
      <c r="H5517" s="23">
        <v>43330</v>
      </c>
      <c r="I5517" s="24">
        <v>0.29166666666666669</v>
      </c>
      <c r="J5517" s="25">
        <v>15.42</v>
      </c>
      <c r="K5517" s="10">
        <f t="shared" si="196"/>
        <v>29.452199999999998</v>
      </c>
      <c r="L5517" s="26">
        <v>25.85</v>
      </c>
      <c r="M5517" s="15">
        <f t="shared" si="197"/>
        <v>49.3735</v>
      </c>
      <c r="N5517" s="25">
        <v>10.42</v>
      </c>
      <c r="O5517" s="10">
        <f t="shared" si="198"/>
        <v>19.902200000000001</v>
      </c>
    </row>
    <row r="5518" spans="1:15" x14ac:dyDescent="0.25">
      <c r="A5518" s="1">
        <v>43330</v>
      </c>
      <c r="B5518" s="2">
        <v>0.375</v>
      </c>
      <c r="C5518" s="42">
        <v>18.452069999999999</v>
      </c>
      <c r="D5518" s="42">
        <v>18.89922</v>
      </c>
      <c r="E5518" s="42">
        <v>7.1104700000000003</v>
      </c>
      <c r="F5518" s="42">
        <v>11.98076</v>
      </c>
      <c r="H5518" s="23">
        <v>43330</v>
      </c>
      <c r="I5518" s="24">
        <v>0.33333333333333331</v>
      </c>
      <c r="J5518" s="25">
        <v>10.83</v>
      </c>
      <c r="K5518" s="10">
        <f t="shared" si="196"/>
        <v>20.685299999999998</v>
      </c>
      <c r="L5518" s="26">
        <v>20.83</v>
      </c>
      <c r="M5518" s="15">
        <f t="shared" si="197"/>
        <v>39.785299999999992</v>
      </c>
      <c r="N5518" s="25">
        <v>10</v>
      </c>
      <c r="O5518" s="10">
        <f t="shared" si="198"/>
        <v>19.099999999999998</v>
      </c>
    </row>
    <row r="5519" spans="1:15" x14ac:dyDescent="0.25">
      <c r="A5519" s="1">
        <v>43330</v>
      </c>
      <c r="B5519" s="2">
        <v>0.41666666666666669</v>
      </c>
      <c r="C5519" s="42">
        <v>16.698180000000001</v>
      </c>
      <c r="D5519" s="42">
        <v>13.03068</v>
      </c>
      <c r="E5519" s="42">
        <v>10.553050000000001</v>
      </c>
      <c r="F5519" s="42">
        <v>16.89124</v>
      </c>
      <c r="H5519" s="23">
        <v>43330</v>
      </c>
      <c r="I5519" s="24">
        <v>0.375</v>
      </c>
      <c r="J5519" s="25">
        <v>12.45</v>
      </c>
      <c r="K5519" s="10">
        <f t="shared" si="196"/>
        <v>23.779499999999999</v>
      </c>
      <c r="L5519" s="26">
        <v>22.25</v>
      </c>
      <c r="M5519" s="15">
        <f t="shared" si="197"/>
        <v>42.497499999999995</v>
      </c>
      <c r="N5519" s="25">
        <v>9.81</v>
      </c>
      <c r="O5519" s="10">
        <f t="shared" si="198"/>
        <v>18.737100000000002</v>
      </c>
    </row>
    <row r="5520" spans="1:15" x14ac:dyDescent="0.25">
      <c r="A5520" s="1">
        <v>43330</v>
      </c>
      <c r="B5520" s="2">
        <v>0.45833333333333331</v>
      </c>
      <c r="C5520" s="42">
        <v>17.08052</v>
      </c>
      <c r="D5520" s="42">
        <v>15.50459</v>
      </c>
      <c r="E5520" s="42">
        <v>9.8317499999999995</v>
      </c>
      <c r="F5520" s="42">
        <v>15.94298</v>
      </c>
      <c r="H5520" s="23">
        <v>43330</v>
      </c>
      <c r="I5520" s="24">
        <v>0.41666666666666669</v>
      </c>
      <c r="J5520" s="25">
        <v>17.079999999999998</v>
      </c>
      <c r="K5520" s="10">
        <f t="shared" si="196"/>
        <v>32.622799999999998</v>
      </c>
      <c r="L5520" s="26">
        <v>30.03</v>
      </c>
      <c r="M5520" s="15">
        <f t="shared" si="197"/>
        <v>57.357300000000002</v>
      </c>
      <c r="N5520" s="25">
        <v>12.96</v>
      </c>
      <c r="O5520" s="10">
        <f t="shared" si="198"/>
        <v>24.753600000000002</v>
      </c>
    </row>
    <row r="5521" spans="1:15" x14ac:dyDescent="0.25">
      <c r="A5521" s="1">
        <v>43330</v>
      </c>
      <c r="B5521" s="2">
        <v>0.5</v>
      </c>
      <c r="C5521" s="42">
        <v>17.386060000000001</v>
      </c>
      <c r="D5521" s="42">
        <v>15.888859999999999</v>
      </c>
      <c r="E5521" s="42">
        <v>11.307309999999999</v>
      </c>
      <c r="F5521" s="42">
        <v>20.568010000000001</v>
      </c>
      <c r="H5521" s="23">
        <v>43330</v>
      </c>
      <c r="I5521" s="24">
        <v>0.45833333333333331</v>
      </c>
      <c r="J5521" s="25">
        <v>16.899999999999999</v>
      </c>
      <c r="K5521" s="10">
        <f t="shared" ref="K5521:K5584" si="199">IF(J5521&lt;&gt;"",J5521*1.91,NA())</f>
        <v>32.278999999999996</v>
      </c>
      <c r="L5521" s="26">
        <v>28.45</v>
      </c>
      <c r="M5521" s="15">
        <f t="shared" ref="M5521:M5584" si="200">IF(L5521&lt;&gt;"",L5521*1.91,NA())</f>
        <v>54.339499999999994</v>
      </c>
      <c r="N5521" s="25">
        <v>11.57</v>
      </c>
      <c r="O5521" s="10">
        <f t="shared" ref="O5521:O5584" si="201">IF(N5521&lt;&gt;"",N5521*1.91,NA())</f>
        <v>22.098700000000001</v>
      </c>
    </row>
    <row r="5522" spans="1:15" x14ac:dyDescent="0.25">
      <c r="A5522" s="1">
        <v>43330</v>
      </c>
      <c r="B5522" s="2">
        <v>0.54166666666666663</v>
      </c>
      <c r="C5522" s="42">
        <v>17.714289999999998</v>
      </c>
      <c r="D5522" s="42">
        <v>15.41742</v>
      </c>
      <c r="E5522" s="42">
        <v>8.9254099999999994</v>
      </c>
      <c r="F5522" s="42">
        <v>19.12416</v>
      </c>
      <c r="H5522" s="23">
        <v>43330</v>
      </c>
      <c r="I5522" s="24">
        <v>0.5</v>
      </c>
      <c r="J5522" s="25">
        <v>15.63</v>
      </c>
      <c r="K5522" s="10">
        <f t="shared" si="199"/>
        <v>29.853300000000001</v>
      </c>
      <c r="L5522" s="26">
        <v>25.58</v>
      </c>
      <c r="M5522" s="15">
        <f t="shared" si="200"/>
        <v>48.857799999999997</v>
      </c>
      <c r="N5522" s="25">
        <v>9.9499999999999993</v>
      </c>
      <c r="O5522" s="10">
        <f t="shared" si="201"/>
        <v>19.004499999999997</v>
      </c>
    </row>
    <row r="5523" spans="1:15" x14ac:dyDescent="0.25">
      <c r="A5523" s="1">
        <v>43330</v>
      </c>
      <c r="B5523" s="2">
        <v>0.58333333333333337</v>
      </c>
      <c r="C5523" s="42">
        <v>23.495920000000002</v>
      </c>
      <c r="D5523" s="42">
        <v>10.2179</v>
      </c>
      <c r="E5523" s="42">
        <v>7.9253799999999996</v>
      </c>
      <c r="F5523" s="42">
        <v>13.51535</v>
      </c>
      <c r="H5523" s="23">
        <v>43330</v>
      </c>
      <c r="I5523" s="24">
        <v>0.54166666666666663</v>
      </c>
      <c r="J5523" s="25">
        <v>12.47</v>
      </c>
      <c r="K5523" s="10">
        <f t="shared" si="199"/>
        <v>23.817699999999999</v>
      </c>
      <c r="L5523" s="26">
        <v>25.85</v>
      </c>
      <c r="M5523" s="15">
        <f t="shared" si="200"/>
        <v>49.3735</v>
      </c>
      <c r="N5523" s="25">
        <v>13.38</v>
      </c>
      <c r="O5523" s="10">
        <f t="shared" si="201"/>
        <v>25.555800000000001</v>
      </c>
    </row>
    <row r="5524" spans="1:15" x14ac:dyDescent="0.25">
      <c r="A5524" s="1">
        <v>43330</v>
      </c>
      <c r="B5524" s="2">
        <v>0.625</v>
      </c>
      <c r="C5524" s="42">
        <v>24.507439999999999</v>
      </c>
      <c r="D5524" s="42">
        <v>13.168340000000001</v>
      </c>
      <c r="E5524" s="42">
        <v>8.2086400000000008</v>
      </c>
      <c r="F5524" s="42">
        <v>14.97063</v>
      </c>
      <c r="H5524" s="23">
        <v>43330</v>
      </c>
      <c r="I5524" s="24">
        <v>0.58333333333333337</v>
      </c>
      <c r="J5524" s="25">
        <v>11.99</v>
      </c>
      <c r="K5524" s="10">
        <f t="shared" si="199"/>
        <v>22.9009</v>
      </c>
      <c r="L5524" s="26">
        <v>25.43</v>
      </c>
      <c r="M5524" s="15">
        <f t="shared" si="200"/>
        <v>48.571300000000001</v>
      </c>
      <c r="N5524" s="25">
        <v>13.43</v>
      </c>
      <c r="O5524" s="10">
        <f t="shared" si="201"/>
        <v>25.651299999999999</v>
      </c>
    </row>
    <row r="5525" spans="1:15" x14ac:dyDescent="0.25">
      <c r="A5525" s="1">
        <v>43330</v>
      </c>
      <c r="B5525" s="2">
        <v>0.66666666666666663</v>
      </c>
      <c r="C5525" s="42">
        <v>20.580670000000001</v>
      </c>
      <c r="D5525" s="42">
        <v>14.927099999999999</v>
      </c>
      <c r="E5525" s="42">
        <v>11.11809</v>
      </c>
      <c r="F5525" s="42">
        <v>17.115290000000002</v>
      </c>
      <c r="H5525" s="23">
        <v>43330</v>
      </c>
      <c r="I5525" s="24">
        <v>0.625</v>
      </c>
      <c r="J5525" s="25">
        <v>8.7100000000000009</v>
      </c>
      <c r="K5525" s="10">
        <f t="shared" si="199"/>
        <v>16.636100000000003</v>
      </c>
      <c r="L5525" s="26">
        <v>18.25</v>
      </c>
      <c r="M5525" s="15">
        <f t="shared" si="200"/>
        <v>34.857500000000002</v>
      </c>
      <c r="N5525" s="25">
        <v>9.5299999999999994</v>
      </c>
      <c r="O5525" s="10">
        <f t="shared" si="201"/>
        <v>18.202299999999997</v>
      </c>
    </row>
    <row r="5526" spans="1:15" x14ac:dyDescent="0.25">
      <c r="A5526" s="1">
        <v>43330</v>
      </c>
      <c r="B5526" s="2">
        <v>0.70833333333333337</v>
      </c>
      <c r="C5526" s="42">
        <v>23.923549999999999</v>
      </c>
      <c r="D5526" s="42">
        <v>17.363589999999999</v>
      </c>
      <c r="E5526" s="42">
        <v>10.73931</v>
      </c>
      <c r="F5526" s="42">
        <v>14.654339999999999</v>
      </c>
      <c r="H5526" s="23">
        <v>43330</v>
      </c>
      <c r="I5526" s="24">
        <v>0.66666666666666663</v>
      </c>
      <c r="J5526" s="25">
        <v>11.2</v>
      </c>
      <c r="K5526" s="10">
        <f t="shared" si="199"/>
        <v>21.391999999999999</v>
      </c>
      <c r="L5526" s="26">
        <v>22.33</v>
      </c>
      <c r="M5526" s="15">
        <f t="shared" si="200"/>
        <v>42.650299999999994</v>
      </c>
      <c r="N5526" s="25">
        <v>11.14</v>
      </c>
      <c r="O5526" s="10">
        <f t="shared" si="201"/>
        <v>21.2774</v>
      </c>
    </row>
    <row r="5527" spans="1:15" x14ac:dyDescent="0.25">
      <c r="A5527" s="1">
        <v>43330</v>
      </c>
      <c r="B5527" s="2">
        <v>0.75</v>
      </c>
      <c r="C5527" s="42">
        <v>23.607900000000001</v>
      </c>
      <c r="D5527" s="42">
        <v>16.53997</v>
      </c>
      <c r="E5527" s="42">
        <v>8.8277099999999997</v>
      </c>
      <c r="F5527" s="42">
        <v>14.73517</v>
      </c>
      <c r="H5527" s="23">
        <v>43330</v>
      </c>
      <c r="I5527" s="24">
        <v>0.70833333333333337</v>
      </c>
      <c r="J5527" s="25">
        <v>11.3</v>
      </c>
      <c r="K5527" s="10">
        <f t="shared" si="199"/>
        <v>21.583000000000002</v>
      </c>
      <c r="L5527" s="26">
        <v>26.8</v>
      </c>
      <c r="M5527" s="15">
        <f t="shared" si="200"/>
        <v>51.188000000000002</v>
      </c>
      <c r="N5527" s="25">
        <v>15.51</v>
      </c>
      <c r="O5527" s="10">
        <f t="shared" si="201"/>
        <v>29.624099999999999</v>
      </c>
    </row>
    <row r="5528" spans="1:15" x14ac:dyDescent="0.25">
      <c r="A5528" s="1">
        <v>43330</v>
      </c>
      <c r="B5528" s="2">
        <v>0.79166666666666663</v>
      </c>
      <c r="C5528" s="42">
        <v>22.76003</v>
      </c>
      <c r="D5528" s="42">
        <v>18.546309999999998</v>
      </c>
      <c r="E5528" s="42">
        <v>13.35322</v>
      </c>
      <c r="F5528" s="42">
        <v>22.796890000000001</v>
      </c>
      <c r="H5528" s="23">
        <v>43330</v>
      </c>
      <c r="I5528" s="24">
        <v>0.75</v>
      </c>
      <c r="J5528" s="25">
        <v>10.61</v>
      </c>
      <c r="K5528" s="10">
        <f t="shared" si="199"/>
        <v>20.265099999999997</v>
      </c>
      <c r="L5528" s="26">
        <v>23.15</v>
      </c>
      <c r="M5528" s="15">
        <f t="shared" si="200"/>
        <v>44.216499999999996</v>
      </c>
      <c r="N5528" s="25">
        <v>12.54</v>
      </c>
      <c r="O5528" s="10">
        <f t="shared" si="201"/>
        <v>23.951399999999996</v>
      </c>
    </row>
    <row r="5529" spans="1:15" x14ac:dyDescent="0.25">
      <c r="A5529" s="1">
        <v>43330</v>
      </c>
      <c r="B5529" s="2">
        <v>0.83333333333333337</v>
      </c>
      <c r="C5529" s="42">
        <v>15.28572</v>
      </c>
      <c r="D5529" s="42">
        <v>17.871479999999998</v>
      </c>
      <c r="E5529" s="42">
        <v>15.49823</v>
      </c>
      <c r="F5529" s="42">
        <v>22.86111</v>
      </c>
      <c r="H5529" s="23">
        <v>43330</v>
      </c>
      <c r="I5529" s="24">
        <v>0.79166666666666663</v>
      </c>
      <c r="J5529" s="25">
        <v>14.42</v>
      </c>
      <c r="K5529" s="10">
        <f t="shared" si="199"/>
        <v>27.542199999999998</v>
      </c>
      <c r="L5529" s="26">
        <v>25.8</v>
      </c>
      <c r="M5529" s="15">
        <f t="shared" si="200"/>
        <v>49.277999999999999</v>
      </c>
      <c r="N5529" s="25">
        <v>11.37</v>
      </c>
      <c r="O5529" s="10">
        <f t="shared" si="201"/>
        <v>21.716699999999996</v>
      </c>
    </row>
    <row r="5530" spans="1:15" x14ac:dyDescent="0.25">
      <c r="A5530" s="1">
        <v>43330</v>
      </c>
      <c r="B5530" s="2">
        <v>0.875</v>
      </c>
      <c r="C5530" s="42">
        <v>15.301019999999999</v>
      </c>
      <c r="D5530" s="42">
        <v>16.05885</v>
      </c>
      <c r="E5530" s="42">
        <v>17.696919999999999</v>
      </c>
      <c r="F5530" s="42">
        <v>20.477260000000001</v>
      </c>
      <c r="H5530" s="23">
        <v>43330</v>
      </c>
      <c r="I5530" s="24">
        <v>0.83333333333333337</v>
      </c>
      <c r="J5530" s="25">
        <v>5.03</v>
      </c>
      <c r="K5530" s="10">
        <f t="shared" si="199"/>
        <v>9.6073000000000004</v>
      </c>
      <c r="L5530" s="26">
        <v>12.78</v>
      </c>
      <c r="M5530" s="15">
        <f t="shared" si="200"/>
        <v>24.409799999999997</v>
      </c>
      <c r="N5530" s="25">
        <v>7.77</v>
      </c>
      <c r="O5530" s="10">
        <f t="shared" si="201"/>
        <v>14.840699999999998</v>
      </c>
    </row>
    <row r="5531" spans="1:15" x14ac:dyDescent="0.25">
      <c r="A5531" s="1">
        <v>43330</v>
      </c>
      <c r="B5531" s="2">
        <v>0.91666666666666663</v>
      </c>
      <c r="C5531" s="42">
        <v>14.74616</v>
      </c>
      <c r="D5531" s="42">
        <v>13.533239999999999</v>
      </c>
      <c r="E5531" s="42">
        <v>11.01787</v>
      </c>
      <c r="F5531" s="42">
        <v>10.097759999999999</v>
      </c>
      <c r="H5531" s="23">
        <v>43330</v>
      </c>
      <c r="I5531" s="24">
        <v>0.875</v>
      </c>
      <c r="J5531" s="25">
        <v>3.42</v>
      </c>
      <c r="K5531" s="10">
        <f t="shared" si="199"/>
        <v>6.5321999999999996</v>
      </c>
      <c r="L5531" s="26">
        <v>10.88</v>
      </c>
      <c r="M5531" s="15">
        <f t="shared" si="200"/>
        <v>20.780799999999999</v>
      </c>
      <c r="N5531" s="25">
        <v>7.48</v>
      </c>
      <c r="O5531" s="10">
        <f t="shared" si="201"/>
        <v>14.286799999999999</v>
      </c>
    </row>
    <row r="5532" spans="1:15" x14ac:dyDescent="0.25">
      <c r="A5532" s="1">
        <v>43330</v>
      </c>
      <c r="B5532" s="2">
        <v>0.95833333333333337</v>
      </c>
      <c r="C5532" s="42">
        <v>16.043669999999999</v>
      </c>
      <c r="D5532" s="42">
        <v>10.6724</v>
      </c>
      <c r="E5532" s="42">
        <v>12.590949999999999</v>
      </c>
      <c r="F5532" s="42">
        <v>14.111179999999999</v>
      </c>
      <c r="H5532" s="23">
        <v>43330</v>
      </c>
      <c r="I5532" s="24">
        <v>0.91666666666666663</v>
      </c>
      <c r="J5532" s="25">
        <v>2.7</v>
      </c>
      <c r="K5532" s="10">
        <f t="shared" si="199"/>
        <v>5.157</v>
      </c>
      <c r="L5532" s="26">
        <v>8.83</v>
      </c>
      <c r="M5532" s="15">
        <f t="shared" si="200"/>
        <v>16.865299999999998</v>
      </c>
      <c r="N5532" s="25">
        <v>6.15</v>
      </c>
      <c r="O5532" s="10">
        <f t="shared" si="201"/>
        <v>11.746500000000001</v>
      </c>
    </row>
    <row r="5533" spans="1:15" x14ac:dyDescent="0.25">
      <c r="A5533" s="1">
        <v>43330</v>
      </c>
      <c r="B5533" s="3">
        <v>1</v>
      </c>
      <c r="C5533" s="42">
        <v>11.28276</v>
      </c>
      <c r="D5533" s="42">
        <v>8.2385699999999993</v>
      </c>
      <c r="E5533" s="42">
        <v>11.11313</v>
      </c>
      <c r="F5533" s="42">
        <v>12.81668</v>
      </c>
      <c r="H5533" s="23">
        <v>43330</v>
      </c>
      <c r="I5533" s="24">
        <v>0.95833333333333337</v>
      </c>
      <c r="J5533" s="25">
        <v>3.26</v>
      </c>
      <c r="K5533" s="10">
        <f t="shared" si="199"/>
        <v>6.2265999999999995</v>
      </c>
      <c r="L5533" s="26">
        <v>9.1999999999999993</v>
      </c>
      <c r="M5533" s="15">
        <f t="shared" si="200"/>
        <v>17.571999999999999</v>
      </c>
      <c r="N5533" s="25">
        <v>5.93</v>
      </c>
      <c r="O5533" s="10">
        <f t="shared" si="201"/>
        <v>11.3263</v>
      </c>
    </row>
    <row r="5534" spans="1:15" x14ac:dyDescent="0.25">
      <c r="A5534" s="1">
        <v>43331</v>
      </c>
      <c r="B5534" s="2">
        <v>4.1666666666666664E-2</v>
      </c>
      <c r="C5534" s="42">
        <v>8.8418200000000002</v>
      </c>
      <c r="D5534" s="42">
        <v>7.1698199999999996</v>
      </c>
      <c r="E5534" s="42">
        <v>12.40643</v>
      </c>
      <c r="F5534" s="42">
        <v>11.319889999999999</v>
      </c>
      <c r="H5534" s="23">
        <v>43331</v>
      </c>
      <c r="I5534" s="24">
        <v>0</v>
      </c>
      <c r="J5534" s="25">
        <v>1.06</v>
      </c>
      <c r="K5534" s="10">
        <f t="shared" si="199"/>
        <v>2.0246</v>
      </c>
      <c r="L5534" s="26">
        <v>5.0999999999999996</v>
      </c>
      <c r="M5534" s="15">
        <f t="shared" si="200"/>
        <v>9.7409999999999997</v>
      </c>
      <c r="N5534" s="25">
        <v>4.05</v>
      </c>
      <c r="O5534" s="10">
        <f t="shared" si="201"/>
        <v>7.7354999999999992</v>
      </c>
    </row>
    <row r="5535" spans="1:15" x14ac:dyDescent="0.25">
      <c r="A5535" s="1">
        <v>43331</v>
      </c>
      <c r="B5535" s="2">
        <v>8.3333333333333329E-2</v>
      </c>
      <c r="C5535" s="42">
        <v>5.4744599999999997</v>
      </c>
      <c r="D5535" s="42">
        <v>3.99763</v>
      </c>
      <c r="E5535" s="42">
        <v>8.4621899999999997</v>
      </c>
      <c r="F5535" s="42">
        <v>4.7677100000000001</v>
      </c>
      <c r="H5535" s="23">
        <v>43331</v>
      </c>
      <c r="I5535" s="24">
        <v>4.1666666666666664E-2</v>
      </c>
      <c r="J5535" s="25">
        <v>1.1599999999999999</v>
      </c>
      <c r="K5535" s="10">
        <f t="shared" si="199"/>
        <v>2.2155999999999998</v>
      </c>
      <c r="L5535" s="26">
        <v>4.7</v>
      </c>
      <c r="M5535" s="15">
        <f t="shared" si="200"/>
        <v>8.9770000000000003</v>
      </c>
      <c r="N5535" s="25">
        <v>3.52</v>
      </c>
      <c r="O5535" s="10">
        <f t="shared" si="201"/>
        <v>6.7231999999999994</v>
      </c>
    </row>
    <row r="5536" spans="1:15" x14ac:dyDescent="0.25">
      <c r="A5536" s="1">
        <v>43331</v>
      </c>
      <c r="B5536" s="2">
        <v>0.125</v>
      </c>
      <c r="C5536" s="42">
        <v>6.1845600000000003</v>
      </c>
      <c r="D5536" s="42">
        <v>6.1900300000000001</v>
      </c>
      <c r="E5536" s="42">
        <v>5.6864999999999997</v>
      </c>
      <c r="F5536" s="42">
        <v>4.5689399999999996</v>
      </c>
      <c r="H5536" s="23">
        <v>43331</v>
      </c>
      <c r="I5536" s="24">
        <v>8.3333333333333329E-2</v>
      </c>
      <c r="J5536" s="25">
        <v>0.68</v>
      </c>
      <c r="K5536" s="10">
        <f t="shared" si="199"/>
        <v>1.2988</v>
      </c>
      <c r="L5536" s="26">
        <v>3.15</v>
      </c>
      <c r="M5536" s="15">
        <f t="shared" si="200"/>
        <v>6.0164999999999997</v>
      </c>
      <c r="N5536" s="25">
        <v>2.4700000000000002</v>
      </c>
      <c r="O5536" s="10">
        <f t="shared" si="201"/>
        <v>4.7176999999999998</v>
      </c>
    </row>
    <row r="5537" spans="1:15" x14ac:dyDescent="0.25">
      <c r="A5537" s="1">
        <v>43331</v>
      </c>
      <c r="B5537" s="2">
        <v>0.16666666666666666</v>
      </c>
      <c r="C5537" s="42">
        <v>4.3904800000000002</v>
      </c>
      <c r="D5537" s="42">
        <v>7.7107400000000004</v>
      </c>
      <c r="E5537" s="42">
        <v>4.0059800000000001</v>
      </c>
      <c r="F5537" s="42">
        <v>4.03911</v>
      </c>
      <c r="H5537" s="23">
        <v>43331</v>
      </c>
      <c r="I5537" s="24">
        <v>0.125</v>
      </c>
      <c r="J5537" s="25">
        <v>0.51</v>
      </c>
      <c r="K5537" s="10">
        <f t="shared" si="199"/>
        <v>0.97409999999999997</v>
      </c>
      <c r="L5537" s="26">
        <v>3.23</v>
      </c>
      <c r="M5537" s="15">
        <f t="shared" si="200"/>
        <v>6.1692999999999998</v>
      </c>
      <c r="N5537" s="25">
        <v>2.74</v>
      </c>
      <c r="O5537" s="10">
        <f t="shared" si="201"/>
        <v>5.2334000000000005</v>
      </c>
    </row>
    <row r="5538" spans="1:15" x14ac:dyDescent="0.25">
      <c r="A5538" s="1">
        <v>43331</v>
      </c>
      <c r="B5538" s="2">
        <v>0.20833333333333334</v>
      </c>
      <c r="C5538" s="42">
        <v>3.6662499999999998</v>
      </c>
      <c r="D5538" s="42">
        <v>7.90022</v>
      </c>
      <c r="E5538" s="42">
        <v>4.5323500000000001</v>
      </c>
      <c r="F5538" s="42">
        <v>5.8864700000000001</v>
      </c>
      <c r="H5538" s="23">
        <v>43331</v>
      </c>
      <c r="I5538" s="24">
        <v>0.16666666666666666</v>
      </c>
      <c r="J5538" s="25">
        <v>1.01</v>
      </c>
      <c r="K5538" s="10">
        <f t="shared" si="199"/>
        <v>1.9291</v>
      </c>
      <c r="L5538" s="26">
        <v>4.43</v>
      </c>
      <c r="M5538" s="15">
        <f t="shared" si="200"/>
        <v>8.4612999999999996</v>
      </c>
      <c r="N5538" s="25">
        <v>3.4</v>
      </c>
      <c r="O5538" s="10">
        <f t="shared" si="201"/>
        <v>6.4939999999999998</v>
      </c>
    </row>
    <row r="5539" spans="1:15" x14ac:dyDescent="0.25">
      <c r="A5539" s="1">
        <v>43331</v>
      </c>
      <c r="B5539" s="2">
        <v>0.25</v>
      </c>
      <c r="C5539" s="42">
        <v>2.7367499999999998</v>
      </c>
      <c r="D5539" s="42">
        <v>4.9017400000000002</v>
      </c>
      <c r="E5539" s="42">
        <v>4.1482099999999997</v>
      </c>
      <c r="F5539" s="42">
        <v>8.2186299999999992</v>
      </c>
      <c r="H5539" s="23">
        <v>43331</v>
      </c>
      <c r="I5539" s="24">
        <v>0.20833333333333334</v>
      </c>
      <c r="J5539" s="25">
        <v>1.1299999999999999</v>
      </c>
      <c r="K5539" s="10">
        <f t="shared" si="199"/>
        <v>2.1582999999999997</v>
      </c>
      <c r="L5539" s="26">
        <v>4.4800000000000004</v>
      </c>
      <c r="M5539" s="15">
        <f t="shared" si="200"/>
        <v>8.5568000000000008</v>
      </c>
      <c r="N5539" s="25">
        <v>3.34</v>
      </c>
      <c r="O5539" s="10">
        <f t="shared" si="201"/>
        <v>6.3793999999999995</v>
      </c>
    </row>
    <row r="5540" spans="1:15" x14ac:dyDescent="0.25">
      <c r="A5540" s="1">
        <v>43331</v>
      </c>
      <c r="B5540" s="2">
        <v>0.29166666666666669</v>
      </c>
      <c r="C5540" s="42">
        <v>1.96454</v>
      </c>
      <c r="D5540" s="42">
        <v>8.5748200000000008</v>
      </c>
      <c r="E5540" s="42">
        <v>5.7225700000000002</v>
      </c>
      <c r="F5540" s="42">
        <v>9.3399199999999993</v>
      </c>
      <c r="H5540" s="23">
        <v>43331</v>
      </c>
      <c r="I5540" s="24">
        <v>0.25</v>
      </c>
      <c r="J5540" s="25">
        <v>1.74</v>
      </c>
      <c r="K5540" s="10">
        <f t="shared" si="199"/>
        <v>3.3233999999999999</v>
      </c>
      <c r="L5540" s="26">
        <v>5.18</v>
      </c>
      <c r="M5540" s="15">
        <f t="shared" si="200"/>
        <v>9.8937999999999988</v>
      </c>
      <c r="N5540" s="25">
        <v>3.43</v>
      </c>
      <c r="O5540" s="10">
        <f t="shared" si="201"/>
        <v>6.5513000000000003</v>
      </c>
    </row>
    <row r="5541" spans="1:15" x14ac:dyDescent="0.25">
      <c r="A5541" s="1">
        <v>43331</v>
      </c>
      <c r="B5541" s="2">
        <v>0.33333333333333331</v>
      </c>
      <c r="C5541" s="42">
        <v>4.4862700000000002</v>
      </c>
      <c r="D5541" s="42">
        <v>9.58005</v>
      </c>
      <c r="E5541" s="42">
        <v>5.2469999999999999</v>
      </c>
      <c r="F5541" s="42">
        <v>7.8572899999999999</v>
      </c>
      <c r="H5541" s="23">
        <v>43331</v>
      </c>
      <c r="I5541" s="24">
        <v>0.29166666666666669</v>
      </c>
      <c r="J5541" s="25">
        <v>2.21</v>
      </c>
      <c r="K5541" s="10">
        <f t="shared" si="199"/>
        <v>4.2210999999999999</v>
      </c>
      <c r="L5541" s="26">
        <v>6.03</v>
      </c>
      <c r="M5541" s="15">
        <f t="shared" si="200"/>
        <v>11.517300000000001</v>
      </c>
      <c r="N5541" s="25">
        <v>3.83</v>
      </c>
      <c r="O5541" s="10">
        <f t="shared" si="201"/>
        <v>7.3152999999999997</v>
      </c>
    </row>
    <row r="5542" spans="1:15" x14ac:dyDescent="0.25">
      <c r="A5542" s="1">
        <v>43331</v>
      </c>
      <c r="B5542" s="2">
        <v>0.375</v>
      </c>
      <c r="C5542" s="42">
        <v>6.0065299999999997</v>
      </c>
      <c r="D5542" s="42">
        <v>6.8677200000000003</v>
      </c>
      <c r="E5542" s="42">
        <v>6.0086399999999998</v>
      </c>
      <c r="F5542" s="42">
        <v>13.015919999999999</v>
      </c>
      <c r="H5542" s="23">
        <v>43331</v>
      </c>
      <c r="I5542" s="24">
        <v>0.33333333333333331</v>
      </c>
      <c r="J5542" s="25">
        <v>4.99</v>
      </c>
      <c r="K5542" s="10">
        <f t="shared" si="199"/>
        <v>9.5309000000000008</v>
      </c>
      <c r="L5542" s="26">
        <v>11.05</v>
      </c>
      <c r="M5542" s="15">
        <f t="shared" si="200"/>
        <v>21.105499999999999</v>
      </c>
      <c r="N5542" s="25">
        <v>6.07</v>
      </c>
      <c r="O5542" s="10">
        <f t="shared" si="201"/>
        <v>11.5937</v>
      </c>
    </row>
    <row r="5543" spans="1:15" x14ac:dyDescent="0.25">
      <c r="A5543" s="1">
        <v>43331</v>
      </c>
      <c r="B5543" s="2">
        <v>0.41666666666666669</v>
      </c>
      <c r="C5543" s="42">
        <v>8.6879000000000008</v>
      </c>
      <c r="D5543" s="42">
        <v>7.9613899999999997</v>
      </c>
      <c r="E5543" s="42">
        <v>8.4938099999999999</v>
      </c>
      <c r="F5543" s="42">
        <v>15.121169999999999</v>
      </c>
      <c r="H5543" s="23">
        <v>43331</v>
      </c>
      <c r="I5543" s="24">
        <v>0.375</v>
      </c>
      <c r="J5543" s="25">
        <v>9.8000000000000007</v>
      </c>
      <c r="K5543" s="10">
        <f t="shared" si="199"/>
        <v>18.718</v>
      </c>
      <c r="L5543" s="26">
        <v>17.600000000000001</v>
      </c>
      <c r="M5543" s="15">
        <f t="shared" si="200"/>
        <v>33.616</v>
      </c>
      <c r="N5543" s="25">
        <v>7.82</v>
      </c>
      <c r="O5543" s="10">
        <f t="shared" si="201"/>
        <v>14.936199999999999</v>
      </c>
    </row>
    <row r="5544" spans="1:15" x14ac:dyDescent="0.25">
      <c r="A5544" s="1">
        <v>43331</v>
      </c>
      <c r="B5544" s="2">
        <v>0.45833333333333331</v>
      </c>
      <c r="C5544" s="42">
        <v>15.36328</v>
      </c>
      <c r="D5544" s="42">
        <v>12.788040000000001</v>
      </c>
      <c r="E5544" s="42">
        <v>6.6806599999999996</v>
      </c>
      <c r="F5544" s="42">
        <v>10.784470000000001</v>
      </c>
      <c r="H5544" s="23">
        <v>43331</v>
      </c>
      <c r="I5544" s="24">
        <v>0.41666666666666669</v>
      </c>
      <c r="J5544" s="25">
        <v>13.11</v>
      </c>
      <c r="K5544" s="10">
        <f t="shared" si="199"/>
        <v>25.040099999999999</v>
      </c>
      <c r="L5544" s="26">
        <v>20.7</v>
      </c>
      <c r="M5544" s="15">
        <f t="shared" si="200"/>
        <v>39.536999999999999</v>
      </c>
      <c r="N5544" s="25">
        <v>7.6</v>
      </c>
      <c r="O5544" s="10">
        <f t="shared" si="201"/>
        <v>14.515999999999998</v>
      </c>
    </row>
    <row r="5545" spans="1:15" x14ac:dyDescent="0.25">
      <c r="A5545" s="1">
        <v>43331</v>
      </c>
      <c r="B5545" s="2">
        <v>0.5</v>
      </c>
      <c r="C5545" s="42">
        <v>13.95162</v>
      </c>
      <c r="D5545" s="42">
        <v>10.365959999999999</v>
      </c>
      <c r="E5545" s="42">
        <v>5.8238799999999999</v>
      </c>
      <c r="F5545" s="42">
        <v>8.8646499999999993</v>
      </c>
      <c r="H5545" s="23">
        <v>43331</v>
      </c>
      <c r="I5545" s="24">
        <v>0.45833333333333331</v>
      </c>
      <c r="J5545" s="25">
        <v>9.61</v>
      </c>
      <c r="K5545" s="10">
        <f t="shared" si="199"/>
        <v>18.355099999999997</v>
      </c>
      <c r="L5545" s="26">
        <v>16.05</v>
      </c>
      <c r="M5545" s="15">
        <f t="shared" si="200"/>
        <v>30.6555</v>
      </c>
      <c r="N5545" s="25">
        <v>6.43</v>
      </c>
      <c r="O5545" s="10">
        <f t="shared" si="201"/>
        <v>12.281299999999998</v>
      </c>
    </row>
    <row r="5546" spans="1:15" x14ac:dyDescent="0.25">
      <c r="A5546" s="1">
        <v>43331</v>
      </c>
      <c r="B5546" s="2">
        <v>0.54166666666666663</v>
      </c>
      <c r="C5546" s="42">
        <v>17.477709999999998</v>
      </c>
      <c r="D5546" s="42">
        <v>10.125579999999999</v>
      </c>
      <c r="E5546" s="42">
        <v>7.1130300000000002</v>
      </c>
      <c r="F5546" s="42">
        <v>9.9099299999999992</v>
      </c>
      <c r="H5546" s="23">
        <v>43331</v>
      </c>
      <c r="I5546" s="24">
        <v>0.5</v>
      </c>
      <c r="J5546" s="25">
        <v>9.73</v>
      </c>
      <c r="K5546" s="10">
        <f t="shared" si="199"/>
        <v>18.584299999999999</v>
      </c>
      <c r="L5546" s="26">
        <v>18.03</v>
      </c>
      <c r="M5546" s="15">
        <f t="shared" si="200"/>
        <v>34.4373</v>
      </c>
      <c r="N5546" s="25">
        <v>8.32</v>
      </c>
      <c r="O5546" s="10">
        <f t="shared" si="201"/>
        <v>15.8912</v>
      </c>
    </row>
    <row r="5547" spans="1:15" x14ac:dyDescent="0.25">
      <c r="A5547" s="1">
        <v>43331</v>
      </c>
      <c r="B5547" s="2">
        <v>0.58333333333333337</v>
      </c>
      <c r="C5547" s="42">
        <v>15.313499999999999</v>
      </c>
      <c r="D5547" s="42">
        <v>9.2301199999999994</v>
      </c>
      <c r="E5547" s="42">
        <v>7.5882300000000003</v>
      </c>
      <c r="F5547" s="42">
        <v>9.8894300000000008</v>
      </c>
      <c r="H5547" s="23">
        <v>43331</v>
      </c>
      <c r="I5547" s="24">
        <v>0.54166666666666663</v>
      </c>
      <c r="J5547" s="25">
        <v>9.69</v>
      </c>
      <c r="K5547" s="10">
        <f t="shared" si="199"/>
        <v>18.507899999999999</v>
      </c>
      <c r="L5547" s="26">
        <v>15.95</v>
      </c>
      <c r="M5547" s="15">
        <f t="shared" si="200"/>
        <v>30.464499999999997</v>
      </c>
      <c r="N5547" s="25">
        <v>6.26</v>
      </c>
      <c r="O5547" s="10">
        <f t="shared" si="201"/>
        <v>11.9566</v>
      </c>
    </row>
    <row r="5548" spans="1:15" x14ac:dyDescent="0.25">
      <c r="A5548" s="1">
        <v>43331</v>
      </c>
      <c r="B5548" s="2">
        <v>0.625</v>
      </c>
      <c r="C5548" s="42">
        <v>13.16985</v>
      </c>
      <c r="D5548" s="42">
        <v>8.8899899999999992</v>
      </c>
      <c r="E5548" s="42">
        <v>8.7822499999999994</v>
      </c>
      <c r="F5548" s="42">
        <v>11.642060000000001</v>
      </c>
      <c r="H5548" s="23">
        <v>43331</v>
      </c>
      <c r="I5548" s="24">
        <v>0.58333333333333337</v>
      </c>
      <c r="J5548" s="25">
        <v>12.34</v>
      </c>
      <c r="K5548" s="10">
        <f t="shared" si="199"/>
        <v>23.569399999999998</v>
      </c>
      <c r="L5548" s="26">
        <v>20.65</v>
      </c>
      <c r="M5548" s="15">
        <f t="shared" si="200"/>
        <v>39.441499999999998</v>
      </c>
      <c r="N5548" s="25">
        <v>8.32</v>
      </c>
      <c r="O5548" s="10">
        <f t="shared" si="201"/>
        <v>15.8912</v>
      </c>
    </row>
    <row r="5549" spans="1:15" x14ac:dyDescent="0.25">
      <c r="A5549" s="1">
        <v>43331</v>
      </c>
      <c r="B5549" s="2">
        <v>0.66666666666666663</v>
      </c>
      <c r="C5549" s="42">
        <v>16.2623</v>
      </c>
      <c r="D5549" s="42">
        <v>9.9314800000000005</v>
      </c>
      <c r="E5549" s="42">
        <v>13.36131</v>
      </c>
      <c r="F5549" s="42">
        <v>14.77936</v>
      </c>
      <c r="H5549" s="23">
        <v>43331</v>
      </c>
      <c r="I5549" s="24">
        <v>0.625</v>
      </c>
      <c r="J5549" s="25">
        <v>10.9</v>
      </c>
      <c r="K5549" s="10">
        <f t="shared" si="199"/>
        <v>20.818999999999999</v>
      </c>
      <c r="L5549" s="26">
        <v>19.5</v>
      </c>
      <c r="M5549" s="15">
        <f t="shared" si="200"/>
        <v>37.244999999999997</v>
      </c>
      <c r="N5549" s="25">
        <v>8.59</v>
      </c>
      <c r="O5549" s="10">
        <f t="shared" si="201"/>
        <v>16.4069</v>
      </c>
    </row>
    <row r="5550" spans="1:15" x14ac:dyDescent="0.25">
      <c r="A5550" s="1">
        <v>43331</v>
      </c>
      <c r="B5550" s="2">
        <v>0.70833333333333337</v>
      </c>
      <c r="C5550" s="42">
        <v>24.942260000000001</v>
      </c>
      <c r="D5550" s="42">
        <v>13.55161</v>
      </c>
      <c r="E5550" s="42">
        <v>14.36468</v>
      </c>
      <c r="F5550" s="42">
        <v>15.33291</v>
      </c>
      <c r="H5550" s="23">
        <v>43331</v>
      </c>
      <c r="I5550" s="24">
        <v>0.66666666666666663</v>
      </c>
      <c r="J5550" s="25">
        <v>9.77</v>
      </c>
      <c r="K5550" s="10">
        <f t="shared" si="199"/>
        <v>18.660699999999999</v>
      </c>
      <c r="L5550" s="26">
        <v>17.5</v>
      </c>
      <c r="M5550" s="15">
        <f t="shared" si="200"/>
        <v>33.424999999999997</v>
      </c>
      <c r="N5550" s="25">
        <v>7.73</v>
      </c>
      <c r="O5550" s="10">
        <f t="shared" si="201"/>
        <v>14.7643</v>
      </c>
    </row>
    <row r="5551" spans="1:15" x14ac:dyDescent="0.25">
      <c r="A5551" s="1">
        <v>43331</v>
      </c>
      <c r="B5551" s="2">
        <v>0.75</v>
      </c>
      <c r="C5551" s="42">
        <v>24.082560000000001</v>
      </c>
      <c r="D5551" s="42">
        <v>13.31662</v>
      </c>
      <c r="E5551" s="42">
        <v>10.25834</v>
      </c>
      <c r="F5551" s="42">
        <v>13.802670000000001</v>
      </c>
      <c r="H5551" s="23">
        <v>43331</v>
      </c>
      <c r="I5551" s="24">
        <v>0.70833333333333337</v>
      </c>
      <c r="J5551" s="25">
        <v>9.56</v>
      </c>
      <c r="K5551" s="10">
        <f t="shared" si="199"/>
        <v>18.259599999999999</v>
      </c>
      <c r="L5551" s="26">
        <v>17.3</v>
      </c>
      <c r="M5551" s="15">
        <f t="shared" si="200"/>
        <v>33.042999999999999</v>
      </c>
      <c r="N5551" s="25">
        <v>7.74</v>
      </c>
      <c r="O5551" s="10">
        <f t="shared" si="201"/>
        <v>14.7834</v>
      </c>
    </row>
    <row r="5552" spans="1:15" x14ac:dyDescent="0.25">
      <c r="A5552" s="1">
        <v>43331</v>
      </c>
      <c r="B5552" s="2">
        <v>0.79166666666666663</v>
      </c>
      <c r="C5552" s="42">
        <v>20.851030000000002</v>
      </c>
      <c r="D5552" s="42">
        <v>13.450570000000001</v>
      </c>
      <c r="E5552" s="42">
        <v>10.969569999999999</v>
      </c>
      <c r="F5552" s="42">
        <v>14.782590000000001</v>
      </c>
      <c r="H5552" s="23">
        <v>43331</v>
      </c>
      <c r="I5552" s="24">
        <v>0.75</v>
      </c>
      <c r="J5552" s="25">
        <v>13.06</v>
      </c>
      <c r="K5552" s="10">
        <f t="shared" si="199"/>
        <v>24.944600000000001</v>
      </c>
      <c r="L5552" s="26">
        <v>23.35</v>
      </c>
      <c r="M5552" s="15">
        <f t="shared" si="200"/>
        <v>44.598500000000001</v>
      </c>
      <c r="N5552" s="25">
        <v>10.27</v>
      </c>
      <c r="O5552" s="10">
        <f t="shared" si="201"/>
        <v>19.615699999999997</v>
      </c>
    </row>
    <row r="5553" spans="1:15" x14ac:dyDescent="0.25">
      <c r="A5553" s="1">
        <v>43331</v>
      </c>
      <c r="B5553" s="2">
        <v>0.83333333333333337</v>
      </c>
      <c r="C5553" s="42">
        <v>26.754919999999998</v>
      </c>
      <c r="D5553" s="42">
        <v>15.44434</v>
      </c>
      <c r="E5553" s="42">
        <v>13.209020000000001</v>
      </c>
      <c r="F5553" s="42">
        <v>13.71697</v>
      </c>
      <c r="H5553" s="23">
        <v>43331</v>
      </c>
      <c r="I5553" s="24">
        <v>0.79166666666666663</v>
      </c>
      <c r="J5553" s="25">
        <v>36.28</v>
      </c>
      <c r="K5553" s="10">
        <f t="shared" si="199"/>
        <v>69.294799999999995</v>
      </c>
      <c r="L5553" s="26">
        <v>51.55</v>
      </c>
      <c r="M5553" s="15">
        <f t="shared" si="200"/>
        <v>98.460499999999996</v>
      </c>
      <c r="N5553" s="25">
        <v>15.27</v>
      </c>
      <c r="O5553" s="10">
        <f t="shared" si="201"/>
        <v>29.165699999999998</v>
      </c>
    </row>
    <row r="5554" spans="1:15" x14ac:dyDescent="0.25">
      <c r="A5554" s="1">
        <v>43331</v>
      </c>
      <c r="B5554" s="2">
        <v>0.875</v>
      </c>
      <c r="C5554" s="42">
        <v>30.083310000000001</v>
      </c>
      <c r="D5554" s="42">
        <v>16.868379999999998</v>
      </c>
      <c r="E5554" s="42">
        <v>16.068079999999998</v>
      </c>
      <c r="F5554" s="42">
        <v>16.548290000000001</v>
      </c>
      <c r="H5554" s="23">
        <v>43331</v>
      </c>
      <c r="I5554" s="24">
        <v>0.83333333333333337</v>
      </c>
      <c r="J5554" s="25">
        <v>21.7</v>
      </c>
      <c r="K5554" s="10">
        <f t="shared" si="199"/>
        <v>41.446999999999996</v>
      </c>
      <c r="L5554" s="26">
        <v>40.18</v>
      </c>
      <c r="M5554" s="15">
        <f t="shared" si="200"/>
        <v>76.743799999999993</v>
      </c>
      <c r="N5554" s="25">
        <v>18.45</v>
      </c>
      <c r="O5554" s="10">
        <f t="shared" si="201"/>
        <v>35.2395</v>
      </c>
    </row>
    <row r="5555" spans="1:15" x14ac:dyDescent="0.25">
      <c r="A5555" s="1">
        <v>43331</v>
      </c>
      <c r="B5555" s="2">
        <v>0.91666666666666663</v>
      </c>
      <c r="C5555" s="42">
        <v>35.542369999999998</v>
      </c>
      <c r="D5555" s="42">
        <v>18.820489999999999</v>
      </c>
      <c r="E5555" s="42">
        <v>13.58766</v>
      </c>
      <c r="F5555" s="42">
        <v>13.37984</v>
      </c>
      <c r="H5555" s="23">
        <v>43331</v>
      </c>
      <c r="I5555" s="24">
        <v>0.875</v>
      </c>
      <c r="J5555" s="25">
        <v>19.21</v>
      </c>
      <c r="K5555" s="10">
        <f t="shared" si="199"/>
        <v>36.691099999999999</v>
      </c>
      <c r="L5555" s="26">
        <v>33.33</v>
      </c>
      <c r="M5555" s="15">
        <f t="shared" si="200"/>
        <v>63.660299999999992</v>
      </c>
      <c r="N5555" s="25">
        <v>14.12</v>
      </c>
      <c r="O5555" s="10">
        <f t="shared" si="201"/>
        <v>26.969199999999997</v>
      </c>
    </row>
    <row r="5556" spans="1:15" x14ac:dyDescent="0.25">
      <c r="A5556" s="1">
        <v>43331</v>
      </c>
      <c r="B5556" s="2">
        <v>0.95833333333333337</v>
      </c>
      <c r="C5556" s="42">
        <v>23.556730000000002</v>
      </c>
      <c r="D5556" s="42">
        <v>16.65476</v>
      </c>
      <c r="E5556" s="42">
        <v>12.394869999999999</v>
      </c>
      <c r="F5556" s="42">
        <v>20.761050000000001</v>
      </c>
      <c r="H5556" s="23">
        <v>43331</v>
      </c>
      <c r="I5556" s="24">
        <v>0.91666666666666663</v>
      </c>
      <c r="J5556" s="25">
        <v>6.77</v>
      </c>
      <c r="K5556" s="10">
        <f t="shared" si="199"/>
        <v>12.930699999999998</v>
      </c>
      <c r="L5556" s="26">
        <v>15.55</v>
      </c>
      <c r="M5556" s="15">
        <f t="shared" si="200"/>
        <v>29.700500000000002</v>
      </c>
      <c r="N5556" s="25">
        <v>8.7799999999999994</v>
      </c>
      <c r="O5556" s="10">
        <f t="shared" si="201"/>
        <v>16.769799999999996</v>
      </c>
    </row>
    <row r="5557" spans="1:15" x14ac:dyDescent="0.25">
      <c r="A5557" s="1">
        <v>43331</v>
      </c>
      <c r="B5557" s="3">
        <v>1</v>
      </c>
      <c r="C5557" s="42">
        <v>26.450949999999999</v>
      </c>
      <c r="D5557" s="42">
        <v>23.46593</v>
      </c>
      <c r="E5557" s="42">
        <v>10.20185</v>
      </c>
      <c r="F5557" s="42">
        <v>11.57864</v>
      </c>
      <c r="H5557" s="23">
        <v>43331</v>
      </c>
      <c r="I5557" s="24">
        <v>0.95833333333333337</v>
      </c>
      <c r="J5557" s="25">
        <v>10.210000000000001</v>
      </c>
      <c r="K5557" s="10">
        <f t="shared" si="199"/>
        <v>19.501100000000001</v>
      </c>
      <c r="L5557" s="26">
        <v>20.2</v>
      </c>
      <c r="M5557" s="15">
        <f t="shared" si="200"/>
        <v>38.581999999999994</v>
      </c>
      <c r="N5557" s="25">
        <v>10.02</v>
      </c>
      <c r="O5557" s="10">
        <f t="shared" si="201"/>
        <v>19.138199999999998</v>
      </c>
    </row>
    <row r="5558" spans="1:15" x14ac:dyDescent="0.25">
      <c r="A5558" s="1">
        <v>43332</v>
      </c>
      <c r="B5558" s="2">
        <v>4.1666666666666664E-2</v>
      </c>
      <c r="C5558" s="42">
        <v>26.828009999999999</v>
      </c>
      <c r="D5558" s="42">
        <v>18.580300000000001</v>
      </c>
      <c r="E5558" s="42">
        <v>9.5958900000000007</v>
      </c>
      <c r="F5558" s="42">
        <v>16.80369</v>
      </c>
      <c r="H5558" s="23">
        <v>43332</v>
      </c>
      <c r="I5558" s="24">
        <v>0</v>
      </c>
      <c r="J5558" s="25">
        <v>3.44</v>
      </c>
      <c r="K5558" s="10">
        <f t="shared" si="199"/>
        <v>6.5703999999999994</v>
      </c>
      <c r="L5558" s="26">
        <v>11.43</v>
      </c>
      <c r="M5558" s="15">
        <f t="shared" si="200"/>
        <v>21.831299999999999</v>
      </c>
      <c r="N5558" s="25">
        <v>8</v>
      </c>
      <c r="O5558" s="10">
        <f t="shared" si="201"/>
        <v>15.28</v>
      </c>
    </row>
    <row r="5559" spans="1:15" x14ac:dyDescent="0.25">
      <c r="A5559" s="1">
        <v>43332</v>
      </c>
      <c r="B5559" s="2">
        <v>8.3333333333333329E-2</v>
      </c>
      <c r="C5559" s="42">
        <v>22.721889999999998</v>
      </c>
      <c r="D5559" s="42">
        <v>23.720569999999999</v>
      </c>
      <c r="E5559" s="42">
        <v>11.185029999999999</v>
      </c>
      <c r="F5559" s="42">
        <v>15.8399</v>
      </c>
      <c r="H5559" s="23">
        <v>43332</v>
      </c>
      <c r="I5559" s="24">
        <v>4.1666666666666664E-2</v>
      </c>
      <c r="J5559" s="25">
        <v>16.04</v>
      </c>
      <c r="K5559" s="10">
        <f t="shared" si="199"/>
        <v>30.636399999999998</v>
      </c>
      <c r="L5559" s="26">
        <v>29.3</v>
      </c>
      <c r="M5559" s="15">
        <f t="shared" si="200"/>
        <v>55.963000000000001</v>
      </c>
      <c r="N5559" s="25">
        <v>13.28</v>
      </c>
      <c r="O5559" s="10">
        <f t="shared" si="201"/>
        <v>25.364799999999999</v>
      </c>
    </row>
    <row r="5560" spans="1:15" x14ac:dyDescent="0.25">
      <c r="A5560" s="1">
        <v>43332</v>
      </c>
      <c r="B5560" s="2">
        <v>0.125</v>
      </c>
      <c r="C5560" s="42">
        <v>24.953810000000001</v>
      </c>
      <c r="D5560" s="42">
        <v>23.981839999999998</v>
      </c>
      <c r="E5560" s="42">
        <v>11.43896</v>
      </c>
      <c r="F5560" s="42">
        <v>14.957710000000001</v>
      </c>
      <c r="H5560" s="23">
        <v>43332</v>
      </c>
      <c r="I5560" s="24">
        <v>8.3333333333333329E-2</v>
      </c>
      <c r="J5560" s="25">
        <v>20.8</v>
      </c>
      <c r="K5560" s="10">
        <f t="shared" si="199"/>
        <v>39.728000000000002</v>
      </c>
      <c r="L5560" s="26">
        <v>32.65</v>
      </c>
      <c r="M5560" s="15">
        <f t="shared" si="200"/>
        <v>62.361499999999992</v>
      </c>
      <c r="N5560" s="25">
        <v>11.88</v>
      </c>
      <c r="O5560" s="10">
        <f t="shared" si="201"/>
        <v>22.690799999999999</v>
      </c>
    </row>
    <row r="5561" spans="1:15" x14ac:dyDescent="0.25">
      <c r="A5561" s="1">
        <v>43332</v>
      </c>
      <c r="B5561" s="2">
        <v>0.16666666666666666</v>
      </c>
      <c r="C5561" s="42">
        <v>22.498799999999999</v>
      </c>
      <c r="D5561" s="42">
        <v>27.100750000000001</v>
      </c>
      <c r="E5561" s="42">
        <v>13.39217</v>
      </c>
      <c r="F5561" s="42">
        <v>22.412710000000001</v>
      </c>
      <c r="H5561" s="23">
        <v>43332</v>
      </c>
      <c r="I5561" s="24">
        <v>0.125</v>
      </c>
      <c r="J5561" s="25">
        <v>48.12</v>
      </c>
      <c r="K5561" s="10">
        <f t="shared" si="199"/>
        <v>91.909199999999984</v>
      </c>
      <c r="L5561" s="26">
        <v>66.680000000000007</v>
      </c>
      <c r="M5561" s="15">
        <f t="shared" si="200"/>
        <v>127.3588</v>
      </c>
      <c r="N5561" s="25">
        <v>18.55</v>
      </c>
      <c r="O5561" s="10">
        <f t="shared" si="201"/>
        <v>35.430500000000002</v>
      </c>
    </row>
    <row r="5562" spans="1:15" x14ac:dyDescent="0.25">
      <c r="A5562" s="1">
        <v>43332</v>
      </c>
      <c r="B5562" s="2">
        <v>0.20833333333333334</v>
      </c>
      <c r="C5562" s="42">
        <v>28.760149999999999</v>
      </c>
      <c r="D5562" s="42">
        <v>24.204879999999999</v>
      </c>
      <c r="E5562" s="42">
        <v>24.708749999999998</v>
      </c>
      <c r="F5562" s="42">
        <v>35.80153</v>
      </c>
      <c r="H5562" s="23">
        <v>43332</v>
      </c>
      <c r="I5562" s="24">
        <v>0.16666666666666666</v>
      </c>
      <c r="J5562" s="25">
        <v>74.52</v>
      </c>
      <c r="K5562" s="10">
        <f t="shared" si="199"/>
        <v>142.33319999999998</v>
      </c>
      <c r="L5562" s="26">
        <v>98.48</v>
      </c>
      <c r="M5562" s="15">
        <f t="shared" si="200"/>
        <v>188.0968</v>
      </c>
      <c r="N5562" s="25">
        <v>23.96</v>
      </c>
      <c r="O5562" s="10">
        <f t="shared" si="201"/>
        <v>45.763599999999997</v>
      </c>
    </row>
    <row r="5563" spans="1:15" x14ac:dyDescent="0.25">
      <c r="A5563" s="1">
        <v>43332</v>
      </c>
      <c r="B5563" s="2">
        <v>0.25</v>
      </c>
      <c r="C5563" s="42">
        <v>33.196890000000003</v>
      </c>
      <c r="D5563" s="42">
        <v>26.250630000000001</v>
      </c>
      <c r="E5563" s="42">
        <v>26.996420000000001</v>
      </c>
      <c r="F5563" s="42">
        <v>46.922060000000002</v>
      </c>
      <c r="H5563" s="23">
        <v>43332</v>
      </c>
      <c r="I5563" s="24">
        <v>0.20833333333333334</v>
      </c>
      <c r="J5563" s="25">
        <v>60.08</v>
      </c>
      <c r="K5563" s="10">
        <f t="shared" si="199"/>
        <v>114.75279999999999</v>
      </c>
      <c r="L5563" s="26">
        <v>80.28</v>
      </c>
      <c r="M5563" s="15">
        <f t="shared" si="200"/>
        <v>153.3348</v>
      </c>
      <c r="N5563" s="25">
        <v>20.170000000000002</v>
      </c>
      <c r="O5563" s="10">
        <f t="shared" si="201"/>
        <v>38.524700000000003</v>
      </c>
    </row>
    <row r="5564" spans="1:15" x14ac:dyDescent="0.25">
      <c r="A5564" s="1">
        <v>43332</v>
      </c>
      <c r="B5564" s="2">
        <v>0.29166666666666669</v>
      </c>
      <c r="C5564" s="42">
        <v>43.074710000000003</v>
      </c>
      <c r="D5564" s="42">
        <v>25.148399999999999</v>
      </c>
      <c r="E5564" s="42">
        <v>29.580190000000002</v>
      </c>
      <c r="F5564" s="42">
        <v>51.218310000000002</v>
      </c>
      <c r="H5564" s="23">
        <v>43332</v>
      </c>
      <c r="I5564" s="24">
        <v>0.25</v>
      </c>
      <c r="J5564" s="25">
        <v>45.4</v>
      </c>
      <c r="K5564" s="10">
        <f t="shared" si="199"/>
        <v>86.713999999999999</v>
      </c>
      <c r="L5564" s="26">
        <v>62.68</v>
      </c>
      <c r="M5564" s="15">
        <f t="shared" si="200"/>
        <v>119.71879999999999</v>
      </c>
      <c r="N5564" s="25">
        <v>17.28</v>
      </c>
      <c r="O5564" s="10">
        <f t="shared" si="201"/>
        <v>33.004800000000003</v>
      </c>
    </row>
    <row r="5565" spans="1:15" x14ac:dyDescent="0.25">
      <c r="A5565" s="1">
        <v>43332</v>
      </c>
      <c r="B5565" s="2">
        <v>0.33333333333333331</v>
      </c>
      <c r="C5565" s="42">
        <v>40.317659999999997</v>
      </c>
      <c r="D5565" s="42">
        <v>22.73667</v>
      </c>
      <c r="E5565" s="42">
        <v>33.81664</v>
      </c>
      <c r="F5565" s="42">
        <v>54.186639999999997</v>
      </c>
      <c r="H5565" s="23">
        <v>43332</v>
      </c>
      <c r="I5565" s="24">
        <v>0.29166666666666669</v>
      </c>
      <c r="J5565" s="25">
        <v>52.07</v>
      </c>
      <c r="K5565" s="10">
        <f t="shared" si="199"/>
        <v>99.453699999999998</v>
      </c>
      <c r="L5565" s="26">
        <v>68.78</v>
      </c>
      <c r="M5565" s="15">
        <f t="shared" si="200"/>
        <v>131.3698</v>
      </c>
      <c r="N5565" s="25">
        <v>16.72</v>
      </c>
      <c r="O5565" s="10">
        <f t="shared" si="201"/>
        <v>31.935199999999998</v>
      </c>
    </row>
    <row r="5566" spans="1:15" x14ac:dyDescent="0.25">
      <c r="A5566" s="1">
        <v>43332</v>
      </c>
      <c r="B5566" s="2">
        <v>0.375</v>
      </c>
      <c r="C5566" s="42">
        <v>38.713540000000002</v>
      </c>
      <c r="D5566" s="42">
        <v>18.55818</v>
      </c>
      <c r="E5566" s="42">
        <v>25.647010000000002</v>
      </c>
      <c r="F5566" s="42">
        <v>40.754739999999998</v>
      </c>
      <c r="H5566" s="23">
        <v>43332</v>
      </c>
      <c r="I5566" s="24">
        <v>0.33333333333333331</v>
      </c>
      <c r="J5566" s="25">
        <v>29.31</v>
      </c>
      <c r="K5566" s="10">
        <f t="shared" si="199"/>
        <v>55.982099999999996</v>
      </c>
      <c r="L5566" s="26">
        <v>50.28</v>
      </c>
      <c r="M5566" s="15">
        <f t="shared" si="200"/>
        <v>96.034800000000004</v>
      </c>
      <c r="N5566" s="25">
        <v>20.98</v>
      </c>
      <c r="O5566" s="10">
        <f t="shared" si="201"/>
        <v>40.071799999999996</v>
      </c>
    </row>
    <row r="5567" spans="1:15" x14ac:dyDescent="0.25">
      <c r="A5567" s="1">
        <v>43332</v>
      </c>
      <c r="B5567" s="2">
        <v>0.41666666666666669</v>
      </c>
      <c r="C5567" s="42">
        <v>37.217019999999998</v>
      </c>
      <c r="D5567" s="42">
        <v>17.922170000000001</v>
      </c>
      <c r="E5567" s="42">
        <v>15.99343</v>
      </c>
      <c r="F5567" s="42">
        <v>38.927399999999999</v>
      </c>
      <c r="H5567" s="23">
        <v>43332</v>
      </c>
      <c r="I5567" s="24">
        <v>0.375</v>
      </c>
      <c r="J5567" s="25">
        <v>22.3</v>
      </c>
      <c r="K5567" s="10">
        <f t="shared" si="199"/>
        <v>42.592999999999996</v>
      </c>
      <c r="L5567" s="26">
        <v>37.33</v>
      </c>
      <c r="M5567" s="15">
        <f t="shared" si="200"/>
        <v>71.300299999999993</v>
      </c>
      <c r="N5567" s="25">
        <v>15.03</v>
      </c>
      <c r="O5567" s="10">
        <f t="shared" si="201"/>
        <v>28.707299999999996</v>
      </c>
    </row>
    <row r="5568" spans="1:15" x14ac:dyDescent="0.25">
      <c r="A5568" s="1">
        <v>43332</v>
      </c>
      <c r="B5568" s="2">
        <v>0.45833333333333331</v>
      </c>
      <c r="C5568" s="42">
        <v>31.23077</v>
      </c>
      <c r="D5568" s="42">
        <v>20.03886</v>
      </c>
      <c r="E5568" s="42">
        <v>28.179010000000002</v>
      </c>
      <c r="F5568" s="42" t="s">
        <v>9</v>
      </c>
      <c r="H5568" s="23">
        <v>43332</v>
      </c>
      <c r="I5568" s="24">
        <v>0.41666666666666669</v>
      </c>
      <c r="J5568" s="25">
        <v>40.159999999999997</v>
      </c>
      <c r="K5568" s="10">
        <f t="shared" si="199"/>
        <v>76.70559999999999</v>
      </c>
      <c r="L5568" s="26">
        <v>58.63</v>
      </c>
      <c r="M5568" s="15">
        <f t="shared" si="200"/>
        <v>111.9833</v>
      </c>
      <c r="N5568" s="25">
        <v>18.46</v>
      </c>
      <c r="O5568" s="10">
        <f t="shared" si="201"/>
        <v>35.258600000000001</v>
      </c>
    </row>
    <row r="5569" spans="1:15" x14ac:dyDescent="0.25">
      <c r="A5569" s="1">
        <v>43332</v>
      </c>
      <c r="B5569" s="2">
        <v>0.5</v>
      </c>
      <c r="C5569" s="42">
        <v>28.125209999999999</v>
      </c>
      <c r="D5569" s="42">
        <v>15.88129</v>
      </c>
      <c r="E5569" s="42">
        <v>25.729859999999999</v>
      </c>
      <c r="F5569" s="42" t="s">
        <v>9</v>
      </c>
      <c r="H5569" s="23">
        <v>43332</v>
      </c>
      <c r="I5569" s="24">
        <v>0.45833333333333331</v>
      </c>
      <c r="J5569" s="25">
        <v>40.19</v>
      </c>
      <c r="K5569" s="10">
        <f t="shared" si="199"/>
        <v>76.762899999999988</v>
      </c>
      <c r="L5569" s="26">
        <v>69.2</v>
      </c>
      <c r="M5569" s="15">
        <f t="shared" si="200"/>
        <v>132.172</v>
      </c>
      <c r="N5569" s="25">
        <v>29.01</v>
      </c>
      <c r="O5569" s="10">
        <f t="shared" si="201"/>
        <v>55.409100000000002</v>
      </c>
    </row>
    <row r="5570" spans="1:15" x14ac:dyDescent="0.25">
      <c r="A5570" s="1">
        <v>43332</v>
      </c>
      <c r="B5570" s="2">
        <v>0.54166666666666663</v>
      </c>
      <c r="C5570" s="42">
        <v>32.51484</v>
      </c>
      <c r="D5570" s="42">
        <v>15.20806</v>
      </c>
      <c r="E5570" s="42">
        <v>25.897110000000001</v>
      </c>
      <c r="F5570" s="42" t="s">
        <v>9</v>
      </c>
      <c r="H5570" s="23">
        <v>43332</v>
      </c>
      <c r="I5570" s="24">
        <v>0.5</v>
      </c>
      <c r="J5570" s="25">
        <v>25.8</v>
      </c>
      <c r="K5570" s="10">
        <f t="shared" si="199"/>
        <v>49.277999999999999</v>
      </c>
      <c r="L5570" s="26">
        <v>46.33</v>
      </c>
      <c r="M5570" s="15">
        <f t="shared" si="200"/>
        <v>88.490299999999991</v>
      </c>
      <c r="N5570" s="25">
        <v>20.54</v>
      </c>
      <c r="O5570" s="10">
        <f t="shared" si="201"/>
        <v>39.231399999999994</v>
      </c>
    </row>
    <row r="5571" spans="1:15" x14ac:dyDescent="0.25">
      <c r="A5571" s="1">
        <v>43332</v>
      </c>
      <c r="B5571" s="2">
        <v>0.58333333333333337</v>
      </c>
      <c r="C5571" s="42">
        <v>28.559650000000001</v>
      </c>
      <c r="D5571" s="42">
        <v>17.013940000000002</v>
      </c>
      <c r="E5571" s="42">
        <v>24.564160000000001</v>
      </c>
      <c r="F5571" s="42" t="s">
        <v>9</v>
      </c>
      <c r="H5571" s="23">
        <v>43332</v>
      </c>
      <c r="I5571" s="24">
        <v>0.54166666666666663</v>
      </c>
      <c r="J5571" s="25">
        <v>19.13</v>
      </c>
      <c r="K5571" s="10">
        <f t="shared" si="199"/>
        <v>36.5383</v>
      </c>
      <c r="L5571" s="26">
        <v>39.03</v>
      </c>
      <c r="M5571" s="15">
        <f t="shared" si="200"/>
        <v>74.547299999999993</v>
      </c>
      <c r="N5571" s="25">
        <v>19.87</v>
      </c>
      <c r="O5571" s="10">
        <f t="shared" si="201"/>
        <v>37.951700000000002</v>
      </c>
    </row>
    <row r="5572" spans="1:15" x14ac:dyDescent="0.25">
      <c r="A5572" s="1">
        <v>43332</v>
      </c>
      <c r="B5572" s="2">
        <v>0.625</v>
      </c>
      <c r="C5572" s="42">
        <v>29.61917</v>
      </c>
      <c r="D5572" s="42">
        <v>21.19462</v>
      </c>
      <c r="E5572" s="42">
        <v>27.908059999999999</v>
      </c>
      <c r="F5572" s="42" t="s">
        <v>9</v>
      </c>
      <c r="H5572" s="23">
        <v>43332</v>
      </c>
      <c r="I5572" s="24">
        <v>0.58333333333333337</v>
      </c>
      <c r="J5572" s="25">
        <v>31.69</v>
      </c>
      <c r="K5572" s="10">
        <f t="shared" si="199"/>
        <v>60.527900000000002</v>
      </c>
      <c r="L5572" s="26">
        <v>57.7</v>
      </c>
      <c r="M5572" s="15">
        <f t="shared" si="200"/>
        <v>110.20700000000001</v>
      </c>
      <c r="N5572" s="25">
        <v>25.97</v>
      </c>
      <c r="O5572" s="10">
        <f t="shared" si="201"/>
        <v>49.602699999999999</v>
      </c>
    </row>
    <row r="5573" spans="1:15" x14ac:dyDescent="0.25">
      <c r="A5573" s="1">
        <v>43332</v>
      </c>
      <c r="B5573" s="2">
        <v>0.66666666666666663</v>
      </c>
      <c r="C5573" s="42">
        <v>41.261690000000002</v>
      </c>
      <c r="D5573" s="42">
        <v>35.047240000000002</v>
      </c>
      <c r="E5573" s="42">
        <v>29.09796</v>
      </c>
      <c r="F5573" s="42" t="s">
        <v>9</v>
      </c>
      <c r="H5573" s="23">
        <v>43332</v>
      </c>
      <c r="I5573" s="24">
        <v>0.625</v>
      </c>
      <c r="J5573" s="25">
        <v>20.25</v>
      </c>
      <c r="K5573" s="10">
        <f t="shared" si="199"/>
        <v>38.677499999999995</v>
      </c>
      <c r="L5573" s="26">
        <v>39.6</v>
      </c>
      <c r="M5573" s="15">
        <f t="shared" si="200"/>
        <v>75.635999999999996</v>
      </c>
      <c r="N5573" s="25">
        <v>19.38</v>
      </c>
      <c r="O5573" s="10">
        <f t="shared" si="201"/>
        <v>37.015799999999999</v>
      </c>
    </row>
    <row r="5574" spans="1:15" x14ac:dyDescent="0.25">
      <c r="A5574" s="1">
        <v>43332</v>
      </c>
      <c r="B5574" s="2">
        <v>0.70833333333333337</v>
      </c>
      <c r="C5574" s="42">
        <v>43.85557</v>
      </c>
      <c r="D5574" s="42">
        <v>26.259899999999998</v>
      </c>
      <c r="E5574" s="42">
        <v>17.082470000000001</v>
      </c>
      <c r="F5574" s="42" t="s">
        <v>9</v>
      </c>
      <c r="H5574" s="23">
        <v>43332</v>
      </c>
      <c r="I5574" s="24">
        <v>0.66666666666666663</v>
      </c>
      <c r="J5574" s="25">
        <v>21.66</v>
      </c>
      <c r="K5574" s="10">
        <f t="shared" si="199"/>
        <v>41.370599999999996</v>
      </c>
      <c r="L5574" s="26">
        <v>42.55</v>
      </c>
      <c r="M5574" s="15">
        <f t="shared" si="200"/>
        <v>81.270499999999984</v>
      </c>
      <c r="N5574" s="25">
        <v>20.92</v>
      </c>
      <c r="O5574" s="10">
        <f t="shared" si="201"/>
        <v>39.9572</v>
      </c>
    </row>
    <row r="5575" spans="1:15" x14ac:dyDescent="0.25">
      <c r="A5575" s="1">
        <v>43332</v>
      </c>
      <c r="B5575" s="2">
        <v>0.75</v>
      </c>
      <c r="C5575" s="42">
        <v>41.451700000000002</v>
      </c>
      <c r="D5575" s="42">
        <v>27.384129999999999</v>
      </c>
      <c r="E5575" s="42">
        <v>17.305289999999999</v>
      </c>
      <c r="F5575" s="42" t="s">
        <v>9</v>
      </c>
      <c r="H5575" s="23">
        <v>43332</v>
      </c>
      <c r="I5575" s="24">
        <v>0.70833333333333337</v>
      </c>
      <c r="J5575" s="25">
        <v>26.28</v>
      </c>
      <c r="K5575" s="10">
        <f t="shared" si="199"/>
        <v>50.194800000000001</v>
      </c>
      <c r="L5575" s="26">
        <v>48.43</v>
      </c>
      <c r="M5575" s="15">
        <f t="shared" si="200"/>
        <v>92.501300000000001</v>
      </c>
      <c r="N5575" s="25">
        <v>22.14</v>
      </c>
      <c r="O5575" s="10">
        <f t="shared" si="201"/>
        <v>42.287399999999998</v>
      </c>
    </row>
    <row r="5576" spans="1:15" x14ac:dyDescent="0.25">
      <c r="A5576" s="1">
        <v>43332</v>
      </c>
      <c r="B5576" s="2">
        <v>0.79166666666666663</v>
      </c>
      <c r="C5576" s="42">
        <v>37.681939999999997</v>
      </c>
      <c r="D5576" s="42">
        <v>29.607600000000001</v>
      </c>
      <c r="E5576" s="42">
        <v>17.539529999999999</v>
      </c>
      <c r="F5576" s="42" t="s">
        <v>9</v>
      </c>
      <c r="H5576" s="23">
        <v>43332</v>
      </c>
      <c r="I5576" s="24">
        <v>0.75</v>
      </c>
      <c r="J5576" s="25">
        <v>31.88</v>
      </c>
      <c r="K5576" s="10">
        <f t="shared" si="199"/>
        <v>60.890799999999999</v>
      </c>
      <c r="L5576" s="26">
        <v>54.78</v>
      </c>
      <c r="M5576" s="15">
        <f t="shared" si="200"/>
        <v>104.6298</v>
      </c>
      <c r="N5576" s="25">
        <v>22.88</v>
      </c>
      <c r="O5576" s="10">
        <f t="shared" si="201"/>
        <v>43.700799999999994</v>
      </c>
    </row>
    <row r="5577" spans="1:15" x14ac:dyDescent="0.25">
      <c r="A5577" s="1">
        <v>43332</v>
      </c>
      <c r="B5577" s="2">
        <v>0.83333333333333337</v>
      </c>
      <c r="C5577" s="42">
        <v>41.133319999999998</v>
      </c>
      <c r="D5577" s="42">
        <v>31.411580000000001</v>
      </c>
      <c r="E5577" s="42">
        <v>20.683879999999998</v>
      </c>
      <c r="F5577" s="42" t="s">
        <v>9</v>
      </c>
      <c r="H5577" s="23">
        <v>43332</v>
      </c>
      <c r="I5577" s="24">
        <v>0.79166666666666663</v>
      </c>
      <c r="J5577" s="25">
        <v>15.51</v>
      </c>
      <c r="K5577" s="10">
        <f t="shared" si="199"/>
        <v>29.624099999999999</v>
      </c>
      <c r="L5577" s="26">
        <v>31.9</v>
      </c>
      <c r="M5577" s="15">
        <f t="shared" si="200"/>
        <v>60.928999999999995</v>
      </c>
      <c r="N5577" s="25">
        <v>16.399999999999999</v>
      </c>
      <c r="O5577" s="10">
        <f t="shared" si="201"/>
        <v>31.323999999999995</v>
      </c>
    </row>
    <row r="5578" spans="1:15" x14ac:dyDescent="0.25">
      <c r="A5578" s="1">
        <v>43332</v>
      </c>
      <c r="B5578" s="2">
        <v>0.875</v>
      </c>
      <c r="C5578" s="42">
        <v>34.869450000000001</v>
      </c>
      <c r="D5578" s="42">
        <v>25.237559999999998</v>
      </c>
      <c r="E5578" s="42">
        <v>21.023289999999999</v>
      </c>
      <c r="F5578" s="42" t="s">
        <v>9</v>
      </c>
      <c r="H5578" s="23">
        <v>43332</v>
      </c>
      <c r="I5578" s="24">
        <v>0.83333333333333337</v>
      </c>
      <c r="J5578" s="25">
        <v>24.23</v>
      </c>
      <c r="K5578" s="10">
        <f t="shared" si="199"/>
        <v>46.279299999999999</v>
      </c>
      <c r="L5578" s="26">
        <v>42.43</v>
      </c>
      <c r="M5578" s="15">
        <f t="shared" si="200"/>
        <v>81.041299999999993</v>
      </c>
      <c r="N5578" s="25">
        <v>18.18</v>
      </c>
      <c r="O5578" s="10">
        <f t="shared" si="201"/>
        <v>34.723799999999997</v>
      </c>
    </row>
    <row r="5579" spans="1:15" x14ac:dyDescent="0.25">
      <c r="A5579" s="1">
        <v>43332</v>
      </c>
      <c r="B5579" s="2">
        <v>0.91666666666666663</v>
      </c>
      <c r="C5579" s="42">
        <v>47.093389999999999</v>
      </c>
      <c r="D5579" s="42">
        <v>31.620760000000001</v>
      </c>
      <c r="E5579" s="42">
        <v>19.494599999999998</v>
      </c>
      <c r="F5579" s="42" t="s">
        <v>9</v>
      </c>
      <c r="H5579" s="23">
        <v>43332</v>
      </c>
      <c r="I5579" s="24">
        <v>0.875</v>
      </c>
      <c r="J5579" s="25">
        <v>20.88</v>
      </c>
      <c r="K5579" s="10">
        <f t="shared" si="199"/>
        <v>39.880799999999994</v>
      </c>
      <c r="L5579" s="26">
        <v>38.549999999999997</v>
      </c>
      <c r="M5579" s="15">
        <f t="shared" si="200"/>
        <v>73.630499999999998</v>
      </c>
      <c r="N5579" s="25">
        <v>17.670000000000002</v>
      </c>
      <c r="O5579" s="10">
        <f t="shared" si="201"/>
        <v>33.749700000000004</v>
      </c>
    </row>
    <row r="5580" spans="1:15" x14ac:dyDescent="0.25">
      <c r="A5580" s="1">
        <v>43332</v>
      </c>
      <c r="B5580" s="2">
        <v>0.95833333333333337</v>
      </c>
      <c r="C5580" s="42">
        <v>35.371229999999997</v>
      </c>
      <c r="D5580" s="42">
        <v>38.564480000000003</v>
      </c>
      <c r="E5580" s="42">
        <v>19.587730000000001</v>
      </c>
      <c r="F5580" s="42" t="s">
        <v>9</v>
      </c>
      <c r="H5580" s="23">
        <v>43332</v>
      </c>
      <c r="I5580" s="24">
        <v>0.91666666666666663</v>
      </c>
      <c r="J5580" s="25">
        <v>8.67</v>
      </c>
      <c r="K5580" s="10">
        <f t="shared" si="199"/>
        <v>16.559699999999999</v>
      </c>
      <c r="L5580" s="26">
        <v>20.2</v>
      </c>
      <c r="M5580" s="15">
        <f t="shared" si="200"/>
        <v>38.581999999999994</v>
      </c>
      <c r="N5580" s="25">
        <v>11.53</v>
      </c>
      <c r="O5580" s="10">
        <f t="shared" si="201"/>
        <v>22.022299999999998</v>
      </c>
    </row>
    <row r="5581" spans="1:15" x14ac:dyDescent="0.25">
      <c r="A5581" s="1">
        <v>43332</v>
      </c>
      <c r="B5581" s="3">
        <v>1</v>
      </c>
      <c r="C5581" s="42">
        <v>20.215440000000001</v>
      </c>
      <c r="D5581" s="42">
        <v>20.689299999999999</v>
      </c>
      <c r="E5581" s="42">
        <v>17.397099999999998</v>
      </c>
      <c r="F5581" s="42" t="s">
        <v>9</v>
      </c>
      <c r="H5581" s="23">
        <v>43332</v>
      </c>
      <c r="I5581" s="24">
        <v>0.95833333333333337</v>
      </c>
      <c r="J5581" s="25">
        <v>6.85</v>
      </c>
      <c r="K5581" s="10">
        <f t="shared" si="199"/>
        <v>13.083499999999999</v>
      </c>
      <c r="L5581" s="26">
        <v>15.63</v>
      </c>
      <c r="M5581" s="15">
        <f t="shared" si="200"/>
        <v>29.853300000000001</v>
      </c>
      <c r="N5581" s="25">
        <v>8.75</v>
      </c>
      <c r="O5581" s="10">
        <f t="shared" si="201"/>
        <v>16.712499999999999</v>
      </c>
    </row>
    <row r="5582" spans="1:15" x14ac:dyDescent="0.25">
      <c r="A5582" s="1">
        <v>43333</v>
      </c>
      <c r="B5582" s="2">
        <v>4.1666666666666664E-2</v>
      </c>
      <c r="C5582" s="42">
        <v>18.797630000000002</v>
      </c>
      <c r="D5582" s="42">
        <v>18.260760000000001</v>
      </c>
      <c r="E5582" s="42">
        <v>14.484579999999999</v>
      </c>
      <c r="F5582" s="42" t="s">
        <v>9</v>
      </c>
      <c r="H5582" s="23">
        <v>43333</v>
      </c>
      <c r="I5582" s="24">
        <v>0</v>
      </c>
      <c r="J5582" s="25">
        <v>12.15</v>
      </c>
      <c r="K5582" s="10">
        <f t="shared" si="199"/>
        <v>23.206499999999998</v>
      </c>
      <c r="L5582" s="26">
        <v>26.48</v>
      </c>
      <c r="M5582" s="15">
        <f t="shared" si="200"/>
        <v>50.576799999999999</v>
      </c>
      <c r="N5582" s="25">
        <v>14.35</v>
      </c>
      <c r="O5582" s="10">
        <f t="shared" si="201"/>
        <v>27.408499999999997</v>
      </c>
    </row>
    <row r="5583" spans="1:15" x14ac:dyDescent="0.25">
      <c r="A5583" s="1">
        <v>43333</v>
      </c>
      <c r="B5583" s="2">
        <v>8.3333333333333329E-2</v>
      </c>
      <c r="C5583" s="42">
        <v>20.57114</v>
      </c>
      <c r="D5583" s="42">
        <v>20.289729999999999</v>
      </c>
      <c r="E5583" s="42">
        <v>13.72357</v>
      </c>
      <c r="F5583" s="42" t="s">
        <v>9</v>
      </c>
      <c r="H5583" s="23">
        <v>43333</v>
      </c>
      <c r="I5583" s="24">
        <v>4.1666666666666664E-2</v>
      </c>
      <c r="J5583" s="25">
        <v>11.46</v>
      </c>
      <c r="K5583" s="10">
        <f t="shared" si="199"/>
        <v>21.8886</v>
      </c>
      <c r="L5583" s="26">
        <v>24.85</v>
      </c>
      <c r="M5583" s="15">
        <f t="shared" si="200"/>
        <v>47.463500000000003</v>
      </c>
      <c r="N5583" s="25">
        <v>13.41</v>
      </c>
      <c r="O5583" s="10">
        <f t="shared" si="201"/>
        <v>25.613099999999999</v>
      </c>
    </row>
    <row r="5584" spans="1:15" x14ac:dyDescent="0.25">
      <c r="A5584" s="1">
        <v>43333</v>
      </c>
      <c r="B5584" s="2">
        <v>0.125</v>
      </c>
      <c r="C5584" s="42">
        <v>16.72241</v>
      </c>
      <c r="D5584" s="42">
        <v>19.353590000000001</v>
      </c>
      <c r="E5584" s="42">
        <v>12.389480000000001</v>
      </c>
      <c r="F5584" s="42" t="s">
        <v>9</v>
      </c>
      <c r="H5584" s="23">
        <v>43333</v>
      </c>
      <c r="I5584" s="24">
        <v>8.3333333333333329E-2</v>
      </c>
      <c r="J5584" s="25">
        <v>23.45</v>
      </c>
      <c r="K5584" s="10">
        <f t="shared" si="199"/>
        <v>44.789499999999997</v>
      </c>
      <c r="L5584" s="26">
        <v>36.9</v>
      </c>
      <c r="M5584" s="15">
        <f t="shared" si="200"/>
        <v>70.478999999999999</v>
      </c>
      <c r="N5584" s="25">
        <v>13.46</v>
      </c>
      <c r="O5584" s="10">
        <f t="shared" si="201"/>
        <v>25.708600000000001</v>
      </c>
    </row>
    <row r="5585" spans="1:15" x14ac:dyDescent="0.25">
      <c r="A5585" s="1">
        <v>43333</v>
      </c>
      <c r="B5585" s="2">
        <v>0.16666666666666666</v>
      </c>
      <c r="C5585" s="42">
        <v>23.574310000000001</v>
      </c>
      <c r="D5585" s="42">
        <v>19.84262</v>
      </c>
      <c r="E5585" s="42">
        <v>14.342919999999999</v>
      </c>
      <c r="F5585" s="42" t="s">
        <v>9</v>
      </c>
      <c r="H5585" s="23">
        <v>43333</v>
      </c>
      <c r="I5585" s="24">
        <v>0.125</v>
      </c>
      <c r="J5585" s="25">
        <v>20.399999999999999</v>
      </c>
      <c r="K5585" s="10">
        <f t="shared" ref="K5585:K5648" si="202">IF(J5585&lt;&gt;"",J5585*1.91,NA())</f>
        <v>38.963999999999999</v>
      </c>
      <c r="L5585" s="26">
        <v>33.450000000000003</v>
      </c>
      <c r="M5585" s="15">
        <f t="shared" ref="M5585:M5648" si="203">IF(L5585&lt;&gt;"",L5585*1.91,NA())</f>
        <v>63.889500000000005</v>
      </c>
      <c r="N5585" s="25">
        <v>13.04</v>
      </c>
      <c r="O5585" s="10">
        <f t="shared" ref="O5585:O5648" si="204">IF(N5585&lt;&gt;"",N5585*1.91,NA())</f>
        <v>24.906399999999998</v>
      </c>
    </row>
    <row r="5586" spans="1:15" x14ac:dyDescent="0.25">
      <c r="A5586" s="1">
        <v>43333</v>
      </c>
      <c r="B5586" s="2">
        <v>0.20833333333333334</v>
      </c>
      <c r="C5586" s="42">
        <v>28.761669999999999</v>
      </c>
      <c r="D5586" s="42">
        <v>18.838819999999998</v>
      </c>
      <c r="E5586" s="42">
        <v>21.111239999999999</v>
      </c>
      <c r="F5586" s="42" t="s">
        <v>9</v>
      </c>
      <c r="H5586" s="23">
        <v>43333</v>
      </c>
      <c r="I5586" s="24">
        <v>0.16666666666666666</v>
      </c>
      <c r="J5586" s="25">
        <v>31.16</v>
      </c>
      <c r="K5586" s="10">
        <f t="shared" si="202"/>
        <v>59.515599999999999</v>
      </c>
      <c r="L5586" s="26">
        <v>46.7</v>
      </c>
      <c r="M5586" s="15">
        <f t="shared" si="203"/>
        <v>89.197000000000003</v>
      </c>
      <c r="N5586" s="25">
        <v>15.54</v>
      </c>
      <c r="O5586" s="10">
        <f t="shared" si="204"/>
        <v>29.681399999999996</v>
      </c>
    </row>
    <row r="5587" spans="1:15" x14ac:dyDescent="0.25">
      <c r="A5587" s="1">
        <v>43333</v>
      </c>
      <c r="B5587" s="2">
        <v>0.25</v>
      </c>
      <c r="C5587" s="42">
        <v>39.448900000000002</v>
      </c>
      <c r="D5587" s="42">
        <v>26.965140000000002</v>
      </c>
      <c r="E5587" s="42">
        <v>22.118490000000001</v>
      </c>
      <c r="F5587" s="42" t="s">
        <v>9</v>
      </c>
      <c r="H5587" s="23">
        <v>43333</v>
      </c>
      <c r="I5587" s="24">
        <v>0.20833333333333334</v>
      </c>
      <c r="J5587" s="25">
        <v>49.2</v>
      </c>
      <c r="K5587" s="10">
        <f t="shared" si="202"/>
        <v>93.972000000000008</v>
      </c>
      <c r="L5587" s="26">
        <v>69.5</v>
      </c>
      <c r="M5587" s="15">
        <f t="shared" si="203"/>
        <v>132.745</v>
      </c>
      <c r="N5587" s="25">
        <v>20.27</v>
      </c>
      <c r="O5587" s="10">
        <f t="shared" si="204"/>
        <v>38.715699999999998</v>
      </c>
    </row>
    <row r="5588" spans="1:15" x14ac:dyDescent="0.25">
      <c r="A5588" s="1">
        <v>43333</v>
      </c>
      <c r="B5588" s="2">
        <v>0.29166666666666669</v>
      </c>
      <c r="C5588" s="42">
        <v>50.593640000000001</v>
      </c>
      <c r="D5588" s="42">
        <v>27.10718</v>
      </c>
      <c r="E5588" s="42">
        <v>30.65879</v>
      </c>
      <c r="F5588" s="42" t="s">
        <v>9</v>
      </c>
      <c r="H5588" s="23">
        <v>43333</v>
      </c>
      <c r="I5588" s="24">
        <v>0.25</v>
      </c>
      <c r="J5588" s="25">
        <v>92.08</v>
      </c>
      <c r="K5588" s="10">
        <f t="shared" si="202"/>
        <v>175.87279999999998</v>
      </c>
      <c r="L5588" s="26">
        <v>121.08</v>
      </c>
      <c r="M5588" s="15">
        <f t="shared" si="203"/>
        <v>231.2628</v>
      </c>
      <c r="N5588" s="25">
        <v>28.99</v>
      </c>
      <c r="O5588" s="10">
        <f t="shared" si="204"/>
        <v>55.370899999999992</v>
      </c>
    </row>
    <row r="5589" spans="1:15" x14ac:dyDescent="0.25">
      <c r="A5589" s="1">
        <v>43333</v>
      </c>
      <c r="B5589" s="2">
        <v>0.33333333333333331</v>
      </c>
      <c r="C5589" s="42">
        <v>45.371560000000002</v>
      </c>
      <c r="D5589" s="42">
        <v>27.217130000000001</v>
      </c>
      <c r="E5589" s="42">
        <v>35.497149999999998</v>
      </c>
      <c r="F5589" s="42" t="s">
        <v>9</v>
      </c>
      <c r="H5589" s="23">
        <v>43333</v>
      </c>
      <c r="I5589" s="24">
        <v>0.29166666666666669</v>
      </c>
      <c r="J5589" s="25">
        <v>83.5</v>
      </c>
      <c r="K5589" s="10">
        <f t="shared" si="202"/>
        <v>159.48499999999999</v>
      </c>
      <c r="L5589" s="26">
        <v>119.13</v>
      </c>
      <c r="M5589" s="15">
        <f t="shared" si="203"/>
        <v>227.53829999999999</v>
      </c>
      <c r="N5589" s="25">
        <v>35.64</v>
      </c>
      <c r="O5589" s="10">
        <f t="shared" si="204"/>
        <v>68.072400000000002</v>
      </c>
    </row>
    <row r="5590" spans="1:15" x14ac:dyDescent="0.25">
      <c r="A5590" s="1">
        <v>43333</v>
      </c>
      <c r="B5590" s="2">
        <v>0.375</v>
      </c>
      <c r="C5590" s="42">
        <v>36.441879999999998</v>
      </c>
      <c r="D5590" s="42">
        <v>23.532910000000001</v>
      </c>
      <c r="E5590" s="42">
        <v>29.38345</v>
      </c>
      <c r="F5590" s="42" t="s">
        <v>9</v>
      </c>
      <c r="H5590" s="23">
        <v>43333</v>
      </c>
      <c r="I5590" s="24">
        <v>0.33333333333333331</v>
      </c>
      <c r="J5590" s="25">
        <v>46.11</v>
      </c>
      <c r="K5590" s="10">
        <f t="shared" si="202"/>
        <v>88.070099999999996</v>
      </c>
      <c r="L5590" s="26">
        <v>67.95</v>
      </c>
      <c r="M5590" s="15">
        <f t="shared" si="203"/>
        <v>129.78450000000001</v>
      </c>
      <c r="N5590" s="25">
        <v>21.84</v>
      </c>
      <c r="O5590" s="10">
        <f t="shared" si="204"/>
        <v>41.714399999999998</v>
      </c>
    </row>
    <row r="5591" spans="1:15" x14ac:dyDescent="0.25">
      <c r="A5591" s="1">
        <v>43333</v>
      </c>
      <c r="B5591" s="2">
        <v>0.41666666666666669</v>
      </c>
      <c r="C5591" s="42">
        <v>31.054780000000001</v>
      </c>
      <c r="D5591" s="42">
        <v>15.563179999999999</v>
      </c>
      <c r="E5591" s="42">
        <v>24.18404</v>
      </c>
      <c r="F5591" s="42" t="s">
        <v>9</v>
      </c>
      <c r="H5591" s="23">
        <v>43333</v>
      </c>
      <c r="I5591" s="24">
        <v>0.375</v>
      </c>
      <c r="J5591" s="25">
        <v>49.31</v>
      </c>
      <c r="K5591" s="10">
        <f t="shared" si="202"/>
        <v>94.182100000000005</v>
      </c>
      <c r="L5591" s="26">
        <v>73.48</v>
      </c>
      <c r="M5591" s="15">
        <f t="shared" si="203"/>
        <v>140.3468</v>
      </c>
      <c r="N5591" s="25">
        <v>24.16</v>
      </c>
      <c r="O5591" s="10">
        <f t="shared" si="204"/>
        <v>46.145600000000002</v>
      </c>
    </row>
    <row r="5592" spans="1:15" x14ac:dyDescent="0.25">
      <c r="A5592" s="1">
        <v>43333</v>
      </c>
      <c r="B5592" s="2">
        <v>0.45833333333333331</v>
      </c>
      <c r="C5592" s="42">
        <v>32.991570000000003</v>
      </c>
      <c r="D5592" s="42">
        <v>18.932739999999999</v>
      </c>
      <c r="E5592" s="42">
        <v>24.090979999999998</v>
      </c>
      <c r="F5592" s="42" t="s">
        <v>9</v>
      </c>
      <c r="H5592" s="23">
        <v>43333</v>
      </c>
      <c r="I5592" s="24">
        <v>0.41666666666666669</v>
      </c>
      <c r="J5592" s="25">
        <v>38.46</v>
      </c>
      <c r="K5592" s="10">
        <f t="shared" si="202"/>
        <v>73.458600000000004</v>
      </c>
      <c r="L5592" s="26">
        <v>65.23</v>
      </c>
      <c r="M5592" s="15">
        <f t="shared" si="203"/>
        <v>124.58930000000001</v>
      </c>
      <c r="N5592" s="25">
        <v>26.74</v>
      </c>
      <c r="O5592" s="10">
        <f t="shared" si="204"/>
        <v>51.073399999999992</v>
      </c>
    </row>
    <row r="5593" spans="1:15" x14ac:dyDescent="0.25">
      <c r="A5593" s="1">
        <v>43333</v>
      </c>
      <c r="B5593" s="2">
        <v>0.5</v>
      </c>
      <c r="C5593" s="42">
        <v>35.229219999999998</v>
      </c>
      <c r="D5593" s="42">
        <v>26.201070000000001</v>
      </c>
      <c r="E5593" s="42">
        <v>20.271719999999998</v>
      </c>
      <c r="F5593" s="42" t="s">
        <v>9</v>
      </c>
      <c r="H5593" s="23">
        <v>43333</v>
      </c>
      <c r="I5593" s="24">
        <v>0.45833333333333331</v>
      </c>
      <c r="J5593" s="25">
        <v>31.99</v>
      </c>
      <c r="K5593" s="10">
        <f t="shared" si="202"/>
        <v>61.100899999999996</v>
      </c>
      <c r="L5593" s="26">
        <v>51.88</v>
      </c>
      <c r="M5593" s="15">
        <f t="shared" si="203"/>
        <v>99.090800000000002</v>
      </c>
      <c r="N5593" s="25">
        <v>19.899999999999999</v>
      </c>
      <c r="O5593" s="10">
        <f t="shared" si="204"/>
        <v>38.008999999999993</v>
      </c>
    </row>
    <row r="5594" spans="1:15" x14ac:dyDescent="0.25">
      <c r="A5594" s="1">
        <v>43333</v>
      </c>
      <c r="B5594" s="2">
        <v>0.54166666666666663</v>
      </c>
      <c r="C5594" s="42">
        <v>33.68629</v>
      </c>
      <c r="D5594" s="42" t="s">
        <v>9</v>
      </c>
      <c r="E5594" s="42">
        <v>19.934719999999999</v>
      </c>
      <c r="F5594" s="42" t="s">
        <v>9</v>
      </c>
      <c r="H5594" s="23">
        <v>43333</v>
      </c>
      <c r="I5594" s="24">
        <v>0.5</v>
      </c>
      <c r="J5594" s="25">
        <v>28.53</v>
      </c>
      <c r="K5594" s="10">
        <f t="shared" si="202"/>
        <v>54.4923</v>
      </c>
      <c r="L5594" s="26">
        <v>44.15</v>
      </c>
      <c r="M5594" s="15">
        <f t="shared" si="203"/>
        <v>84.326499999999996</v>
      </c>
      <c r="N5594" s="25">
        <v>15.63</v>
      </c>
      <c r="O5594" s="10">
        <f t="shared" si="204"/>
        <v>29.853300000000001</v>
      </c>
    </row>
    <row r="5595" spans="1:15" x14ac:dyDescent="0.25">
      <c r="A5595" s="1">
        <v>43333</v>
      </c>
      <c r="B5595" s="2">
        <v>0.58333333333333337</v>
      </c>
      <c r="C5595" s="42" t="s">
        <v>9</v>
      </c>
      <c r="D5595" s="42">
        <v>17.93066</v>
      </c>
      <c r="E5595" s="42">
        <v>18.170490000000001</v>
      </c>
      <c r="F5595" s="42" t="s">
        <v>9</v>
      </c>
      <c r="H5595" s="23">
        <v>43333</v>
      </c>
      <c r="I5595" s="24">
        <v>0.54166666666666663</v>
      </c>
      <c r="J5595" s="25">
        <v>36.869999999999997</v>
      </c>
      <c r="K5595" s="10">
        <f t="shared" si="202"/>
        <v>70.421699999999987</v>
      </c>
      <c r="L5595" s="26">
        <v>63.13</v>
      </c>
      <c r="M5595" s="15">
        <f t="shared" si="203"/>
        <v>120.5783</v>
      </c>
      <c r="N5595" s="25">
        <v>26.26</v>
      </c>
      <c r="O5595" s="10">
        <f t="shared" si="204"/>
        <v>50.156599999999997</v>
      </c>
    </row>
    <row r="5596" spans="1:15" x14ac:dyDescent="0.25">
      <c r="A5596" s="1">
        <v>43333</v>
      </c>
      <c r="B5596" s="2">
        <v>0.625</v>
      </c>
      <c r="C5596" s="42">
        <v>49.933160000000001</v>
      </c>
      <c r="D5596" s="42">
        <v>15.76501</v>
      </c>
      <c r="E5596" s="42">
        <v>19.122679999999999</v>
      </c>
      <c r="F5596" s="42" t="s">
        <v>9</v>
      </c>
      <c r="H5596" s="23">
        <v>43333</v>
      </c>
      <c r="I5596" s="24">
        <v>0.58333333333333337</v>
      </c>
      <c r="J5596" s="25">
        <v>35.29</v>
      </c>
      <c r="K5596" s="10">
        <f t="shared" si="202"/>
        <v>67.403899999999993</v>
      </c>
      <c r="L5596" s="26">
        <v>60.8</v>
      </c>
      <c r="M5596" s="15">
        <f t="shared" si="203"/>
        <v>116.12799999999999</v>
      </c>
      <c r="N5596" s="25">
        <v>25.5</v>
      </c>
      <c r="O5596" s="10">
        <f t="shared" si="204"/>
        <v>48.704999999999998</v>
      </c>
    </row>
    <row r="5597" spans="1:15" x14ac:dyDescent="0.25">
      <c r="A5597" s="1">
        <v>43333</v>
      </c>
      <c r="B5597" s="2">
        <v>0.66666666666666663</v>
      </c>
      <c r="C5597" s="42">
        <v>39.289610000000003</v>
      </c>
      <c r="D5597" s="42">
        <v>18.48208</v>
      </c>
      <c r="E5597" s="42">
        <v>21.075790000000001</v>
      </c>
      <c r="F5597" s="42" t="s">
        <v>9</v>
      </c>
      <c r="H5597" s="23">
        <v>43333</v>
      </c>
      <c r="I5597" s="24">
        <v>0.625</v>
      </c>
      <c r="J5597" s="25">
        <v>36.9</v>
      </c>
      <c r="K5597" s="10">
        <f t="shared" si="202"/>
        <v>70.478999999999999</v>
      </c>
      <c r="L5597" s="26">
        <v>69.08</v>
      </c>
      <c r="M5597" s="15">
        <f t="shared" si="203"/>
        <v>131.94280000000001</v>
      </c>
      <c r="N5597" s="25">
        <v>32.17</v>
      </c>
      <c r="O5597" s="10">
        <f t="shared" si="204"/>
        <v>61.444699999999997</v>
      </c>
    </row>
    <row r="5598" spans="1:15" x14ac:dyDescent="0.25">
      <c r="A5598" s="1">
        <v>43333</v>
      </c>
      <c r="B5598" s="2">
        <v>0.70833333333333337</v>
      </c>
      <c r="C5598" s="42">
        <v>55.039270000000002</v>
      </c>
      <c r="D5598" s="42">
        <v>19.65738</v>
      </c>
      <c r="E5598" s="42">
        <v>19.596609999999998</v>
      </c>
      <c r="F5598" s="42" t="s">
        <v>9</v>
      </c>
      <c r="H5598" s="23">
        <v>43333</v>
      </c>
      <c r="I5598" s="24">
        <v>0.66666666666666663</v>
      </c>
      <c r="J5598" s="25">
        <v>24.16</v>
      </c>
      <c r="K5598" s="10">
        <f t="shared" si="202"/>
        <v>46.145600000000002</v>
      </c>
      <c r="L5598" s="26">
        <v>59.5</v>
      </c>
      <c r="M5598" s="15">
        <f t="shared" si="203"/>
        <v>113.645</v>
      </c>
      <c r="N5598" s="25">
        <v>35.36</v>
      </c>
      <c r="O5598" s="10">
        <f t="shared" si="204"/>
        <v>67.537599999999998</v>
      </c>
    </row>
    <row r="5599" spans="1:15" x14ac:dyDescent="0.25">
      <c r="A5599" s="1">
        <v>43333</v>
      </c>
      <c r="B5599" s="2">
        <v>0.75</v>
      </c>
      <c r="C5599" s="42">
        <v>48.367379999999997</v>
      </c>
      <c r="D5599" s="42">
        <v>24.549530000000001</v>
      </c>
      <c r="E5599" s="42">
        <v>16.587070000000001</v>
      </c>
      <c r="F5599" s="42" t="s">
        <v>9</v>
      </c>
      <c r="H5599" s="23">
        <v>43333</v>
      </c>
      <c r="I5599" s="24">
        <v>0.70833333333333337</v>
      </c>
      <c r="J5599" s="25">
        <v>25.93</v>
      </c>
      <c r="K5599" s="10">
        <f t="shared" si="202"/>
        <v>49.526299999999999</v>
      </c>
      <c r="L5599" s="26">
        <v>50.13</v>
      </c>
      <c r="M5599" s="15">
        <f t="shared" si="203"/>
        <v>95.7483</v>
      </c>
      <c r="N5599" s="25">
        <v>24.18</v>
      </c>
      <c r="O5599" s="10">
        <f t="shared" si="204"/>
        <v>46.183799999999998</v>
      </c>
    </row>
    <row r="5600" spans="1:15" x14ac:dyDescent="0.25">
      <c r="A5600" s="1">
        <v>43333</v>
      </c>
      <c r="B5600" s="2">
        <v>0.79166666666666663</v>
      </c>
      <c r="C5600" s="42">
        <v>56.292119999999997</v>
      </c>
      <c r="D5600" s="42">
        <v>33.294530000000002</v>
      </c>
      <c r="E5600" s="42">
        <v>14.484389999999999</v>
      </c>
      <c r="F5600" s="42" t="s">
        <v>9</v>
      </c>
      <c r="H5600" s="23">
        <v>43333</v>
      </c>
      <c r="I5600" s="24">
        <v>0.75</v>
      </c>
      <c r="J5600" s="25">
        <v>28.72</v>
      </c>
      <c r="K5600" s="10">
        <f t="shared" si="202"/>
        <v>54.855199999999996</v>
      </c>
      <c r="L5600" s="26">
        <v>59.45</v>
      </c>
      <c r="M5600" s="15">
        <f t="shared" si="203"/>
        <v>113.54949999999999</v>
      </c>
      <c r="N5600" s="25">
        <v>30.73</v>
      </c>
      <c r="O5600" s="10">
        <f t="shared" si="204"/>
        <v>58.694299999999998</v>
      </c>
    </row>
    <row r="5601" spans="1:15" x14ac:dyDescent="0.25">
      <c r="A5601" s="1">
        <v>43333</v>
      </c>
      <c r="B5601" s="2">
        <v>0.83333333333333337</v>
      </c>
      <c r="C5601" s="42">
        <v>51.743499999999997</v>
      </c>
      <c r="D5601" s="42">
        <v>39.138089999999998</v>
      </c>
      <c r="E5601" s="42">
        <v>25.972200000000001</v>
      </c>
      <c r="F5601" s="42" t="s">
        <v>9</v>
      </c>
      <c r="H5601" s="23">
        <v>43333</v>
      </c>
      <c r="I5601" s="24">
        <v>0.79166666666666663</v>
      </c>
      <c r="J5601" s="25">
        <v>75.63</v>
      </c>
      <c r="K5601" s="10">
        <f t="shared" si="202"/>
        <v>144.45329999999998</v>
      </c>
      <c r="L5601" s="26">
        <v>120.73</v>
      </c>
      <c r="M5601" s="15">
        <f t="shared" si="203"/>
        <v>230.5943</v>
      </c>
      <c r="N5601" s="25">
        <v>45.1</v>
      </c>
      <c r="O5601" s="10">
        <f t="shared" si="204"/>
        <v>86.141000000000005</v>
      </c>
    </row>
    <row r="5602" spans="1:15" x14ac:dyDescent="0.25">
      <c r="A5602" s="1">
        <v>43333</v>
      </c>
      <c r="B5602" s="2">
        <v>0.875</v>
      </c>
      <c r="C5602" s="42">
        <v>54.368609999999997</v>
      </c>
      <c r="D5602" s="42">
        <v>39.906260000000003</v>
      </c>
      <c r="E5602" s="42">
        <v>42.358310000000003</v>
      </c>
      <c r="F5602" s="42" t="s">
        <v>9</v>
      </c>
      <c r="H5602" s="23">
        <v>43333</v>
      </c>
      <c r="I5602" s="24">
        <v>0.83333333333333337</v>
      </c>
      <c r="J5602" s="25">
        <v>35.369999999999997</v>
      </c>
      <c r="K5602" s="10">
        <f t="shared" si="202"/>
        <v>67.556699999999992</v>
      </c>
      <c r="L5602" s="26">
        <v>66.13</v>
      </c>
      <c r="M5602" s="15">
        <f t="shared" si="203"/>
        <v>126.30829999999999</v>
      </c>
      <c r="N5602" s="25">
        <v>30.75</v>
      </c>
      <c r="O5602" s="10">
        <f t="shared" si="204"/>
        <v>58.732499999999995</v>
      </c>
    </row>
    <row r="5603" spans="1:15" x14ac:dyDescent="0.25">
      <c r="A5603" s="1">
        <v>43333</v>
      </c>
      <c r="B5603" s="2">
        <v>0.91666666666666663</v>
      </c>
      <c r="C5603" s="42">
        <v>38.867759999999997</v>
      </c>
      <c r="D5603" s="42">
        <v>30.255939999999999</v>
      </c>
      <c r="E5603" s="42">
        <v>35.686259999999997</v>
      </c>
      <c r="F5603" s="42" t="s">
        <v>9</v>
      </c>
      <c r="H5603" s="23">
        <v>43333</v>
      </c>
      <c r="I5603" s="24">
        <v>0.875</v>
      </c>
      <c r="J5603" s="25">
        <v>34.770000000000003</v>
      </c>
      <c r="K5603" s="10">
        <f t="shared" si="202"/>
        <v>66.410700000000006</v>
      </c>
      <c r="L5603" s="26">
        <v>61.8</v>
      </c>
      <c r="M5603" s="15">
        <f t="shared" si="203"/>
        <v>118.038</v>
      </c>
      <c r="N5603" s="25">
        <v>27.01</v>
      </c>
      <c r="O5603" s="10">
        <f t="shared" si="204"/>
        <v>51.589100000000002</v>
      </c>
    </row>
    <row r="5604" spans="1:15" x14ac:dyDescent="0.25">
      <c r="A5604" s="1">
        <v>43333</v>
      </c>
      <c r="B5604" s="2">
        <v>0.95833333333333337</v>
      </c>
      <c r="C5604" s="42">
        <v>38.273400000000002</v>
      </c>
      <c r="D5604" s="42">
        <v>24.867039999999999</v>
      </c>
      <c r="E5604" s="42">
        <v>13.86467</v>
      </c>
      <c r="F5604" s="42" t="s">
        <v>9</v>
      </c>
      <c r="H5604" s="23">
        <v>43333</v>
      </c>
      <c r="I5604" s="24">
        <v>0.91666666666666663</v>
      </c>
      <c r="J5604" s="25">
        <v>6.72</v>
      </c>
      <c r="K5604" s="10">
        <f t="shared" si="202"/>
        <v>12.835199999999999</v>
      </c>
      <c r="L5604" s="26">
        <v>18.88</v>
      </c>
      <c r="M5604" s="15">
        <f t="shared" si="203"/>
        <v>36.060799999999993</v>
      </c>
      <c r="N5604" s="25">
        <v>12.15</v>
      </c>
      <c r="O5604" s="10">
        <f t="shared" si="204"/>
        <v>23.206499999999998</v>
      </c>
    </row>
    <row r="5605" spans="1:15" x14ac:dyDescent="0.25">
      <c r="A5605" s="1">
        <v>43333</v>
      </c>
      <c r="B5605" s="3">
        <v>1</v>
      </c>
      <c r="C5605" s="42">
        <v>28.381450000000001</v>
      </c>
      <c r="D5605" s="42">
        <v>27.815439999999999</v>
      </c>
      <c r="E5605" s="42">
        <v>8.2425200000000007</v>
      </c>
      <c r="F5605" s="42" t="s">
        <v>9</v>
      </c>
      <c r="H5605" s="23">
        <v>43333</v>
      </c>
      <c r="I5605" s="24">
        <v>0.95833333333333337</v>
      </c>
      <c r="J5605" s="25">
        <v>36.46</v>
      </c>
      <c r="K5605" s="10">
        <f t="shared" si="202"/>
        <v>69.638599999999997</v>
      </c>
      <c r="L5605" s="26">
        <v>62.58</v>
      </c>
      <c r="M5605" s="15">
        <f t="shared" si="203"/>
        <v>119.52779999999998</v>
      </c>
      <c r="N5605" s="25">
        <v>26.11</v>
      </c>
      <c r="O5605" s="10">
        <f t="shared" si="204"/>
        <v>49.870099999999994</v>
      </c>
    </row>
    <row r="5606" spans="1:15" x14ac:dyDescent="0.25">
      <c r="A5606" s="1">
        <v>43334</v>
      </c>
      <c r="B5606" s="2">
        <v>4.1666666666666664E-2</v>
      </c>
      <c r="C5606" s="42">
        <v>28.015630000000002</v>
      </c>
      <c r="D5606" s="42">
        <v>23.756070000000001</v>
      </c>
      <c r="E5606" s="42">
        <v>7.3671699999999998</v>
      </c>
      <c r="F5606" s="42" t="s">
        <v>9</v>
      </c>
      <c r="H5606" s="23">
        <v>43334</v>
      </c>
      <c r="I5606" s="24">
        <v>0</v>
      </c>
      <c r="J5606" s="25">
        <v>47.85</v>
      </c>
      <c r="K5606" s="10">
        <f t="shared" si="202"/>
        <v>91.393500000000003</v>
      </c>
      <c r="L5606" s="26">
        <v>74.2</v>
      </c>
      <c r="M5606" s="15">
        <f t="shared" si="203"/>
        <v>141.72200000000001</v>
      </c>
      <c r="N5606" s="25">
        <v>26.34</v>
      </c>
      <c r="O5606" s="10">
        <f t="shared" si="204"/>
        <v>50.309399999999997</v>
      </c>
    </row>
    <row r="5607" spans="1:15" x14ac:dyDescent="0.25">
      <c r="A5607" s="1">
        <v>43334</v>
      </c>
      <c r="B5607" s="2">
        <v>8.3333333333333329E-2</v>
      </c>
      <c r="C5607" s="42">
        <v>27.506170000000001</v>
      </c>
      <c r="D5607" s="42">
        <v>30.514469999999999</v>
      </c>
      <c r="E5607" s="42">
        <v>14.416840000000001</v>
      </c>
      <c r="F5607" s="42" t="s">
        <v>9</v>
      </c>
      <c r="H5607" s="23">
        <v>43334</v>
      </c>
      <c r="I5607" s="24">
        <v>4.1666666666666664E-2</v>
      </c>
      <c r="J5607" s="25">
        <v>31.92</v>
      </c>
      <c r="K5607" s="10">
        <f t="shared" si="202"/>
        <v>60.967199999999998</v>
      </c>
      <c r="L5607" s="26">
        <v>54.28</v>
      </c>
      <c r="M5607" s="15">
        <f t="shared" si="203"/>
        <v>103.6748</v>
      </c>
      <c r="N5607" s="25">
        <v>22.36</v>
      </c>
      <c r="O5607" s="10">
        <f t="shared" si="204"/>
        <v>42.707599999999999</v>
      </c>
    </row>
    <row r="5608" spans="1:15" x14ac:dyDescent="0.25">
      <c r="A5608" s="1">
        <v>43334</v>
      </c>
      <c r="B5608" s="2">
        <v>0.125</v>
      </c>
      <c r="C5608" s="42">
        <v>26.06073</v>
      </c>
      <c r="D5608" s="42">
        <v>23.160509999999999</v>
      </c>
      <c r="E5608" s="42">
        <v>14.38541</v>
      </c>
      <c r="F5608" s="42" t="s">
        <v>9</v>
      </c>
      <c r="H5608" s="23">
        <v>43334</v>
      </c>
      <c r="I5608" s="24">
        <v>8.3333333333333329E-2</v>
      </c>
      <c r="J5608" s="25">
        <v>21.58</v>
      </c>
      <c r="K5608" s="10">
        <f t="shared" si="202"/>
        <v>41.217799999999997</v>
      </c>
      <c r="L5608" s="26">
        <v>38.28</v>
      </c>
      <c r="M5608" s="15">
        <f t="shared" si="203"/>
        <v>73.114800000000002</v>
      </c>
      <c r="N5608" s="25">
        <v>16.7</v>
      </c>
      <c r="O5608" s="10">
        <f t="shared" si="204"/>
        <v>31.896999999999998</v>
      </c>
    </row>
    <row r="5609" spans="1:15" x14ac:dyDescent="0.25">
      <c r="A5609" s="1">
        <v>43334</v>
      </c>
      <c r="B5609" s="2">
        <v>0.16666666666666666</v>
      </c>
      <c r="C5609" s="42">
        <v>22.68619</v>
      </c>
      <c r="D5609" s="42">
        <v>18.686109999999999</v>
      </c>
      <c r="E5609" s="42">
        <v>20.38739</v>
      </c>
      <c r="F5609" s="42" t="s">
        <v>9</v>
      </c>
      <c r="H5609" s="23">
        <v>43334</v>
      </c>
      <c r="I5609" s="24">
        <v>0.125</v>
      </c>
      <c r="J5609" s="25">
        <v>29.04</v>
      </c>
      <c r="K5609" s="10">
        <f t="shared" si="202"/>
        <v>55.466399999999993</v>
      </c>
      <c r="L5609" s="26">
        <v>46.98</v>
      </c>
      <c r="M5609" s="15">
        <f t="shared" si="203"/>
        <v>89.731799999999993</v>
      </c>
      <c r="N5609" s="25">
        <v>17.93</v>
      </c>
      <c r="O5609" s="10">
        <f t="shared" si="204"/>
        <v>34.246299999999998</v>
      </c>
    </row>
    <row r="5610" spans="1:15" x14ac:dyDescent="0.25">
      <c r="A5610" s="1">
        <v>43334</v>
      </c>
      <c r="B5610" s="2">
        <v>0.20833333333333334</v>
      </c>
      <c r="C5610" s="42">
        <v>21.171980000000001</v>
      </c>
      <c r="D5610" s="42">
        <v>18.785990000000002</v>
      </c>
      <c r="E5610" s="42">
        <v>29.121759999999998</v>
      </c>
      <c r="F5610" s="42" t="s">
        <v>9</v>
      </c>
      <c r="H5610" s="23">
        <v>43334</v>
      </c>
      <c r="I5610" s="24">
        <v>0.16666666666666666</v>
      </c>
      <c r="J5610" s="25">
        <v>32.42</v>
      </c>
      <c r="K5610" s="10">
        <f t="shared" si="202"/>
        <v>61.922200000000004</v>
      </c>
      <c r="L5610" s="26">
        <v>52.38</v>
      </c>
      <c r="M5610" s="15">
        <f t="shared" si="203"/>
        <v>100.0458</v>
      </c>
      <c r="N5610" s="25">
        <v>19.96</v>
      </c>
      <c r="O5610" s="10">
        <f t="shared" si="204"/>
        <v>38.123600000000003</v>
      </c>
    </row>
    <row r="5611" spans="1:15" x14ac:dyDescent="0.25">
      <c r="A5611" s="1">
        <v>43334</v>
      </c>
      <c r="B5611" s="2">
        <v>0.25</v>
      </c>
      <c r="C5611" s="42">
        <v>25.16489</v>
      </c>
      <c r="D5611" s="42">
        <v>20.606069999999999</v>
      </c>
      <c r="E5611" s="42" t="s">
        <v>9</v>
      </c>
      <c r="F5611" s="42" t="s">
        <v>9</v>
      </c>
      <c r="H5611" s="23">
        <v>43334</v>
      </c>
      <c r="I5611" s="24">
        <v>0.20833333333333334</v>
      </c>
      <c r="J5611" s="25">
        <v>37.99</v>
      </c>
      <c r="K5611" s="10">
        <f t="shared" si="202"/>
        <v>72.560900000000004</v>
      </c>
      <c r="L5611" s="26">
        <v>58.5</v>
      </c>
      <c r="M5611" s="15">
        <f t="shared" si="203"/>
        <v>111.735</v>
      </c>
      <c r="N5611" s="25">
        <v>20.51</v>
      </c>
      <c r="O5611" s="10">
        <f t="shared" si="204"/>
        <v>39.174100000000003</v>
      </c>
    </row>
    <row r="5612" spans="1:15" x14ac:dyDescent="0.25">
      <c r="A5612" s="1">
        <v>43334</v>
      </c>
      <c r="B5612" s="2">
        <v>0.29166666666666669</v>
      </c>
      <c r="C5612" s="42">
        <v>36.778129999999997</v>
      </c>
      <c r="D5612" s="42">
        <v>25.64517</v>
      </c>
      <c r="E5612" s="42">
        <v>32.125950000000003</v>
      </c>
      <c r="F5612" s="42" t="s">
        <v>9</v>
      </c>
      <c r="H5612" s="23">
        <v>43334</v>
      </c>
      <c r="I5612" s="24">
        <v>0.25</v>
      </c>
      <c r="J5612" s="25">
        <v>39.409999999999997</v>
      </c>
      <c r="K5612" s="10">
        <f t="shared" si="202"/>
        <v>75.273099999999985</v>
      </c>
      <c r="L5612" s="26">
        <v>56.78</v>
      </c>
      <c r="M5612" s="15">
        <f t="shared" si="203"/>
        <v>108.4498</v>
      </c>
      <c r="N5612" s="25">
        <v>17.36</v>
      </c>
      <c r="O5612" s="10">
        <f t="shared" si="204"/>
        <v>33.157599999999995</v>
      </c>
    </row>
    <row r="5613" spans="1:15" x14ac:dyDescent="0.25">
      <c r="A5613" s="1">
        <v>43334</v>
      </c>
      <c r="B5613" s="2">
        <v>0.33333333333333331</v>
      </c>
      <c r="C5613" s="42">
        <v>37.054870000000001</v>
      </c>
      <c r="D5613" s="42">
        <v>27.613600000000002</v>
      </c>
      <c r="E5613" s="42">
        <v>32.870519999999999</v>
      </c>
      <c r="F5613" s="42" t="s">
        <v>9</v>
      </c>
      <c r="H5613" s="23">
        <v>43334</v>
      </c>
      <c r="I5613" s="24">
        <v>0.29166666666666669</v>
      </c>
      <c r="J5613" s="25">
        <v>52.75</v>
      </c>
      <c r="K5613" s="10">
        <f t="shared" si="202"/>
        <v>100.7525</v>
      </c>
      <c r="L5613" s="26">
        <v>80.430000000000007</v>
      </c>
      <c r="M5613" s="15">
        <f t="shared" si="203"/>
        <v>153.62130000000002</v>
      </c>
      <c r="N5613" s="25">
        <v>27.68</v>
      </c>
      <c r="O5613" s="10">
        <f t="shared" si="204"/>
        <v>52.8688</v>
      </c>
    </row>
    <row r="5614" spans="1:15" x14ac:dyDescent="0.25">
      <c r="A5614" s="1">
        <v>43334</v>
      </c>
      <c r="B5614" s="2">
        <v>0.375</v>
      </c>
      <c r="C5614" s="42">
        <v>41.83334</v>
      </c>
      <c r="D5614" s="42">
        <v>25.927009999999999</v>
      </c>
      <c r="E5614" s="42">
        <v>22.412769999999998</v>
      </c>
      <c r="F5614" s="42" t="s">
        <v>9</v>
      </c>
      <c r="H5614" s="23">
        <v>43334</v>
      </c>
      <c r="I5614" s="24">
        <v>0.33333333333333331</v>
      </c>
      <c r="J5614" s="25">
        <v>39.93</v>
      </c>
      <c r="K5614" s="10">
        <f t="shared" si="202"/>
        <v>76.266300000000001</v>
      </c>
      <c r="L5614" s="26">
        <v>62.63</v>
      </c>
      <c r="M5614" s="15">
        <f t="shared" si="203"/>
        <v>119.6233</v>
      </c>
      <c r="N5614" s="25">
        <v>22.69</v>
      </c>
      <c r="O5614" s="10">
        <f t="shared" si="204"/>
        <v>43.337899999999998</v>
      </c>
    </row>
    <row r="5615" spans="1:15" x14ac:dyDescent="0.25">
      <c r="A5615" s="1">
        <v>43334</v>
      </c>
      <c r="B5615" s="2">
        <v>0.41666666666666669</v>
      </c>
      <c r="C5615" s="42">
        <v>30.427399999999999</v>
      </c>
      <c r="D5615" s="42">
        <v>18.935269999999999</v>
      </c>
      <c r="E5615" s="42">
        <v>13.83611</v>
      </c>
      <c r="F5615" s="42" t="s">
        <v>9</v>
      </c>
      <c r="H5615" s="23">
        <v>43334</v>
      </c>
      <c r="I5615" s="24">
        <v>0.375</v>
      </c>
      <c r="J5615" s="25">
        <v>19.25</v>
      </c>
      <c r="K5615" s="10">
        <f t="shared" si="202"/>
        <v>36.767499999999998</v>
      </c>
      <c r="L5615" s="26">
        <v>32.78</v>
      </c>
      <c r="M5615" s="15">
        <f t="shared" si="203"/>
        <v>62.6098</v>
      </c>
      <c r="N5615" s="25">
        <v>13.52</v>
      </c>
      <c r="O5615" s="10">
        <f t="shared" si="204"/>
        <v>25.823199999999996</v>
      </c>
    </row>
    <row r="5616" spans="1:15" x14ac:dyDescent="0.25">
      <c r="A5616" s="1">
        <v>43334</v>
      </c>
      <c r="B5616" s="2">
        <v>0.45833333333333331</v>
      </c>
      <c r="C5616" s="42">
        <v>32.317019999999999</v>
      </c>
      <c r="D5616" s="42">
        <v>16.877870000000001</v>
      </c>
      <c r="E5616" s="42">
        <v>12.73316</v>
      </c>
      <c r="F5616" s="42" t="s">
        <v>9</v>
      </c>
      <c r="H5616" s="23">
        <v>43334</v>
      </c>
      <c r="I5616" s="24">
        <v>0.41666666666666669</v>
      </c>
      <c r="J5616" s="25">
        <v>19.739999999999998</v>
      </c>
      <c r="K5616" s="10">
        <f t="shared" si="202"/>
        <v>37.703399999999995</v>
      </c>
      <c r="L5616" s="26">
        <v>33.479999999999997</v>
      </c>
      <c r="M5616" s="15">
        <f t="shared" si="203"/>
        <v>63.946799999999989</v>
      </c>
      <c r="N5616" s="25">
        <v>13.75</v>
      </c>
      <c r="O5616" s="10">
        <f t="shared" si="204"/>
        <v>26.262499999999999</v>
      </c>
    </row>
    <row r="5617" spans="1:15" x14ac:dyDescent="0.25">
      <c r="A5617" s="1">
        <v>43334</v>
      </c>
      <c r="B5617" s="2">
        <v>0.5</v>
      </c>
      <c r="C5617" s="42">
        <v>26.97777</v>
      </c>
      <c r="D5617" s="42">
        <v>14.25192</v>
      </c>
      <c r="E5617" s="42">
        <v>12.45026</v>
      </c>
      <c r="F5617" s="42" t="s">
        <v>9</v>
      </c>
      <c r="H5617" s="23">
        <v>43334</v>
      </c>
      <c r="I5617" s="24">
        <v>0.45833333333333331</v>
      </c>
      <c r="J5617" s="25">
        <v>13.63</v>
      </c>
      <c r="K5617" s="10">
        <f t="shared" si="202"/>
        <v>26.033300000000001</v>
      </c>
      <c r="L5617" s="26">
        <v>24.55</v>
      </c>
      <c r="M5617" s="15">
        <f t="shared" si="203"/>
        <v>46.890499999999996</v>
      </c>
      <c r="N5617" s="25">
        <v>10.89</v>
      </c>
      <c r="O5617" s="10">
        <f t="shared" si="204"/>
        <v>20.799900000000001</v>
      </c>
    </row>
    <row r="5618" spans="1:15" x14ac:dyDescent="0.25">
      <c r="A5618" s="1">
        <v>43334</v>
      </c>
      <c r="B5618" s="2">
        <v>0.54166666666666663</v>
      </c>
      <c r="C5618" s="42">
        <v>25.24633</v>
      </c>
      <c r="D5618" s="42">
        <v>14.014139999999999</v>
      </c>
      <c r="E5618" s="42">
        <v>11.93375</v>
      </c>
      <c r="F5618" s="42" t="s">
        <v>9</v>
      </c>
      <c r="H5618" s="23">
        <v>43334</v>
      </c>
      <c r="I5618" s="24">
        <v>0.5</v>
      </c>
      <c r="J5618" s="25">
        <v>13.34</v>
      </c>
      <c r="K5618" s="10">
        <f t="shared" si="202"/>
        <v>25.479399999999998</v>
      </c>
      <c r="L5618" s="26">
        <v>29.9</v>
      </c>
      <c r="M5618" s="15">
        <f t="shared" si="203"/>
        <v>57.108999999999995</v>
      </c>
      <c r="N5618" s="25">
        <v>16.53</v>
      </c>
      <c r="O5618" s="10">
        <f t="shared" si="204"/>
        <v>31.572300000000002</v>
      </c>
    </row>
    <row r="5619" spans="1:15" x14ac:dyDescent="0.25">
      <c r="A5619" s="1">
        <v>43334</v>
      </c>
      <c r="B5619" s="2">
        <v>0.58333333333333337</v>
      </c>
      <c r="C5619" s="42">
        <v>28.02026</v>
      </c>
      <c r="D5619" s="42">
        <v>14.34118</v>
      </c>
      <c r="E5619" s="42">
        <v>12.070930000000001</v>
      </c>
      <c r="F5619" s="42" t="s">
        <v>9</v>
      </c>
      <c r="H5619" s="23">
        <v>43334</v>
      </c>
      <c r="I5619" s="24">
        <v>0.54166666666666663</v>
      </c>
      <c r="J5619" s="25">
        <v>13.24</v>
      </c>
      <c r="K5619" s="10">
        <f t="shared" si="202"/>
        <v>25.288399999999999</v>
      </c>
      <c r="L5619" s="26">
        <v>40.9</v>
      </c>
      <c r="M5619" s="15">
        <f t="shared" si="203"/>
        <v>78.119</v>
      </c>
      <c r="N5619" s="25">
        <v>27.64</v>
      </c>
      <c r="O5619" s="10">
        <f t="shared" si="204"/>
        <v>52.792400000000001</v>
      </c>
    </row>
    <row r="5620" spans="1:15" x14ac:dyDescent="0.25">
      <c r="A5620" s="1">
        <v>43334</v>
      </c>
      <c r="B5620" s="2">
        <v>0.625</v>
      </c>
      <c r="C5620" s="42">
        <v>28.041519999999998</v>
      </c>
      <c r="D5620" s="42">
        <v>16.675239999999999</v>
      </c>
      <c r="E5620" s="42">
        <v>13.114979999999999</v>
      </c>
      <c r="F5620" s="42" t="s">
        <v>9</v>
      </c>
      <c r="H5620" s="23">
        <v>43334</v>
      </c>
      <c r="I5620" s="24">
        <v>0.58333333333333337</v>
      </c>
      <c r="J5620" s="25">
        <v>16.43</v>
      </c>
      <c r="K5620" s="10">
        <f t="shared" si="202"/>
        <v>31.3813</v>
      </c>
      <c r="L5620" s="26">
        <v>35.049999999999997</v>
      </c>
      <c r="M5620" s="15">
        <f t="shared" si="203"/>
        <v>66.945499999999996</v>
      </c>
      <c r="N5620" s="25">
        <v>18.62</v>
      </c>
      <c r="O5620" s="10">
        <f t="shared" si="204"/>
        <v>35.5642</v>
      </c>
    </row>
    <row r="5621" spans="1:15" x14ac:dyDescent="0.25">
      <c r="A5621" s="1">
        <v>43334</v>
      </c>
      <c r="B5621" s="2">
        <v>0.66666666666666663</v>
      </c>
      <c r="C5621" s="42">
        <v>30.025279999999999</v>
      </c>
      <c r="D5621" s="42">
        <v>16.001349999999999</v>
      </c>
      <c r="E5621" s="42">
        <v>17.789770000000001</v>
      </c>
      <c r="F5621" s="42" t="s">
        <v>9</v>
      </c>
      <c r="H5621" s="23">
        <v>43334</v>
      </c>
      <c r="I5621" s="24">
        <v>0.625</v>
      </c>
      <c r="J5621" s="25">
        <v>21.2</v>
      </c>
      <c r="K5621" s="10">
        <f t="shared" si="202"/>
        <v>40.491999999999997</v>
      </c>
      <c r="L5621" s="26">
        <v>38.08</v>
      </c>
      <c r="M5621" s="15">
        <f t="shared" si="203"/>
        <v>72.732799999999997</v>
      </c>
      <c r="N5621" s="25">
        <v>16.89</v>
      </c>
      <c r="O5621" s="10">
        <f t="shared" si="204"/>
        <v>32.259900000000002</v>
      </c>
    </row>
    <row r="5622" spans="1:15" x14ac:dyDescent="0.25">
      <c r="A5622" s="1">
        <v>43334</v>
      </c>
      <c r="B5622" s="2">
        <v>0.70833333333333337</v>
      </c>
      <c r="C5622" s="42">
        <v>35.671700000000001</v>
      </c>
      <c r="D5622" s="42">
        <v>23.663930000000001</v>
      </c>
      <c r="E5622" s="42">
        <v>22.02834</v>
      </c>
      <c r="F5622" s="42" t="s">
        <v>9</v>
      </c>
      <c r="H5622" s="23">
        <v>43334</v>
      </c>
      <c r="I5622" s="24">
        <v>0.66666666666666663</v>
      </c>
      <c r="J5622" s="25">
        <v>19.47</v>
      </c>
      <c r="K5622" s="10">
        <f t="shared" si="202"/>
        <v>37.1877</v>
      </c>
      <c r="L5622" s="26">
        <v>40.130000000000003</v>
      </c>
      <c r="M5622" s="15">
        <f t="shared" si="203"/>
        <v>76.648300000000006</v>
      </c>
      <c r="N5622" s="25">
        <v>20.65</v>
      </c>
      <c r="O5622" s="10">
        <f t="shared" si="204"/>
        <v>39.441499999999998</v>
      </c>
    </row>
    <row r="5623" spans="1:15" x14ac:dyDescent="0.25">
      <c r="A5623" s="1">
        <v>43334</v>
      </c>
      <c r="B5623" s="2">
        <v>0.75</v>
      </c>
      <c r="C5623" s="42">
        <v>31.487739999999999</v>
      </c>
      <c r="D5623" s="42">
        <v>16.588280000000001</v>
      </c>
      <c r="E5623" s="42">
        <v>15.489549999999999</v>
      </c>
      <c r="F5623" s="42" t="s">
        <v>9</v>
      </c>
      <c r="H5623" s="23">
        <v>43334</v>
      </c>
      <c r="I5623" s="24">
        <v>0.70833333333333337</v>
      </c>
      <c r="J5623" s="25">
        <v>21.97</v>
      </c>
      <c r="K5623" s="10">
        <f t="shared" si="202"/>
        <v>41.962699999999998</v>
      </c>
      <c r="L5623" s="26">
        <v>41.8</v>
      </c>
      <c r="M5623" s="15">
        <f t="shared" si="203"/>
        <v>79.837999999999994</v>
      </c>
      <c r="N5623" s="25">
        <v>19.850000000000001</v>
      </c>
      <c r="O5623" s="10">
        <f t="shared" si="204"/>
        <v>37.913499999999999</v>
      </c>
    </row>
    <row r="5624" spans="1:15" x14ac:dyDescent="0.25">
      <c r="A5624" s="1">
        <v>43334</v>
      </c>
      <c r="B5624" s="2">
        <v>0.79166666666666663</v>
      </c>
      <c r="C5624" s="42">
        <v>25.655550000000002</v>
      </c>
      <c r="D5624" s="42">
        <v>18.418060000000001</v>
      </c>
      <c r="E5624" s="42">
        <v>13.964510000000001</v>
      </c>
      <c r="F5624" s="42" t="s">
        <v>9</v>
      </c>
      <c r="H5624" s="23">
        <v>43334</v>
      </c>
      <c r="I5624" s="24">
        <v>0.75</v>
      </c>
      <c r="J5624" s="25">
        <v>15.61</v>
      </c>
      <c r="K5624" s="10">
        <f t="shared" si="202"/>
        <v>29.815099999999997</v>
      </c>
      <c r="L5624" s="26">
        <v>29.65</v>
      </c>
      <c r="M5624" s="15">
        <f t="shared" si="203"/>
        <v>56.631499999999996</v>
      </c>
      <c r="N5624" s="25">
        <v>14.03</v>
      </c>
      <c r="O5624" s="10">
        <f t="shared" si="204"/>
        <v>26.797299999999996</v>
      </c>
    </row>
    <row r="5625" spans="1:15" x14ac:dyDescent="0.25">
      <c r="A5625" s="1">
        <v>43334</v>
      </c>
      <c r="B5625" s="2">
        <v>0.83333333333333337</v>
      </c>
      <c r="C5625" s="42">
        <v>24.03961</v>
      </c>
      <c r="D5625" s="42">
        <v>16.839390000000002</v>
      </c>
      <c r="E5625" s="42">
        <v>13.58422</v>
      </c>
      <c r="F5625" s="42" t="s">
        <v>9</v>
      </c>
      <c r="H5625" s="23">
        <v>43334</v>
      </c>
      <c r="I5625" s="24">
        <v>0.79166666666666663</v>
      </c>
      <c r="J5625" s="25">
        <v>12.75</v>
      </c>
      <c r="K5625" s="10">
        <f t="shared" si="202"/>
        <v>24.352499999999999</v>
      </c>
      <c r="L5625" s="26">
        <v>23.83</v>
      </c>
      <c r="M5625" s="15">
        <f t="shared" si="203"/>
        <v>45.515299999999996</v>
      </c>
      <c r="N5625" s="25">
        <v>11.1</v>
      </c>
      <c r="O5625" s="10">
        <f t="shared" si="204"/>
        <v>21.200999999999997</v>
      </c>
    </row>
    <row r="5626" spans="1:15" x14ac:dyDescent="0.25">
      <c r="A5626" s="1">
        <v>43334</v>
      </c>
      <c r="B5626" s="2">
        <v>0.875</v>
      </c>
      <c r="C5626" s="42">
        <v>24.285969999999999</v>
      </c>
      <c r="D5626" s="42">
        <v>19.06926</v>
      </c>
      <c r="E5626" s="42">
        <v>13.917</v>
      </c>
      <c r="F5626" s="42" t="s">
        <v>9</v>
      </c>
      <c r="H5626" s="23">
        <v>43334</v>
      </c>
      <c r="I5626" s="24">
        <v>0.83333333333333337</v>
      </c>
      <c r="J5626" s="25">
        <v>9.08</v>
      </c>
      <c r="K5626" s="10">
        <f t="shared" si="202"/>
        <v>17.3428</v>
      </c>
      <c r="L5626" s="26">
        <v>19.98</v>
      </c>
      <c r="M5626" s="15">
        <f t="shared" si="203"/>
        <v>38.161799999999999</v>
      </c>
      <c r="N5626" s="25">
        <v>10.89</v>
      </c>
      <c r="O5626" s="10">
        <f t="shared" si="204"/>
        <v>20.799900000000001</v>
      </c>
    </row>
    <row r="5627" spans="1:15" x14ac:dyDescent="0.25">
      <c r="A5627" s="1">
        <v>43334</v>
      </c>
      <c r="B5627" s="2">
        <v>0.91666666666666663</v>
      </c>
      <c r="C5627" s="42">
        <v>24.408200000000001</v>
      </c>
      <c r="D5627" s="42">
        <v>18.900230000000001</v>
      </c>
      <c r="E5627" s="42">
        <v>15.82565</v>
      </c>
      <c r="F5627" s="42" t="s">
        <v>9</v>
      </c>
      <c r="H5627" s="23">
        <v>43334</v>
      </c>
      <c r="I5627" s="24">
        <v>0.875</v>
      </c>
      <c r="J5627" s="25">
        <v>35.75</v>
      </c>
      <c r="K5627" s="10">
        <f t="shared" si="202"/>
        <v>68.282499999999999</v>
      </c>
      <c r="L5627" s="26">
        <v>48.98</v>
      </c>
      <c r="M5627" s="15">
        <f t="shared" si="203"/>
        <v>93.551799999999986</v>
      </c>
      <c r="N5627" s="25">
        <v>13.24</v>
      </c>
      <c r="O5627" s="10">
        <f t="shared" si="204"/>
        <v>25.288399999999999</v>
      </c>
    </row>
    <row r="5628" spans="1:15" x14ac:dyDescent="0.25">
      <c r="A5628" s="1">
        <v>43334</v>
      </c>
      <c r="B5628" s="2">
        <v>0.95833333333333337</v>
      </c>
      <c r="C5628" s="42">
        <v>21.188379999999999</v>
      </c>
      <c r="D5628" s="42">
        <v>14.559150000000001</v>
      </c>
      <c r="E5628" s="42">
        <v>16.441800000000001</v>
      </c>
      <c r="F5628" s="42" t="s">
        <v>9</v>
      </c>
      <c r="H5628" s="23">
        <v>43334</v>
      </c>
      <c r="I5628" s="24">
        <v>0.91666666666666663</v>
      </c>
      <c r="J5628" s="25">
        <v>20.47</v>
      </c>
      <c r="K5628" s="10">
        <f t="shared" si="202"/>
        <v>39.097699999999996</v>
      </c>
      <c r="L5628" s="26">
        <v>31.83</v>
      </c>
      <c r="M5628" s="15">
        <f t="shared" si="203"/>
        <v>60.795299999999997</v>
      </c>
      <c r="N5628" s="25">
        <v>11.34</v>
      </c>
      <c r="O5628" s="10">
        <f t="shared" si="204"/>
        <v>21.659399999999998</v>
      </c>
    </row>
    <row r="5629" spans="1:15" x14ac:dyDescent="0.25">
      <c r="A5629" s="1">
        <v>43334</v>
      </c>
      <c r="B5629" s="3">
        <v>1</v>
      </c>
      <c r="C5629" s="42">
        <v>16.945419999999999</v>
      </c>
      <c r="D5629" s="42">
        <v>16.218450000000001</v>
      </c>
      <c r="E5629" s="42">
        <v>13.108689999999999</v>
      </c>
      <c r="F5629" s="42" t="s">
        <v>9</v>
      </c>
      <c r="H5629" s="23">
        <v>43334</v>
      </c>
      <c r="I5629" s="24">
        <v>0.95833333333333337</v>
      </c>
      <c r="J5629" s="25">
        <v>14.58</v>
      </c>
      <c r="K5629" s="10">
        <f t="shared" si="202"/>
        <v>27.847799999999999</v>
      </c>
      <c r="L5629" s="26">
        <v>26.73</v>
      </c>
      <c r="M5629" s="15">
        <f t="shared" si="203"/>
        <v>51.054299999999998</v>
      </c>
      <c r="N5629" s="25">
        <v>12.15</v>
      </c>
      <c r="O5629" s="10">
        <f t="shared" si="204"/>
        <v>23.206499999999998</v>
      </c>
    </row>
    <row r="5630" spans="1:15" x14ac:dyDescent="0.25">
      <c r="A5630" s="1">
        <v>43335</v>
      </c>
      <c r="B5630" s="2">
        <v>4.1666666666666664E-2</v>
      </c>
      <c r="C5630" s="42">
        <v>14.021039999999999</v>
      </c>
      <c r="D5630" s="42">
        <v>16.346170000000001</v>
      </c>
      <c r="E5630" s="42">
        <v>10.286519999999999</v>
      </c>
      <c r="F5630" s="42" t="s">
        <v>9</v>
      </c>
      <c r="H5630" s="23">
        <v>43335</v>
      </c>
      <c r="I5630" s="24">
        <v>0</v>
      </c>
      <c r="J5630" s="25">
        <v>10.96</v>
      </c>
      <c r="K5630" s="10">
        <f t="shared" si="202"/>
        <v>20.933600000000002</v>
      </c>
      <c r="L5630" s="26">
        <v>23</v>
      </c>
      <c r="M5630" s="15">
        <f t="shared" si="203"/>
        <v>43.93</v>
      </c>
      <c r="N5630" s="25">
        <v>12.05</v>
      </c>
      <c r="O5630" s="10">
        <f t="shared" si="204"/>
        <v>23.015499999999999</v>
      </c>
    </row>
    <row r="5631" spans="1:15" x14ac:dyDescent="0.25">
      <c r="A5631" s="1">
        <v>43335</v>
      </c>
      <c r="B5631" s="2">
        <v>8.3333333333333329E-2</v>
      </c>
      <c r="C5631" s="42">
        <v>8.9624500000000005</v>
      </c>
      <c r="D5631" s="42">
        <v>11.4015</v>
      </c>
      <c r="E5631" s="42">
        <v>10.03125</v>
      </c>
      <c r="F5631" s="42" t="s">
        <v>9</v>
      </c>
      <c r="H5631" s="23">
        <v>43335</v>
      </c>
      <c r="I5631" s="24">
        <v>4.1666666666666664E-2</v>
      </c>
      <c r="J5631" s="25">
        <v>15.86</v>
      </c>
      <c r="K5631" s="10">
        <f t="shared" si="202"/>
        <v>30.292599999999997</v>
      </c>
      <c r="L5631" s="26">
        <v>28.18</v>
      </c>
      <c r="M5631" s="15">
        <f t="shared" si="203"/>
        <v>53.823799999999999</v>
      </c>
      <c r="N5631" s="25">
        <v>12.33</v>
      </c>
      <c r="O5631" s="10">
        <f t="shared" si="204"/>
        <v>23.5503</v>
      </c>
    </row>
    <row r="5632" spans="1:15" x14ac:dyDescent="0.25">
      <c r="A5632" s="1">
        <v>43335</v>
      </c>
      <c r="B5632" s="2">
        <v>0.125</v>
      </c>
      <c r="C5632" s="42">
        <v>8.0694999999999997</v>
      </c>
      <c r="D5632" s="42">
        <v>10.39875</v>
      </c>
      <c r="E5632" s="42">
        <v>5.7143600000000001</v>
      </c>
      <c r="F5632" s="42" t="s">
        <v>9</v>
      </c>
      <c r="H5632" s="23">
        <v>43335</v>
      </c>
      <c r="I5632" s="24">
        <v>8.3333333333333329E-2</v>
      </c>
      <c r="J5632" s="25">
        <v>17.64</v>
      </c>
      <c r="K5632" s="10">
        <f t="shared" si="202"/>
        <v>33.692399999999999</v>
      </c>
      <c r="L5632" s="26">
        <v>31.15</v>
      </c>
      <c r="M5632" s="15">
        <f t="shared" si="203"/>
        <v>59.496499999999997</v>
      </c>
      <c r="N5632" s="25">
        <v>13.52</v>
      </c>
      <c r="O5632" s="10">
        <f t="shared" si="204"/>
        <v>25.823199999999996</v>
      </c>
    </row>
    <row r="5633" spans="1:15" x14ac:dyDescent="0.25">
      <c r="A5633" s="1">
        <v>43335</v>
      </c>
      <c r="B5633" s="2">
        <v>0.16666666666666666</v>
      </c>
      <c r="C5633" s="42">
        <v>9.8744300000000003</v>
      </c>
      <c r="D5633" s="42">
        <v>12.969390000000001</v>
      </c>
      <c r="E5633" s="42">
        <v>7.3320999999999996</v>
      </c>
      <c r="F5633" s="42" t="s">
        <v>9</v>
      </c>
      <c r="H5633" s="23">
        <v>43335</v>
      </c>
      <c r="I5633" s="24">
        <v>0.125</v>
      </c>
      <c r="J5633" s="25">
        <v>26.65</v>
      </c>
      <c r="K5633" s="10">
        <f t="shared" si="202"/>
        <v>50.901499999999999</v>
      </c>
      <c r="L5633" s="26">
        <v>43.58</v>
      </c>
      <c r="M5633" s="15">
        <f t="shared" si="203"/>
        <v>83.237799999999993</v>
      </c>
      <c r="N5633" s="25">
        <v>16.920000000000002</v>
      </c>
      <c r="O5633" s="10">
        <f t="shared" si="204"/>
        <v>32.3172</v>
      </c>
    </row>
    <row r="5634" spans="1:15" x14ac:dyDescent="0.25">
      <c r="A5634" s="1">
        <v>43335</v>
      </c>
      <c r="B5634" s="2">
        <v>0.20833333333333334</v>
      </c>
      <c r="C5634" s="42">
        <v>23.869520000000001</v>
      </c>
      <c r="D5634" s="42">
        <v>13.307449999999999</v>
      </c>
      <c r="E5634" s="42">
        <v>11.381460000000001</v>
      </c>
      <c r="F5634" s="42" t="s">
        <v>9</v>
      </c>
      <c r="H5634" s="23">
        <v>43335</v>
      </c>
      <c r="I5634" s="24">
        <v>0.16666666666666666</v>
      </c>
      <c r="J5634" s="25">
        <v>53.57</v>
      </c>
      <c r="K5634" s="10">
        <f t="shared" si="202"/>
        <v>102.31869999999999</v>
      </c>
      <c r="L5634" s="26">
        <v>77.7</v>
      </c>
      <c r="M5634" s="15">
        <f t="shared" si="203"/>
        <v>148.40700000000001</v>
      </c>
      <c r="N5634" s="25">
        <v>24.15</v>
      </c>
      <c r="O5634" s="10">
        <f t="shared" si="204"/>
        <v>46.126499999999993</v>
      </c>
    </row>
    <row r="5635" spans="1:15" x14ac:dyDescent="0.25">
      <c r="A5635" s="1">
        <v>43335</v>
      </c>
      <c r="B5635" s="2">
        <v>0.25</v>
      </c>
      <c r="C5635" s="42">
        <v>36.420119999999997</v>
      </c>
      <c r="D5635" s="42">
        <v>19.817599999999999</v>
      </c>
      <c r="E5635" s="42">
        <v>18.051680000000001</v>
      </c>
      <c r="F5635" s="42" t="s">
        <v>9</v>
      </c>
      <c r="H5635" s="23">
        <v>43335</v>
      </c>
      <c r="I5635" s="24">
        <v>0.20833333333333334</v>
      </c>
      <c r="J5635" s="25">
        <v>108.52</v>
      </c>
      <c r="K5635" s="10">
        <f t="shared" si="202"/>
        <v>207.27319999999997</v>
      </c>
      <c r="L5635" s="26">
        <v>146.97999999999999</v>
      </c>
      <c r="M5635" s="15">
        <f t="shared" si="203"/>
        <v>280.73179999999996</v>
      </c>
      <c r="N5635" s="25">
        <v>38.46</v>
      </c>
      <c r="O5635" s="10">
        <f t="shared" si="204"/>
        <v>73.458600000000004</v>
      </c>
    </row>
    <row r="5636" spans="1:15" x14ac:dyDescent="0.25">
      <c r="A5636" s="1">
        <v>43335</v>
      </c>
      <c r="B5636" s="2">
        <v>0.29166666666666669</v>
      </c>
      <c r="C5636" s="42">
        <v>67.761799999999994</v>
      </c>
      <c r="D5636" s="42">
        <v>35.458750000000002</v>
      </c>
      <c r="E5636" s="42">
        <v>30.788889999999999</v>
      </c>
      <c r="F5636" s="42" t="s">
        <v>9</v>
      </c>
      <c r="H5636" s="23">
        <v>43335</v>
      </c>
      <c r="I5636" s="24">
        <v>0.25</v>
      </c>
      <c r="J5636" s="25">
        <v>89.37</v>
      </c>
      <c r="K5636" s="10">
        <f t="shared" si="202"/>
        <v>170.69669999999999</v>
      </c>
      <c r="L5636" s="26">
        <v>122.18</v>
      </c>
      <c r="M5636" s="15">
        <f t="shared" si="203"/>
        <v>233.3638</v>
      </c>
      <c r="N5636" s="25">
        <v>32.799999999999997</v>
      </c>
      <c r="O5636" s="10">
        <f t="shared" si="204"/>
        <v>62.647999999999989</v>
      </c>
    </row>
    <row r="5637" spans="1:15" x14ac:dyDescent="0.25">
      <c r="A5637" s="1">
        <v>43335</v>
      </c>
      <c r="B5637" s="2">
        <v>0.33333333333333331</v>
      </c>
      <c r="C5637" s="42">
        <v>61.096330000000002</v>
      </c>
      <c r="D5637" s="42">
        <v>34.915349999999997</v>
      </c>
      <c r="E5637" s="42">
        <v>25.46547</v>
      </c>
      <c r="F5637" s="42" t="s">
        <v>9</v>
      </c>
      <c r="H5637" s="23">
        <v>43335</v>
      </c>
      <c r="I5637" s="24">
        <v>0.29166666666666669</v>
      </c>
      <c r="J5637" s="25">
        <v>44.93</v>
      </c>
      <c r="K5637" s="10">
        <f t="shared" si="202"/>
        <v>85.816299999999998</v>
      </c>
      <c r="L5637" s="26">
        <v>65.150000000000006</v>
      </c>
      <c r="M5637" s="15">
        <f t="shared" si="203"/>
        <v>124.43650000000001</v>
      </c>
      <c r="N5637" s="25">
        <v>20.23</v>
      </c>
      <c r="O5637" s="10">
        <f t="shared" si="204"/>
        <v>38.639299999999999</v>
      </c>
    </row>
    <row r="5638" spans="1:15" x14ac:dyDescent="0.25">
      <c r="A5638" s="1">
        <v>43335</v>
      </c>
      <c r="B5638" s="2">
        <v>0.375</v>
      </c>
      <c r="C5638" s="42">
        <v>38.94614</v>
      </c>
      <c r="D5638" s="42">
        <v>22.621649999999999</v>
      </c>
      <c r="E5638" s="42">
        <v>23.03734</v>
      </c>
      <c r="F5638" s="42" t="s">
        <v>9</v>
      </c>
      <c r="H5638" s="23">
        <v>43335</v>
      </c>
      <c r="I5638" s="24">
        <v>0.33333333333333331</v>
      </c>
      <c r="J5638" s="25">
        <v>26.43</v>
      </c>
      <c r="K5638" s="10">
        <f t="shared" si="202"/>
        <v>50.481299999999997</v>
      </c>
      <c r="L5638" s="26">
        <v>45.05</v>
      </c>
      <c r="M5638" s="15">
        <f t="shared" si="203"/>
        <v>86.04549999999999</v>
      </c>
      <c r="N5638" s="25">
        <v>18.63</v>
      </c>
      <c r="O5638" s="10">
        <f t="shared" si="204"/>
        <v>35.583299999999994</v>
      </c>
    </row>
    <row r="5639" spans="1:15" x14ac:dyDescent="0.25">
      <c r="A5639" s="1">
        <v>43335</v>
      </c>
      <c r="B5639" s="2">
        <v>0.41666666666666669</v>
      </c>
      <c r="C5639" s="42">
        <v>38.574330000000003</v>
      </c>
      <c r="D5639" s="42">
        <v>22.374510000000001</v>
      </c>
      <c r="E5639" s="42">
        <v>21.03472</v>
      </c>
      <c r="F5639" s="42" t="s">
        <v>9</v>
      </c>
      <c r="H5639" s="23">
        <v>43335</v>
      </c>
      <c r="I5639" s="24">
        <v>0.375</v>
      </c>
      <c r="J5639" s="25">
        <v>19.53</v>
      </c>
      <c r="K5639" s="10">
        <f t="shared" si="202"/>
        <v>37.302300000000002</v>
      </c>
      <c r="L5639" s="26">
        <v>35.15</v>
      </c>
      <c r="M5639" s="15">
        <f t="shared" si="203"/>
        <v>67.136499999999998</v>
      </c>
      <c r="N5639" s="25">
        <v>15.6</v>
      </c>
      <c r="O5639" s="10">
        <f t="shared" si="204"/>
        <v>29.795999999999999</v>
      </c>
    </row>
    <row r="5640" spans="1:15" x14ac:dyDescent="0.25">
      <c r="A5640" s="1">
        <v>43335</v>
      </c>
      <c r="B5640" s="2">
        <v>0.45833333333333331</v>
      </c>
      <c r="C5640" s="42">
        <v>32.205629999999999</v>
      </c>
      <c r="D5640" s="42">
        <v>27.306889999999999</v>
      </c>
      <c r="E5640" s="42">
        <v>18.73648</v>
      </c>
      <c r="F5640" s="42" t="s">
        <v>9</v>
      </c>
      <c r="H5640" s="23">
        <v>43335</v>
      </c>
      <c r="I5640" s="24">
        <v>0.41666666666666669</v>
      </c>
      <c r="J5640" s="25">
        <v>21.11</v>
      </c>
      <c r="K5640" s="10">
        <f t="shared" si="202"/>
        <v>40.320099999999996</v>
      </c>
      <c r="L5640" s="26">
        <v>33.630000000000003</v>
      </c>
      <c r="M5640" s="15">
        <f t="shared" si="203"/>
        <v>64.2333</v>
      </c>
      <c r="N5640" s="25">
        <v>12.5</v>
      </c>
      <c r="O5640" s="10">
        <f t="shared" si="204"/>
        <v>23.875</v>
      </c>
    </row>
    <row r="5641" spans="1:15" x14ac:dyDescent="0.25">
      <c r="A5641" s="1">
        <v>43335</v>
      </c>
      <c r="B5641" s="2">
        <v>0.5</v>
      </c>
      <c r="C5641" s="42">
        <v>33.753360000000001</v>
      </c>
      <c r="D5641" s="42">
        <v>33.433819999999997</v>
      </c>
      <c r="E5641" s="42">
        <v>14.255570000000001</v>
      </c>
      <c r="F5641" s="42" t="s">
        <v>9</v>
      </c>
      <c r="H5641" s="23">
        <v>43335</v>
      </c>
      <c r="I5641" s="24">
        <v>0.45833333333333331</v>
      </c>
      <c r="J5641" s="25">
        <v>18.02</v>
      </c>
      <c r="K5641" s="10">
        <f t="shared" si="202"/>
        <v>34.418199999999999</v>
      </c>
      <c r="L5641" s="26">
        <v>29.15</v>
      </c>
      <c r="M5641" s="15">
        <f t="shared" si="203"/>
        <v>55.676499999999997</v>
      </c>
      <c r="N5641" s="25">
        <v>11.14</v>
      </c>
      <c r="O5641" s="10">
        <f t="shared" si="204"/>
        <v>21.2774</v>
      </c>
    </row>
    <row r="5642" spans="1:15" x14ac:dyDescent="0.25">
      <c r="A5642" s="1">
        <v>43335</v>
      </c>
      <c r="B5642" s="2">
        <v>0.54166666666666663</v>
      </c>
      <c r="C5642" s="42">
        <v>33.504260000000002</v>
      </c>
      <c r="D5642" s="42">
        <v>33.934980000000003</v>
      </c>
      <c r="E5642" s="42">
        <v>18.636970000000002</v>
      </c>
      <c r="F5642" s="42" t="s">
        <v>9</v>
      </c>
      <c r="H5642" s="23">
        <v>43335</v>
      </c>
      <c r="I5642" s="24">
        <v>0.5</v>
      </c>
      <c r="J5642" s="25">
        <v>23.6</v>
      </c>
      <c r="K5642" s="10">
        <f t="shared" si="202"/>
        <v>45.076000000000001</v>
      </c>
      <c r="L5642" s="26">
        <v>38.450000000000003</v>
      </c>
      <c r="M5642" s="15">
        <f t="shared" si="203"/>
        <v>73.439499999999995</v>
      </c>
      <c r="N5642" s="25">
        <v>14.86</v>
      </c>
      <c r="O5642" s="10">
        <f t="shared" si="204"/>
        <v>28.382599999999996</v>
      </c>
    </row>
    <row r="5643" spans="1:15" x14ac:dyDescent="0.25">
      <c r="A5643" s="1">
        <v>43335</v>
      </c>
      <c r="B5643" s="2">
        <v>0.58333333333333337</v>
      </c>
      <c r="C5643" s="42">
        <v>35.624549999999999</v>
      </c>
      <c r="D5643" s="42">
        <v>42.283839999999998</v>
      </c>
      <c r="E5643" s="42">
        <v>18.581579999999999</v>
      </c>
      <c r="F5643" s="42" t="s">
        <v>9</v>
      </c>
      <c r="H5643" s="23">
        <v>43335</v>
      </c>
      <c r="I5643" s="24">
        <v>0.54166666666666663</v>
      </c>
      <c r="J5643" s="25">
        <v>12.52</v>
      </c>
      <c r="K5643" s="10">
        <f t="shared" si="202"/>
        <v>23.9132</v>
      </c>
      <c r="L5643" s="26">
        <v>27.55</v>
      </c>
      <c r="M5643" s="15">
        <f t="shared" si="203"/>
        <v>52.6205</v>
      </c>
      <c r="N5643" s="25">
        <v>15.05</v>
      </c>
      <c r="O5643" s="10">
        <f t="shared" si="204"/>
        <v>28.7455</v>
      </c>
    </row>
    <row r="5644" spans="1:15" x14ac:dyDescent="0.25">
      <c r="A5644" s="1">
        <v>43335</v>
      </c>
      <c r="B5644" s="2">
        <v>0.625</v>
      </c>
      <c r="C5644" s="42">
        <v>33.852719999999998</v>
      </c>
      <c r="D5644" s="42">
        <v>24.649329999999999</v>
      </c>
      <c r="E5644" s="42">
        <v>22.058910000000001</v>
      </c>
      <c r="F5644" s="42" t="s">
        <v>9</v>
      </c>
      <c r="H5644" s="23">
        <v>43335</v>
      </c>
      <c r="I5644" s="24">
        <v>0.58333333333333337</v>
      </c>
      <c r="J5644" s="25">
        <v>16.010000000000002</v>
      </c>
      <c r="K5644" s="10">
        <f t="shared" si="202"/>
        <v>30.5791</v>
      </c>
      <c r="L5644" s="26">
        <v>39.049999999999997</v>
      </c>
      <c r="M5644" s="15">
        <f t="shared" si="203"/>
        <v>74.585499999999996</v>
      </c>
      <c r="N5644" s="25">
        <v>23.03</v>
      </c>
      <c r="O5644" s="10">
        <f t="shared" si="204"/>
        <v>43.987299999999998</v>
      </c>
    </row>
    <row r="5645" spans="1:15" x14ac:dyDescent="0.25">
      <c r="A5645" s="1">
        <v>43335</v>
      </c>
      <c r="B5645" s="2">
        <v>0.66666666666666663</v>
      </c>
      <c r="C5645" s="42">
        <v>28.06287</v>
      </c>
      <c r="D5645" s="42">
        <v>21.0519</v>
      </c>
      <c r="E5645" s="42">
        <v>14.44097</v>
      </c>
      <c r="F5645" s="42" t="s">
        <v>9</v>
      </c>
      <c r="H5645" s="23">
        <v>43335</v>
      </c>
      <c r="I5645" s="24">
        <v>0.625</v>
      </c>
      <c r="J5645" s="25">
        <v>18.89</v>
      </c>
      <c r="K5645" s="10">
        <f t="shared" si="202"/>
        <v>36.079900000000002</v>
      </c>
      <c r="L5645" s="26">
        <v>34.53</v>
      </c>
      <c r="M5645" s="15">
        <f t="shared" si="203"/>
        <v>65.952299999999994</v>
      </c>
      <c r="N5645" s="25">
        <v>15.65</v>
      </c>
      <c r="O5645" s="10">
        <f t="shared" si="204"/>
        <v>29.891500000000001</v>
      </c>
    </row>
    <row r="5646" spans="1:15" x14ac:dyDescent="0.25">
      <c r="A5646" s="1">
        <v>43335</v>
      </c>
      <c r="B5646" s="2">
        <v>0.70833333333333337</v>
      </c>
      <c r="C5646" s="42">
        <v>30.331969999999998</v>
      </c>
      <c r="D5646" s="42">
        <v>25.42586</v>
      </c>
      <c r="E5646" s="42">
        <v>21.81437</v>
      </c>
      <c r="F5646" s="42" t="s">
        <v>9</v>
      </c>
      <c r="H5646" s="23">
        <v>43335</v>
      </c>
      <c r="I5646" s="24">
        <v>0.66666666666666663</v>
      </c>
      <c r="J5646" s="25">
        <v>15.99</v>
      </c>
      <c r="K5646" s="10">
        <f t="shared" si="202"/>
        <v>30.540900000000001</v>
      </c>
      <c r="L5646" s="26">
        <v>28.85</v>
      </c>
      <c r="M5646" s="15">
        <f t="shared" si="203"/>
        <v>55.103500000000004</v>
      </c>
      <c r="N5646" s="25">
        <v>12.85</v>
      </c>
      <c r="O5646" s="10">
        <f t="shared" si="204"/>
        <v>24.543499999999998</v>
      </c>
    </row>
    <row r="5647" spans="1:15" x14ac:dyDescent="0.25">
      <c r="A5647" s="1">
        <v>43335</v>
      </c>
      <c r="B5647" s="2">
        <v>0.75</v>
      </c>
      <c r="C5647" s="42">
        <v>39.060200000000002</v>
      </c>
      <c r="D5647" s="42">
        <v>17.278929999999999</v>
      </c>
      <c r="E5647" s="42">
        <v>16.570170000000001</v>
      </c>
      <c r="F5647" s="42" t="s">
        <v>9</v>
      </c>
      <c r="H5647" s="23">
        <v>43335</v>
      </c>
      <c r="I5647" s="24">
        <v>0.70833333333333337</v>
      </c>
      <c r="J5647" s="25">
        <v>18.760000000000002</v>
      </c>
      <c r="K5647" s="10">
        <f t="shared" si="202"/>
        <v>35.831600000000002</v>
      </c>
      <c r="L5647" s="26">
        <v>35.18</v>
      </c>
      <c r="M5647" s="15">
        <f t="shared" si="203"/>
        <v>67.193799999999996</v>
      </c>
      <c r="N5647" s="25">
        <v>16.39</v>
      </c>
      <c r="O5647" s="10">
        <f t="shared" si="204"/>
        <v>31.3049</v>
      </c>
    </row>
    <row r="5648" spans="1:15" x14ac:dyDescent="0.25">
      <c r="A5648" s="1">
        <v>43335</v>
      </c>
      <c r="B5648" s="2">
        <v>0.79166666666666663</v>
      </c>
      <c r="C5648" s="42">
        <v>24.251010000000001</v>
      </c>
      <c r="D5648" s="42">
        <v>16.893409999999999</v>
      </c>
      <c r="E5648" s="42">
        <v>8.5251400000000004</v>
      </c>
      <c r="F5648" s="42" t="s">
        <v>9</v>
      </c>
      <c r="H5648" s="23">
        <v>43335</v>
      </c>
      <c r="I5648" s="24">
        <v>0.75</v>
      </c>
      <c r="J5648" s="25">
        <v>12.22</v>
      </c>
      <c r="K5648" s="10">
        <f t="shared" si="202"/>
        <v>23.340199999999999</v>
      </c>
      <c r="L5648" s="26">
        <v>22.33</v>
      </c>
      <c r="M5648" s="15">
        <f t="shared" si="203"/>
        <v>42.650299999999994</v>
      </c>
      <c r="N5648" s="25">
        <v>10.11</v>
      </c>
      <c r="O5648" s="10">
        <f t="shared" si="204"/>
        <v>19.310099999999998</v>
      </c>
    </row>
    <row r="5649" spans="1:15" x14ac:dyDescent="0.25">
      <c r="A5649" s="1">
        <v>43335</v>
      </c>
      <c r="B5649" s="2">
        <v>0.83333333333333337</v>
      </c>
      <c r="C5649" s="42">
        <v>23.734850000000002</v>
      </c>
      <c r="D5649" s="42">
        <v>17.916499999999999</v>
      </c>
      <c r="E5649" s="42">
        <v>17.142949999999999</v>
      </c>
      <c r="F5649" s="42" t="s">
        <v>9</v>
      </c>
      <c r="H5649" s="23">
        <v>43335</v>
      </c>
      <c r="I5649" s="24">
        <v>0.79166666666666663</v>
      </c>
      <c r="J5649" s="25">
        <v>8.43</v>
      </c>
      <c r="K5649" s="10">
        <f t="shared" ref="K5649:K5712" si="205">IF(J5649&lt;&gt;"",J5649*1.91,NA())</f>
        <v>16.101299999999998</v>
      </c>
      <c r="L5649" s="26">
        <v>18.18</v>
      </c>
      <c r="M5649" s="15">
        <f t="shared" ref="M5649:M5712" si="206">IF(L5649&lt;&gt;"",L5649*1.91,NA())</f>
        <v>34.723799999999997</v>
      </c>
      <c r="N5649" s="25">
        <v>9.75</v>
      </c>
      <c r="O5649" s="10">
        <f t="shared" ref="O5649:O5712" si="207">IF(N5649&lt;&gt;"",N5649*1.91,NA())</f>
        <v>18.622499999999999</v>
      </c>
    </row>
    <row r="5650" spans="1:15" x14ac:dyDescent="0.25">
      <c r="A5650" s="1">
        <v>43335</v>
      </c>
      <c r="B5650" s="2">
        <v>0.875</v>
      </c>
      <c r="C5650" s="42">
        <v>26.736889999999999</v>
      </c>
      <c r="D5650" s="42">
        <v>22.696100000000001</v>
      </c>
      <c r="E5650" s="42">
        <v>21.046250000000001</v>
      </c>
      <c r="F5650" s="42" t="s">
        <v>9</v>
      </c>
      <c r="H5650" s="23">
        <v>43335</v>
      </c>
      <c r="I5650" s="24">
        <v>0.83333333333333337</v>
      </c>
      <c r="J5650" s="25">
        <v>11.26</v>
      </c>
      <c r="K5650" s="10">
        <f t="shared" si="205"/>
        <v>21.506599999999999</v>
      </c>
      <c r="L5650" s="26">
        <v>21.28</v>
      </c>
      <c r="M5650" s="15">
        <f t="shared" si="206"/>
        <v>40.644800000000004</v>
      </c>
      <c r="N5650" s="25">
        <v>10.029999999999999</v>
      </c>
      <c r="O5650" s="10">
        <f t="shared" si="207"/>
        <v>19.157299999999999</v>
      </c>
    </row>
    <row r="5651" spans="1:15" x14ac:dyDescent="0.25">
      <c r="A5651" s="1">
        <v>43335</v>
      </c>
      <c r="B5651" s="2">
        <v>0.91666666666666663</v>
      </c>
      <c r="C5651" s="42">
        <v>30.407710000000002</v>
      </c>
      <c r="D5651" s="42">
        <v>26.553360000000001</v>
      </c>
      <c r="E5651" s="42">
        <v>17.427630000000001</v>
      </c>
      <c r="F5651" s="42" t="s">
        <v>9</v>
      </c>
      <c r="H5651" s="23">
        <v>43335</v>
      </c>
      <c r="I5651" s="24">
        <v>0.875</v>
      </c>
      <c r="J5651" s="25">
        <v>22.17</v>
      </c>
      <c r="K5651" s="10">
        <f t="shared" si="205"/>
        <v>42.344700000000003</v>
      </c>
      <c r="L5651" s="26">
        <v>35.729999999999997</v>
      </c>
      <c r="M5651" s="15">
        <f t="shared" si="206"/>
        <v>68.244299999999996</v>
      </c>
      <c r="N5651" s="25">
        <v>13.56</v>
      </c>
      <c r="O5651" s="10">
        <f t="shared" si="207"/>
        <v>25.8996</v>
      </c>
    </row>
    <row r="5652" spans="1:15" x14ac:dyDescent="0.25">
      <c r="A5652" s="1">
        <v>43335</v>
      </c>
      <c r="B5652" s="2">
        <v>0.95833333333333337</v>
      </c>
      <c r="C5652" s="42">
        <v>25.353290000000001</v>
      </c>
      <c r="D5652" s="42">
        <v>26.191109999999998</v>
      </c>
      <c r="E5652" s="42">
        <v>19.711320000000001</v>
      </c>
      <c r="F5652" s="42" t="s">
        <v>9</v>
      </c>
      <c r="H5652" s="23">
        <v>43335</v>
      </c>
      <c r="I5652" s="24">
        <v>0.91666666666666663</v>
      </c>
      <c r="J5652" s="25">
        <v>8.41</v>
      </c>
      <c r="K5652" s="10">
        <f t="shared" si="205"/>
        <v>16.063099999999999</v>
      </c>
      <c r="L5652" s="26">
        <v>18.899999999999999</v>
      </c>
      <c r="M5652" s="15">
        <f t="shared" si="206"/>
        <v>36.098999999999997</v>
      </c>
      <c r="N5652" s="25">
        <v>10.5</v>
      </c>
      <c r="O5652" s="10">
        <f t="shared" si="207"/>
        <v>20.055</v>
      </c>
    </row>
    <row r="5653" spans="1:15" x14ac:dyDescent="0.25">
      <c r="A5653" s="1">
        <v>43335</v>
      </c>
      <c r="B5653" s="3">
        <v>1</v>
      </c>
      <c r="C5653" s="42">
        <v>19.64263</v>
      </c>
      <c r="D5653" s="42">
        <v>15.246270000000001</v>
      </c>
      <c r="E5653" s="42">
        <v>12.71255</v>
      </c>
      <c r="F5653" s="42" t="s">
        <v>9</v>
      </c>
      <c r="H5653" s="23">
        <v>43335</v>
      </c>
      <c r="I5653" s="24">
        <v>0.95833333333333337</v>
      </c>
      <c r="J5653" s="25">
        <v>3.54</v>
      </c>
      <c r="K5653" s="10">
        <f t="shared" si="205"/>
        <v>6.7614000000000001</v>
      </c>
      <c r="L5653" s="26">
        <v>11.83</v>
      </c>
      <c r="M5653" s="15">
        <f t="shared" si="206"/>
        <v>22.595299999999998</v>
      </c>
      <c r="N5653" s="25">
        <v>8.3000000000000007</v>
      </c>
      <c r="O5653" s="10">
        <f t="shared" si="207"/>
        <v>15.853000000000002</v>
      </c>
    </row>
    <row r="5654" spans="1:15" x14ac:dyDescent="0.25">
      <c r="A5654" s="1">
        <v>43336</v>
      </c>
      <c r="B5654" s="2">
        <v>4.1666666666666664E-2</v>
      </c>
      <c r="C5654" s="42">
        <v>15.133039999999999</v>
      </c>
      <c r="D5654" s="42">
        <v>13.10004</v>
      </c>
      <c r="E5654" s="42">
        <v>9.8983600000000003</v>
      </c>
      <c r="F5654" s="42" t="s">
        <v>9</v>
      </c>
      <c r="H5654" s="23">
        <v>43336</v>
      </c>
      <c r="I5654" s="24">
        <v>0</v>
      </c>
      <c r="J5654" s="25">
        <v>2.97</v>
      </c>
      <c r="K5654" s="10">
        <f t="shared" si="205"/>
        <v>5.6726999999999999</v>
      </c>
      <c r="L5654" s="26">
        <v>10.6</v>
      </c>
      <c r="M5654" s="15">
        <f t="shared" si="206"/>
        <v>20.245999999999999</v>
      </c>
      <c r="N5654" s="25">
        <v>7.62</v>
      </c>
      <c r="O5654" s="10">
        <f t="shared" si="207"/>
        <v>14.5542</v>
      </c>
    </row>
    <row r="5655" spans="1:15" x14ac:dyDescent="0.25">
      <c r="A5655" s="1">
        <v>43336</v>
      </c>
      <c r="B5655" s="2">
        <v>8.3333333333333329E-2</v>
      </c>
      <c r="C5655" s="42">
        <v>11.08192</v>
      </c>
      <c r="D5655" s="42">
        <v>11.33076</v>
      </c>
      <c r="E5655" s="42">
        <v>6.9804000000000004</v>
      </c>
      <c r="F5655" s="42" t="s">
        <v>9</v>
      </c>
      <c r="H5655" s="23">
        <v>43336</v>
      </c>
      <c r="I5655" s="24">
        <v>4.1666666666666664E-2</v>
      </c>
      <c r="J5655" s="25">
        <v>2.15</v>
      </c>
      <c r="K5655" s="10">
        <f t="shared" si="205"/>
        <v>4.1064999999999996</v>
      </c>
      <c r="L5655" s="26">
        <v>9.25</v>
      </c>
      <c r="M5655" s="15">
        <f t="shared" si="206"/>
        <v>17.6675</v>
      </c>
      <c r="N5655" s="25">
        <v>7.09</v>
      </c>
      <c r="O5655" s="10">
        <f t="shared" si="207"/>
        <v>13.5419</v>
      </c>
    </row>
    <row r="5656" spans="1:15" x14ac:dyDescent="0.25">
      <c r="A5656" s="1">
        <v>43336</v>
      </c>
      <c r="B5656" s="2">
        <v>0.125</v>
      </c>
      <c r="C5656" s="42">
        <v>10.79942</v>
      </c>
      <c r="D5656" s="42">
        <v>14.208259999999999</v>
      </c>
      <c r="E5656" s="42">
        <v>7.8533400000000002</v>
      </c>
      <c r="F5656" s="42" t="s">
        <v>9</v>
      </c>
      <c r="H5656" s="23">
        <v>43336</v>
      </c>
      <c r="I5656" s="24">
        <v>8.3333333333333329E-2</v>
      </c>
      <c r="J5656" s="25">
        <v>10.9</v>
      </c>
      <c r="K5656" s="10">
        <f t="shared" si="205"/>
        <v>20.818999999999999</v>
      </c>
      <c r="L5656" s="26">
        <v>22.1</v>
      </c>
      <c r="M5656" s="15">
        <f t="shared" si="206"/>
        <v>42.210999999999999</v>
      </c>
      <c r="N5656" s="25">
        <v>11.21</v>
      </c>
      <c r="O5656" s="10">
        <f t="shared" si="207"/>
        <v>21.411100000000001</v>
      </c>
    </row>
    <row r="5657" spans="1:15" x14ac:dyDescent="0.25">
      <c r="A5657" s="1">
        <v>43336</v>
      </c>
      <c r="B5657" s="2">
        <v>0.16666666666666666</v>
      </c>
      <c r="C5657" s="42">
        <v>13.67356</v>
      </c>
      <c r="D5657" s="42">
        <v>20.000640000000001</v>
      </c>
      <c r="E5657" s="42">
        <v>8.9468399999999999</v>
      </c>
      <c r="F5657" s="42" t="s">
        <v>9</v>
      </c>
      <c r="H5657" s="23">
        <v>43336</v>
      </c>
      <c r="I5657" s="24">
        <v>0.125</v>
      </c>
      <c r="J5657" s="25">
        <v>6.86</v>
      </c>
      <c r="K5657" s="10">
        <f t="shared" si="205"/>
        <v>13.102600000000001</v>
      </c>
      <c r="L5657" s="26">
        <v>16.329999999999998</v>
      </c>
      <c r="M5657" s="15">
        <f t="shared" si="206"/>
        <v>31.190299999999997</v>
      </c>
      <c r="N5657" s="25">
        <v>9.4600000000000009</v>
      </c>
      <c r="O5657" s="10">
        <f t="shared" si="207"/>
        <v>18.0686</v>
      </c>
    </row>
    <row r="5658" spans="1:15" x14ac:dyDescent="0.25">
      <c r="A5658" s="1">
        <v>43336</v>
      </c>
      <c r="B5658" s="2">
        <v>0.20833333333333334</v>
      </c>
      <c r="C5658" s="42">
        <v>20.264679999999998</v>
      </c>
      <c r="D5658" s="42">
        <v>22.207850000000001</v>
      </c>
      <c r="E5658" s="42">
        <v>13.564080000000001</v>
      </c>
      <c r="F5658" s="42" t="s">
        <v>9</v>
      </c>
      <c r="H5658" s="23">
        <v>43336</v>
      </c>
      <c r="I5658" s="24">
        <v>0.16666666666666666</v>
      </c>
      <c r="J5658" s="25">
        <v>16.7</v>
      </c>
      <c r="K5658" s="10">
        <f t="shared" si="205"/>
        <v>31.896999999999998</v>
      </c>
      <c r="L5658" s="26">
        <v>29.08</v>
      </c>
      <c r="M5658" s="15">
        <f t="shared" si="206"/>
        <v>55.542799999999993</v>
      </c>
      <c r="N5658" s="25">
        <v>12.37</v>
      </c>
      <c r="O5658" s="10">
        <f t="shared" si="207"/>
        <v>23.626699999999996</v>
      </c>
    </row>
    <row r="5659" spans="1:15" x14ac:dyDescent="0.25">
      <c r="A5659" s="1">
        <v>43336</v>
      </c>
      <c r="B5659" s="2">
        <v>0.25</v>
      </c>
      <c r="C5659" s="42">
        <v>30.58211</v>
      </c>
      <c r="D5659" s="42">
        <v>27.16724</v>
      </c>
      <c r="E5659" s="42">
        <v>17.1493</v>
      </c>
      <c r="F5659" s="42" t="s">
        <v>9</v>
      </c>
      <c r="H5659" s="23">
        <v>43336</v>
      </c>
      <c r="I5659" s="24">
        <v>0.20833333333333334</v>
      </c>
      <c r="J5659" s="25">
        <v>10.67</v>
      </c>
      <c r="K5659" s="10">
        <f t="shared" si="205"/>
        <v>20.3797</v>
      </c>
      <c r="L5659" s="26">
        <v>22.38</v>
      </c>
      <c r="M5659" s="15">
        <f t="shared" si="206"/>
        <v>42.745799999999996</v>
      </c>
      <c r="N5659" s="25">
        <v>11.71</v>
      </c>
      <c r="O5659" s="10">
        <f t="shared" si="207"/>
        <v>22.366099999999999</v>
      </c>
    </row>
    <row r="5660" spans="1:15" x14ac:dyDescent="0.25">
      <c r="A5660" s="1">
        <v>43336</v>
      </c>
      <c r="B5660" s="2">
        <v>0.29166666666666669</v>
      </c>
      <c r="C5660" s="42">
        <v>34.207680000000003</v>
      </c>
      <c r="D5660" s="42">
        <v>27.490880000000001</v>
      </c>
      <c r="E5660" s="42">
        <v>16.916090000000001</v>
      </c>
      <c r="F5660" s="42" t="s">
        <v>9</v>
      </c>
      <c r="H5660" s="23">
        <v>43336</v>
      </c>
      <c r="I5660" s="24">
        <v>0.25</v>
      </c>
      <c r="J5660" s="25">
        <v>32.85</v>
      </c>
      <c r="K5660" s="10">
        <f t="shared" si="205"/>
        <v>62.743499999999997</v>
      </c>
      <c r="L5660" s="26">
        <v>53</v>
      </c>
      <c r="M5660" s="15">
        <f t="shared" si="206"/>
        <v>101.22999999999999</v>
      </c>
      <c r="N5660" s="25">
        <v>20.149999999999999</v>
      </c>
      <c r="O5660" s="10">
        <f t="shared" si="207"/>
        <v>38.486499999999992</v>
      </c>
    </row>
    <row r="5661" spans="1:15" x14ac:dyDescent="0.25">
      <c r="A5661" s="1">
        <v>43336</v>
      </c>
      <c r="B5661" s="2">
        <v>0.33333333333333331</v>
      </c>
      <c r="C5661" s="42">
        <v>30.870049999999999</v>
      </c>
      <c r="D5661" s="42">
        <v>20.160409999999999</v>
      </c>
      <c r="E5661" s="42">
        <v>14.49986</v>
      </c>
      <c r="F5661" s="42" t="s">
        <v>9</v>
      </c>
      <c r="H5661" s="23">
        <v>43336</v>
      </c>
      <c r="I5661" s="24">
        <v>0.29166666666666669</v>
      </c>
      <c r="J5661" s="25">
        <v>34.96</v>
      </c>
      <c r="K5661" s="10">
        <f t="shared" si="205"/>
        <v>66.773600000000002</v>
      </c>
      <c r="L5661" s="26">
        <v>59.98</v>
      </c>
      <c r="M5661" s="15">
        <f t="shared" si="206"/>
        <v>114.56179999999999</v>
      </c>
      <c r="N5661" s="25">
        <v>24.99</v>
      </c>
      <c r="O5661" s="10">
        <f t="shared" si="207"/>
        <v>47.730899999999998</v>
      </c>
    </row>
    <row r="5662" spans="1:15" x14ac:dyDescent="0.25">
      <c r="A5662" s="1">
        <v>43336</v>
      </c>
      <c r="B5662" s="2">
        <v>0.375</v>
      </c>
      <c r="C5662" s="42">
        <v>24.798950000000001</v>
      </c>
      <c r="D5662" s="42">
        <v>16.853059999999999</v>
      </c>
      <c r="E5662" s="42">
        <v>11.39817</v>
      </c>
      <c r="F5662" s="42" t="s">
        <v>9</v>
      </c>
      <c r="H5662" s="23">
        <v>43336</v>
      </c>
      <c r="I5662" s="24">
        <v>0.33333333333333331</v>
      </c>
      <c r="J5662" s="25">
        <v>20.53</v>
      </c>
      <c r="K5662" s="10">
        <f t="shared" si="205"/>
        <v>39.212299999999999</v>
      </c>
      <c r="L5662" s="26">
        <v>31.5</v>
      </c>
      <c r="M5662" s="15">
        <f t="shared" si="206"/>
        <v>60.164999999999999</v>
      </c>
      <c r="N5662" s="25">
        <v>10.99</v>
      </c>
      <c r="O5662" s="10">
        <f t="shared" si="207"/>
        <v>20.9909</v>
      </c>
    </row>
    <row r="5663" spans="1:15" x14ac:dyDescent="0.25">
      <c r="A5663" s="1">
        <v>43336</v>
      </c>
      <c r="B5663" s="2">
        <v>0.41666666666666669</v>
      </c>
      <c r="C5663" s="42">
        <v>28.168140000000001</v>
      </c>
      <c r="D5663" s="42">
        <v>14.79222</v>
      </c>
      <c r="E5663" s="42">
        <v>10.77168</v>
      </c>
      <c r="F5663" s="42" t="s">
        <v>9</v>
      </c>
      <c r="H5663" s="23">
        <v>43336</v>
      </c>
      <c r="I5663" s="24">
        <v>0.375</v>
      </c>
      <c r="J5663" s="25">
        <v>25.36</v>
      </c>
      <c r="K5663" s="10">
        <f t="shared" si="205"/>
        <v>48.437599999999996</v>
      </c>
      <c r="L5663" s="26">
        <v>40.479999999999997</v>
      </c>
      <c r="M5663" s="15">
        <f t="shared" si="206"/>
        <v>77.316799999999986</v>
      </c>
      <c r="N5663" s="25">
        <v>15.09</v>
      </c>
      <c r="O5663" s="10">
        <f t="shared" si="207"/>
        <v>28.821899999999999</v>
      </c>
    </row>
    <row r="5664" spans="1:15" x14ac:dyDescent="0.25">
      <c r="A5664" s="1">
        <v>43336</v>
      </c>
      <c r="B5664" s="2">
        <v>0.45833333333333331</v>
      </c>
      <c r="C5664" s="42">
        <v>24.29711</v>
      </c>
      <c r="D5664" s="42">
        <v>14.287470000000001</v>
      </c>
      <c r="E5664" s="42">
        <v>12.970190000000001</v>
      </c>
      <c r="F5664" s="42" t="s">
        <v>9</v>
      </c>
      <c r="H5664" s="23">
        <v>43336</v>
      </c>
      <c r="I5664" s="24">
        <v>0.41666666666666669</v>
      </c>
      <c r="J5664" s="25">
        <v>14.98</v>
      </c>
      <c r="K5664" s="10">
        <f t="shared" si="205"/>
        <v>28.611799999999999</v>
      </c>
      <c r="L5664" s="26">
        <v>28.6</v>
      </c>
      <c r="M5664" s="15">
        <f t="shared" si="206"/>
        <v>54.625999999999998</v>
      </c>
      <c r="N5664" s="25">
        <v>13.64</v>
      </c>
      <c r="O5664" s="10">
        <f t="shared" si="207"/>
        <v>26.052399999999999</v>
      </c>
    </row>
    <row r="5665" spans="1:15" x14ac:dyDescent="0.25">
      <c r="A5665" s="1">
        <v>43336</v>
      </c>
      <c r="B5665" s="2">
        <v>0.5</v>
      </c>
      <c r="C5665" s="42">
        <v>27.310079999999999</v>
      </c>
      <c r="D5665" s="42">
        <v>15.007490000000001</v>
      </c>
      <c r="E5665" s="42">
        <v>14.585900000000001</v>
      </c>
      <c r="F5665" s="42" t="s">
        <v>9</v>
      </c>
      <c r="H5665" s="23">
        <v>43336</v>
      </c>
      <c r="I5665" s="24">
        <v>0.45833333333333331</v>
      </c>
      <c r="J5665" s="25">
        <v>13.8</v>
      </c>
      <c r="K5665" s="10">
        <f t="shared" si="205"/>
        <v>26.358000000000001</v>
      </c>
      <c r="L5665" s="26">
        <v>25.95</v>
      </c>
      <c r="M5665" s="15">
        <f t="shared" si="206"/>
        <v>49.564499999999995</v>
      </c>
      <c r="N5665" s="25">
        <v>12.13</v>
      </c>
      <c r="O5665" s="10">
        <f t="shared" si="207"/>
        <v>23.168300000000002</v>
      </c>
    </row>
    <row r="5666" spans="1:15" x14ac:dyDescent="0.25">
      <c r="A5666" s="1">
        <v>43336</v>
      </c>
      <c r="B5666" s="2">
        <v>0.54166666666666663</v>
      </c>
      <c r="C5666" s="42">
        <v>21.046849999999999</v>
      </c>
      <c r="D5666" s="42">
        <v>15.95635</v>
      </c>
      <c r="E5666" s="42">
        <v>14.96345</v>
      </c>
      <c r="F5666" s="42" t="s">
        <v>9</v>
      </c>
      <c r="H5666" s="23">
        <v>43336</v>
      </c>
      <c r="I5666" s="24">
        <v>0.5</v>
      </c>
      <c r="J5666" s="25">
        <v>17.309999999999999</v>
      </c>
      <c r="K5666" s="10">
        <f t="shared" si="205"/>
        <v>33.062099999999994</v>
      </c>
      <c r="L5666" s="26">
        <v>31.75</v>
      </c>
      <c r="M5666" s="15">
        <f t="shared" si="206"/>
        <v>60.642499999999998</v>
      </c>
      <c r="N5666" s="25">
        <v>14.44</v>
      </c>
      <c r="O5666" s="10">
        <f t="shared" si="207"/>
        <v>27.580399999999997</v>
      </c>
    </row>
    <row r="5667" spans="1:15" x14ac:dyDescent="0.25">
      <c r="A5667" s="1">
        <v>43336</v>
      </c>
      <c r="B5667" s="2">
        <v>0.58333333333333337</v>
      </c>
      <c r="C5667" s="42">
        <v>27.07038</v>
      </c>
      <c r="D5667" s="42">
        <v>18.72363</v>
      </c>
      <c r="E5667" s="42">
        <v>20.974810000000002</v>
      </c>
      <c r="F5667" s="42" t="s">
        <v>9</v>
      </c>
      <c r="H5667" s="23">
        <v>43336</v>
      </c>
      <c r="I5667" s="24">
        <v>0.54166666666666663</v>
      </c>
      <c r="J5667" s="25">
        <v>26.29</v>
      </c>
      <c r="K5667" s="10">
        <f t="shared" si="205"/>
        <v>50.213899999999995</v>
      </c>
      <c r="L5667" s="26">
        <v>40.630000000000003</v>
      </c>
      <c r="M5667" s="15">
        <f t="shared" si="206"/>
        <v>77.603300000000004</v>
      </c>
      <c r="N5667" s="25">
        <v>14.33</v>
      </c>
      <c r="O5667" s="10">
        <f t="shared" si="207"/>
        <v>27.3703</v>
      </c>
    </row>
    <row r="5668" spans="1:15" x14ac:dyDescent="0.25">
      <c r="A5668" s="1">
        <v>43336</v>
      </c>
      <c r="B5668" s="2">
        <v>0.625</v>
      </c>
      <c r="C5668" s="42">
        <v>31.153369999999999</v>
      </c>
      <c r="D5668" s="42">
        <v>19.432970000000001</v>
      </c>
      <c r="E5668" s="42">
        <v>28.84685</v>
      </c>
      <c r="F5668" s="42" t="s">
        <v>9</v>
      </c>
      <c r="H5668" s="23">
        <v>43336</v>
      </c>
      <c r="I5668" s="24">
        <v>0.58333333333333337</v>
      </c>
      <c r="J5668" s="25">
        <v>18.66</v>
      </c>
      <c r="K5668" s="10">
        <f t="shared" si="205"/>
        <v>35.640599999999999</v>
      </c>
      <c r="L5668" s="26">
        <v>31.38</v>
      </c>
      <c r="M5668" s="15">
        <f t="shared" si="206"/>
        <v>59.935799999999993</v>
      </c>
      <c r="N5668" s="25">
        <v>12.71</v>
      </c>
      <c r="O5668" s="10">
        <f t="shared" si="207"/>
        <v>24.2761</v>
      </c>
    </row>
    <row r="5669" spans="1:15" x14ac:dyDescent="0.25">
      <c r="A5669" s="1">
        <v>43336</v>
      </c>
      <c r="B5669" s="2">
        <v>0.66666666666666663</v>
      </c>
      <c r="C5669" s="42">
        <v>28.31635</v>
      </c>
      <c r="D5669" s="42">
        <v>24.145130000000002</v>
      </c>
      <c r="E5669" s="42">
        <v>28.743030000000001</v>
      </c>
      <c r="F5669" s="42" t="s">
        <v>9</v>
      </c>
      <c r="H5669" s="23">
        <v>43336</v>
      </c>
      <c r="I5669" s="24">
        <v>0.625</v>
      </c>
      <c r="J5669" s="25">
        <v>22.32</v>
      </c>
      <c r="K5669" s="10">
        <f t="shared" si="205"/>
        <v>42.6312</v>
      </c>
      <c r="L5669" s="26">
        <v>39.58</v>
      </c>
      <c r="M5669" s="15">
        <f t="shared" si="206"/>
        <v>75.597799999999992</v>
      </c>
      <c r="N5669" s="25">
        <v>17.260000000000002</v>
      </c>
      <c r="O5669" s="10">
        <f t="shared" si="207"/>
        <v>32.9666</v>
      </c>
    </row>
    <row r="5670" spans="1:15" x14ac:dyDescent="0.25">
      <c r="A5670" s="1">
        <v>43336</v>
      </c>
      <c r="B5670" s="2">
        <v>0.70833333333333337</v>
      </c>
      <c r="C5670" s="42">
        <v>40.064149999999998</v>
      </c>
      <c r="D5670" s="42">
        <v>22.364899999999999</v>
      </c>
      <c r="E5670" s="42">
        <v>33.634219999999999</v>
      </c>
      <c r="F5670" s="42" t="s">
        <v>9</v>
      </c>
      <c r="H5670" s="23">
        <v>43336</v>
      </c>
      <c r="I5670" s="24">
        <v>0.66666666666666663</v>
      </c>
      <c r="J5670" s="25">
        <v>23.27</v>
      </c>
      <c r="K5670" s="10">
        <f t="shared" si="205"/>
        <v>44.445699999999995</v>
      </c>
      <c r="L5670" s="26">
        <v>38.950000000000003</v>
      </c>
      <c r="M5670" s="15">
        <f t="shared" si="206"/>
        <v>74.394500000000008</v>
      </c>
      <c r="N5670" s="25">
        <v>15.69</v>
      </c>
      <c r="O5670" s="10">
        <f t="shared" si="207"/>
        <v>29.967899999999997</v>
      </c>
    </row>
    <row r="5671" spans="1:15" x14ac:dyDescent="0.25">
      <c r="A5671" s="1">
        <v>43336</v>
      </c>
      <c r="B5671" s="2">
        <v>0.75</v>
      </c>
      <c r="C5671" s="42">
        <v>28.80904</v>
      </c>
      <c r="D5671" s="42">
        <v>21.689440000000001</v>
      </c>
      <c r="E5671" s="42">
        <v>33.569659999999999</v>
      </c>
      <c r="F5671" s="42" t="s">
        <v>9</v>
      </c>
      <c r="H5671" s="23">
        <v>43336</v>
      </c>
      <c r="I5671" s="24">
        <v>0.70833333333333337</v>
      </c>
      <c r="J5671" s="25">
        <v>20.72</v>
      </c>
      <c r="K5671" s="10">
        <f t="shared" si="205"/>
        <v>39.575199999999995</v>
      </c>
      <c r="L5671" s="26">
        <v>36.43</v>
      </c>
      <c r="M5671" s="15">
        <f t="shared" si="206"/>
        <v>69.581299999999999</v>
      </c>
      <c r="N5671" s="25">
        <v>15.71</v>
      </c>
      <c r="O5671" s="10">
        <f t="shared" si="207"/>
        <v>30.0061</v>
      </c>
    </row>
    <row r="5672" spans="1:15" x14ac:dyDescent="0.25">
      <c r="A5672" s="1">
        <v>43336</v>
      </c>
      <c r="B5672" s="2">
        <v>0.79166666666666663</v>
      </c>
      <c r="C5672" s="42">
        <v>50.504170000000002</v>
      </c>
      <c r="D5672" s="42">
        <v>26.136089999999999</v>
      </c>
      <c r="E5672" s="42">
        <v>33.562359999999998</v>
      </c>
      <c r="F5672" s="42" t="s">
        <v>9</v>
      </c>
      <c r="H5672" s="23">
        <v>43336</v>
      </c>
      <c r="I5672" s="24">
        <v>0.75</v>
      </c>
      <c r="J5672" s="25">
        <v>39.83</v>
      </c>
      <c r="K5672" s="10">
        <f t="shared" si="205"/>
        <v>76.075299999999999</v>
      </c>
      <c r="L5672" s="26">
        <v>64.58</v>
      </c>
      <c r="M5672" s="15">
        <f t="shared" si="206"/>
        <v>123.34779999999999</v>
      </c>
      <c r="N5672" s="25">
        <v>24.73</v>
      </c>
      <c r="O5672" s="10">
        <f t="shared" si="207"/>
        <v>47.234299999999998</v>
      </c>
    </row>
    <row r="5673" spans="1:15" x14ac:dyDescent="0.25">
      <c r="A5673" s="1">
        <v>43336</v>
      </c>
      <c r="B5673" s="2">
        <v>0.83333333333333337</v>
      </c>
      <c r="C5673" s="42">
        <v>42.052889999999998</v>
      </c>
      <c r="D5673" s="42">
        <v>27.939789999999999</v>
      </c>
      <c r="E5673" s="42">
        <v>26.035229999999999</v>
      </c>
      <c r="F5673" s="42" t="s">
        <v>9</v>
      </c>
      <c r="H5673" s="23">
        <v>43336</v>
      </c>
      <c r="I5673" s="24">
        <v>0.79166666666666663</v>
      </c>
      <c r="J5673" s="25">
        <v>13.29</v>
      </c>
      <c r="K5673" s="10">
        <f t="shared" si="205"/>
        <v>25.383899999999997</v>
      </c>
      <c r="L5673" s="26">
        <v>27.9</v>
      </c>
      <c r="M5673" s="15">
        <f t="shared" si="206"/>
        <v>53.288999999999994</v>
      </c>
      <c r="N5673" s="25">
        <v>14.61</v>
      </c>
      <c r="O5673" s="10">
        <f t="shared" si="207"/>
        <v>27.905099999999997</v>
      </c>
    </row>
    <row r="5674" spans="1:15" x14ac:dyDescent="0.25">
      <c r="A5674" s="1">
        <v>43336</v>
      </c>
      <c r="B5674" s="2">
        <v>0.875</v>
      </c>
      <c r="C5674" s="42">
        <v>30.28633</v>
      </c>
      <c r="D5674" s="42">
        <v>25.91591</v>
      </c>
      <c r="E5674" s="42">
        <v>30.272410000000001</v>
      </c>
      <c r="F5674" s="42" t="s">
        <v>9</v>
      </c>
      <c r="H5674" s="23">
        <v>43336</v>
      </c>
      <c r="I5674" s="24">
        <v>0.83333333333333337</v>
      </c>
      <c r="J5674" s="25">
        <v>13.15</v>
      </c>
      <c r="K5674" s="10">
        <f t="shared" si="205"/>
        <v>25.116499999999998</v>
      </c>
      <c r="L5674" s="26">
        <v>26.58</v>
      </c>
      <c r="M5674" s="15">
        <f t="shared" si="206"/>
        <v>50.767799999999994</v>
      </c>
      <c r="N5674" s="25">
        <v>13.44</v>
      </c>
      <c r="O5674" s="10">
        <f t="shared" si="207"/>
        <v>25.670399999999997</v>
      </c>
    </row>
    <row r="5675" spans="1:15" x14ac:dyDescent="0.25">
      <c r="A5675" s="1">
        <v>43336</v>
      </c>
      <c r="B5675" s="2">
        <v>0.91666666666666663</v>
      </c>
      <c r="C5675" s="42">
        <v>34.13664</v>
      </c>
      <c r="D5675" s="42">
        <v>25.862400000000001</v>
      </c>
      <c r="E5675" s="42">
        <v>26.275169999999999</v>
      </c>
      <c r="F5675" s="42" t="s">
        <v>9</v>
      </c>
      <c r="H5675" s="23">
        <v>43336</v>
      </c>
      <c r="I5675" s="24">
        <v>0.875</v>
      </c>
      <c r="J5675" s="25">
        <v>7.29</v>
      </c>
      <c r="K5675" s="10">
        <f t="shared" si="205"/>
        <v>13.9239</v>
      </c>
      <c r="L5675" s="26">
        <v>17.75</v>
      </c>
      <c r="M5675" s="15">
        <f t="shared" si="206"/>
        <v>33.902499999999996</v>
      </c>
      <c r="N5675" s="25">
        <v>10.46</v>
      </c>
      <c r="O5675" s="10">
        <f t="shared" si="207"/>
        <v>19.9786</v>
      </c>
    </row>
    <row r="5676" spans="1:15" x14ac:dyDescent="0.25">
      <c r="A5676" s="1">
        <v>43336</v>
      </c>
      <c r="B5676" s="2">
        <v>0.95833333333333337</v>
      </c>
      <c r="C5676" s="42">
        <v>29.87285</v>
      </c>
      <c r="D5676" s="42">
        <v>22.716729999999998</v>
      </c>
      <c r="E5676" s="42">
        <v>21.753540000000001</v>
      </c>
      <c r="F5676" s="42" t="s">
        <v>9</v>
      </c>
      <c r="H5676" s="23">
        <v>43336</v>
      </c>
      <c r="I5676" s="24">
        <v>0.91666666666666663</v>
      </c>
      <c r="J5676" s="25">
        <v>11.29</v>
      </c>
      <c r="K5676" s="10">
        <f t="shared" si="205"/>
        <v>21.563899999999997</v>
      </c>
      <c r="L5676" s="26">
        <v>21.95</v>
      </c>
      <c r="M5676" s="15">
        <f t="shared" si="206"/>
        <v>41.924499999999995</v>
      </c>
      <c r="N5676" s="25">
        <v>10.66</v>
      </c>
      <c r="O5676" s="10">
        <f t="shared" si="207"/>
        <v>20.360599999999998</v>
      </c>
    </row>
    <row r="5677" spans="1:15" x14ac:dyDescent="0.25">
      <c r="A5677" s="1">
        <v>43336</v>
      </c>
      <c r="B5677" s="3">
        <v>1</v>
      </c>
      <c r="C5677" s="42">
        <v>21.182950000000002</v>
      </c>
      <c r="D5677" s="42">
        <v>16.522279999999999</v>
      </c>
      <c r="E5677" s="42">
        <v>18.09038</v>
      </c>
      <c r="F5677" s="42" t="s">
        <v>9</v>
      </c>
      <c r="H5677" s="23">
        <v>43336</v>
      </c>
      <c r="I5677" s="24">
        <v>0.95833333333333337</v>
      </c>
      <c r="J5677" s="25">
        <v>6.22</v>
      </c>
      <c r="K5677" s="10">
        <f t="shared" si="205"/>
        <v>11.880199999999999</v>
      </c>
      <c r="L5677" s="26">
        <v>15.23</v>
      </c>
      <c r="M5677" s="15">
        <f t="shared" si="206"/>
        <v>29.089299999999998</v>
      </c>
      <c r="N5677" s="25">
        <v>9.01</v>
      </c>
      <c r="O5677" s="10">
        <f t="shared" si="207"/>
        <v>17.209099999999999</v>
      </c>
    </row>
    <row r="5678" spans="1:15" x14ac:dyDescent="0.25">
      <c r="A5678" s="1">
        <v>43337</v>
      </c>
      <c r="B5678" s="2">
        <v>4.1666666666666664E-2</v>
      </c>
      <c r="C5678" s="42">
        <v>18.01904</v>
      </c>
      <c r="D5678" s="42">
        <v>13.919180000000001</v>
      </c>
      <c r="E5678" s="42">
        <v>19.288979999999999</v>
      </c>
      <c r="F5678" s="42" t="s">
        <v>9</v>
      </c>
      <c r="H5678" s="23">
        <v>43337</v>
      </c>
      <c r="I5678" s="24">
        <v>0</v>
      </c>
      <c r="J5678" s="25">
        <v>3.23</v>
      </c>
      <c r="K5678" s="10">
        <f t="shared" si="205"/>
        <v>6.1692999999999998</v>
      </c>
      <c r="L5678" s="26">
        <v>10.3</v>
      </c>
      <c r="M5678" s="15">
        <f t="shared" si="206"/>
        <v>19.673000000000002</v>
      </c>
      <c r="N5678" s="25">
        <v>7.09</v>
      </c>
      <c r="O5678" s="10">
        <f t="shared" si="207"/>
        <v>13.5419</v>
      </c>
    </row>
    <row r="5679" spans="1:15" x14ac:dyDescent="0.25">
      <c r="A5679" s="1">
        <v>43337</v>
      </c>
      <c r="B5679" s="2">
        <v>8.3333333333333329E-2</v>
      </c>
      <c r="C5679" s="42">
        <v>7.5262099999999998</v>
      </c>
      <c r="D5679" s="42">
        <v>8.4117200000000008</v>
      </c>
      <c r="E5679" s="42">
        <v>20.11505</v>
      </c>
      <c r="F5679" s="42" t="s">
        <v>9</v>
      </c>
      <c r="H5679" s="23">
        <v>43337</v>
      </c>
      <c r="I5679" s="24">
        <v>4.1666666666666664E-2</v>
      </c>
      <c r="J5679" s="25">
        <v>1.77</v>
      </c>
      <c r="K5679" s="10">
        <f t="shared" si="205"/>
        <v>3.3807</v>
      </c>
      <c r="L5679" s="26">
        <v>7.95</v>
      </c>
      <c r="M5679" s="15">
        <f t="shared" si="206"/>
        <v>15.1845</v>
      </c>
      <c r="N5679" s="25">
        <v>6.19</v>
      </c>
      <c r="O5679" s="10">
        <f t="shared" si="207"/>
        <v>11.822900000000001</v>
      </c>
    </row>
    <row r="5680" spans="1:15" x14ac:dyDescent="0.25">
      <c r="A5680" s="1">
        <v>43337</v>
      </c>
      <c r="B5680" s="2">
        <v>0.125</v>
      </c>
      <c r="C5680" s="42">
        <v>6.9109600000000002</v>
      </c>
      <c r="D5680" s="42">
        <v>8.4511400000000005</v>
      </c>
      <c r="E5680" s="42">
        <v>13.704409999999999</v>
      </c>
      <c r="F5680" s="42" t="s">
        <v>9</v>
      </c>
      <c r="H5680" s="23">
        <v>43337</v>
      </c>
      <c r="I5680" s="24">
        <v>8.3333333333333329E-2</v>
      </c>
      <c r="J5680" s="25">
        <v>4.6900000000000004</v>
      </c>
      <c r="K5680" s="10">
        <f t="shared" si="205"/>
        <v>8.9579000000000004</v>
      </c>
      <c r="L5680" s="26">
        <v>10.9</v>
      </c>
      <c r="M5680" s="15">
        <f t="shared" si="206"/>
        <v>20.818999999999999</v>
      </c>
      <c r="N5680" s="25">
        <v>6.2</v>
      </c>
      <c r="O5680" s="10">
        <f t="shared" si="207"/>
        <v>11.842000000000001</v>
      </c>
    </row>
    <row r="5681" spans="1:15" x14ac:dyDescent="0.25">
      <c r="A5681" s="1">
        <v>43337</v>
      </c>
      <c r="B5681" s="2">
        <v>0.16666666666666666</v>
      </c>
      <c r="C5681" s="42">
        <v>9.3782800000000002</v>
      </c>
      <c r="D5681" s="42">
        <v>12.7714</v>
      </c>
      <c r="E5681" s="42">
        <v>11.800090000000001</v>
      </c>
      <c r="F5681" s="42" t="s">
        <v>9</v>
      </c>
      <c r="H5681" s="23">
        <v>43337</v>
      </c>
      <c r="I5681" s="24">
        <v>0.125</v>
      </c>
      <c r="J5681" s="25">
        <v>5.18</v>
      </c>
      <c r="K5681" s="10">
        <f t="shared" si="205"/>
        <v>9.8937999999999988</v>
      </c>
      <c r="L5681" s="26">
        <v>10.75</v>
      </c>
      <c r="M5681" s="15">
        <f t="shared" si="206"/>
        <v>20.532499999999999</v>
      </c>
      <c r="N5681" s="25">
        <v>5.57</v>
      </c>
      <c r="O5681" s="10">
        <f t="shared" si="207"/>
        <v>10.6387</v>
      </c>
    </row>
    <row r="5682" spans="1:15" x14ac:dyDescent="0.25">
      <c r="A5682" s="1">
        <v>43337</v>
      </c>
      <c r="B5682" s="2">
        <v>0.20833333333333334</v>
      </c>
      <c r="C5682" s="42">
        <v>10.9238</v>
      </c>
      <c r="D5682" s="42">
        <v>17.237089999999998</v>
      </c>
      <c r="E5682" s="42">
        <v>13.99309</v>
      </c>
      <c r="F5682" s="42" t="s">
        <v>9</v>
      </c>
      <c r="H5682" s="23">
        <v>43337</v>
      </c>
      <c r="I5682" s="24">
        <v>0.16666666666666666</v>
      </c>
      <c r="J5682" s="25">
        <v>4.2</v>
      </c>
      <c r="K5682" s="10">
        <f t="shared" si="205"/>
        <v>8.0220000000000002</v>
      </c>
      <c r="L5682" s="26">
        <v>9.6999999999999993</v>
      </c>
      <c r="M5682" s="15">
        <f t="shared" si="206"/>
        <v>18.526999999999997</v>
      </c>
      <c r="N5682" s="25">
        <v>5.49</v>
      </c>
      <c r="O5682" s="10">
        <f t="shared" si="207"/>
        <v>10.485899999999999</v>
      </c>
    </row>
    <row r="5683" spans="1:15" x14ac:dyDescent="0.25">
      <c r="A5683" s="1">
        <v>43337</v>
      </c>
      <c r="B5683" s="2">
        <v>0.25</v>
      </c>
      <c r="C5683" s="42">
        <v>15.86937</v>
      </c>
      <c r="D5683" s="42">
        <v>13.11286</v>
      </c>
      <c r="E5683" s="42">
        <v>14.94106</v>
      </c>
      <c r="F5683" s="42" t="s">
        <v>9</v>
      </c>
      <c r="H5683" s="23">
        <v>43337</v>
      </c>
      <c r="I5683" s="24">
        <v>0.20833333333333334</v>
      </c>
      <c r="J5683" s="25">
        <v>10.01</v>
      </c>
      <c r="K5683" s="10">
        <f t="shared" si="205"/>
        <v>19.1191</v>
      </c>
      <c r="L5683" s="26">
        <v>17.5</v>
      </c>
      <c r="M5683" s="15">
        <f t="shared" si="206"/>
        <v>33.424999999999997</v>
      </c>
      <c r="N5683" s="25">
        <v>7.47</v>
      </c>
      <c r="O5683" s="10">
        <f t="shared" si="207"/>
        <v>14.2677</v>
      </c>
    </row>
    <row r="5684" spans="1:15" x14ac:dyDescent="0.25">
      <c r="A5684" s="1">
        <v>43337</v>
      </c>
      <c r="B5684" s="2">
        <v>0.29166666666666669</v>
      </c>
      <c r="C5684" s="42">
        <v>17.813939999999999</v>
      </c>
      <c r="D5684" s="42">
        <v>14.091559999999999</v>
      </c>
      <c r="E5684" s="42">
        <v>15.6229</v>
      </c>
      <c r="F5684" s="42" t="s">
        <v>9</v>
      </c>
      <c r="H5684" s="23">
        <v>43337</v>
      </c>
      <c r="I5684" s="24">
        <v>0.25</v>
      </c>
      <c r="J5684" s="25">
        <v>10.15</v>
      </c>
      <c r="K5684" s="10">
        <f t="shared" si="205"/>
        <v>19.386500000000002</v>
      </c>
      <c r="L5684" s="26">
        <v>19.350000000000001</v>
      </c>
      <c r="M5684" s="15">
        <f t="shared" si="206"/>
        <v>36.958500000000001</v>
      </c>
      <c r="N5684" s="25">
        <v>9.1999999999999993</v>
      </c>
      <c r="O5684" s="10">
        <f t="shared" si="207"/>
        <v>17.571999999999999</v>
      </c>
    </row>
    <row r="5685" spans="1:15" x14ac:dyDescent="0.25">
      <c r="A5685" s="1">
        <v>43337</v>
      </c>
      <c r="B5685" s="2">
        <v>0.33333333333333331</v>
      </c>
      <c r="C5685" s="42">
        <v>19.852070000000001</v>
      </c>
      <c r="D5685" s="42">
        <v>13.00797</v>
      </c>
      <c r="E5685" s="42">
        <v>14.817819999999999</v>
      </c>
      <c r="F5685" s="42" t="s">
        <v>9</v>
      </c>
      <c r="H5685" s="23">
        <v>43337</v>
      </c>
      <c r="I5685" s="24">
        <v>0.29166666666666669</v>
      </c>
      <c r="J5685" s="25">
        <v>18.66</v>
      </c>
      <c r="K5685" s="10">
        <f t="shared" si="205"/>
        <v>35.640599999999999</v>
      </c>
      <c r="L5685" s="26">
        <v>29.73</v>
      </c>
      <c r="M5685" s="15">
        <f t="shared" si="206"/>
        <v>56.784300000000002</v>
      </c>
      <c r="N5685" s="25">
        <v>11.06</v>
      </c>
      <c r="O5685" s="10">
        <f t="shared" si="207"/>
        <v>21.124600000000001</v>
      </c>
    </row>
    <row r="5686" spans="1:15" x14ac:dyDescent="0.25">
      <c r="A5686" s="1">
        <v>43337</v>
      </c>
      <c r="B5686" s="2">
        <v>0.375</v>
      </c>
      <c r="C5686" s="42">
        <v>25.605029999999999</v>
      </c>
      <c r="D5686" s="42">
        <v>13.48936</v>
      </c>
      <c r="E5686" s="42">
        <v>15.43224</v>
      </c>
      <c r="F5686" s="42" t="s">
        <v>9</v>
      </c>
      <c r="H5686" s="23">
        <v>43337</v>
      </c>
      <c r="I5686" s="24">
        <v>0.33333333333333331</v>
      </c>
      <c r="J5686" s="25">
        <v>23.69</v>
      </c>
      <c r="K5686" s="10">
        <f t="shared" si="205"/>
        <v>45.247900000000001</v>
      </c>
      <c r="L5686" s="26">
        <v>34.549999999999997</v>
      </c>
      <c r="M5686" s="15">
        <f t="shared" si="206"/>
        <v>65.990499999999997</v>
      </c>
      <c r="N5686" s="25">
        <v>10.85</v>
      </c>
      <c r="O5686" s="10">
        <f t="shared" si="207"/>
        <v>20.723499999999998</v>
      </c>
    </row>
    <row r="5687" spans="1:15" x14ac:dyDescent="0.25">
      <c r="A5687" s="1">
        <v>43337</v>
      </c>
      <c r="B5687" s="2">
        <v>0.41666666666666669</v>
      </c>
      <c r="C5687" s="42">
        <v>28.15063</v>
      </c>
      <c r="D5687" s="42">
        <v>15.283300000000001</v>
      </c>
      <c r="E5687" s="42">
        <v>23.20289</v>
      </c>
      <c r="F5687" s="42" t="s">
        <v>9</v>
      </c>
      <c r="H5687" s="23">
        <v>43337</v>
      </c>
      <c r="I5687" s="24">
        <v>0.375</v>
      </c>
      <c r="J5687" s="25">
        <v>35.22</v>
      </c>
      <c r="K5687" s="10">
        <f t="shared" si="205"/>
        <v>67.270199999999988</v>
      </c>
      <c r="L5687" s="26">
        <v>52.63</v>
      </c>
      <c r="M5687" s="15">
        <f t="shared" si="206"/>
        <v>100.52330000000001</v>
      </c>
      <c r="N5687" s="25">
        <v>17.41</v>
      </c>
      <c r="O5687" s="10">
        <f t="shared" si="207"/>
        <v>33.253099999999996</v>
      </c>
    </row>
    <row r="5688" spans="1:15" x14ac:dyDescent="0.25">
      <c r="A5688" s="1">
        <v>43337</v>
      </c>
      <c r="B5688" s="2">
        <v>0.45833333333333331</v>
      </c>
      <c r="C5688" s="42">
        <v>28.481529999999999</v>
      </c>
      <c r="D5688" s="42">
        <v>13.23404</v>
      </c>
      <c r="E5688" s="42">
        <v>25.791730000000001</v>
      </c>
      <c r="F5688" s="42" t="s">
        <v>9</v>
      </c>
      <c r="H5688" s="23">
        <v>43337</v>
      </c>
      <c r="I5688" s="24">
        <v>0.41666666666666669</v>
      </c>
      <c r="J5688" s="25">
        <v>20.079999999999998</v>
      </c>
      <c r="K5688" s="10">
        <f t="shared" si="205"/>
        <v>38.352799999999995</v>
      </c>
      <c r="L5688" s="26">
        <v>32.68</v>
      </c>
      <c r="M5688" s="15">
        <f t="shared" si="206"/>
        <v>62.418799999999997</v>
      </c>
      <c r="N5688" s="25">
        <v>12.6</v>
      </c>
      <c r="O5688" s="10">
        <f t="shared" si="207"/>
        <v>24.065999999999999</v>
      </c>
    </row>
    <row r="5689" spans="1:15" x14ac:dyDescent="0.25">
      <c r="A5689" s="1">
        <v>43337</v>
      </c>
      <c r="B5689" s="2">
        <v>0.5</v>
      </c>
      <c r="C5689" s="42">
        <v>21.9116</v>
      </c>
      <c r="D5689" s="42">
        <v>14.181179999999999</v>
      </c>
      <c r="E5689" s="42">
        <v>18.246009999999998</v>
      </c>
      <c r="F5689" s="42" t="s">
        <v>9</v>
      </c>
      <c r="H5689" s="23">
        <v>43337</v>
      </c>
      <c r="I5689" s="24">
        <v>0.45833333333333331</v>
      </c>
      <c r="J5689" s="25">
        <v>26.42</v>
      </c>
      <c r="K5689" s="10">
        <f t="shared" si="205"/>
        <v>50.462200000000003</v>
      </c>
      <c r="L5689" s="26">
        <v>45.63</v>
      </c>
      <c r="M5689" s="15">
        <f t="shared" si="206"/>
        <v>87.153300000000002</v>
      </c>
      <c r="N5689" s="25">
        <v>19.190000000000001</v>
      </c>
      <c r="O5689" s="10">
        <f t="shared" si="207"/>
        <v>36.652900000000002</v>
      </c>
    </row>
    <row r="5690" spans="1:15" x14ac:dyDescent="0.25">
      <c r="A5690" s="1">
        <v>43337</v>
      </c>
      <c r="B5690" s="2">
        <v>0.54166666666666663</v>
      </c>
      <c r="C5690" s="42">
        <v>28.17501</v>
      </c>
      <c r="D5690" s="42">
        <v>13.37687</v>
      </c>
      <c r="E5690" s="42">
        <v>24.484079999999999</v>
      </c>
      <c r="F5690" s="42" t="s">
        <v>9</v>
      </c>
      <c r="H5690" s="23">
        <v>43337</v>
      </c>
      <c r="I5690" s="24">
        <v>0.5</v>
      </c>
      <c r="J5690" s="25">
        <v>14.81</v>
      </c>
      <c r="K5690" s="10">
        <f t="shared" si="205"/>
        <v>28.287099999999999</v>
      </c>
      <c r="L5690" s="26">
        <v>28.18</v>
      </c>
      <c r="M5690" s="15">
        <f t="shared" si="206"/>
        <v>53.823799999999999</v>
      </c>
      <c r="N5690" s="25">
        <v>13.37</v>
      </c>
      <c r="O5690" s="10">
        <f t="shared" si="207"/>
        <v>25.536699999999996</v>
      </c>
    </row>
    <row r="5691" spans="1:15" x14ac:dyDescent="0.25">
      <c r="A5691" s="1">
        <v>43337</v>
      </c>
      <c r="B5691" s="2">
        <v>0.58333333333333337</v>
      </c>
      <c r="C5691" s="42">
        <v>35.365940000000002</v>
      </c>
      <c r="D5691" s="42">
        <v>14.89472</v>
      </c>
      <c r="E5691" s="42">
        <v>21.675319999999999</v>
      </c>
      <c r="F5691" s="42" t="s">
        <v>9</v>
      </c>
      <c r="H5691" s="23">
        <v>43337</v>
      </c>
      <c r="I5691" s="24">
        <v>0.54166666666666663</v>
      </c>
      <c r="J5691" s="25">
        <v>22.94</v>
      </c>
      <c r="K5691" s="10">
        <f t="shared" si="205"/>
        <v>43.815400000000004</v>
      </c>
      <c r="L5691" s="26">
        <v>38.229999999999997</v>
      </c>
      <c r="M5691" s="15">
        <f t="shared" si="206"/>
        <v>73.019299999999987</v>
      </c>
      <c r="N5691" s="25">
        <v>15.29</v>
      </c>
      <c r="O5691" s="10">
        <f t="shared" si="207"/>
        <v>29.203899999999997</v>
      </c>
    </row>
    <row r="5692" spans="1:15" x14ac:dyDescent="0.25">
      <c r="A5692" s="1">
        <v>43337</v>
      </c>
      <c r="B5692" s="2">
        <v>0.625</v>
      </c>
      <c r="C5692" s="42">
        <v>34.692100000000003</v>
      </c>
      <c r="D5692" s="42">
        <v>13.35862</v>
      </c>
      <c r="E5692" s="42">
        <v>20.144639999999999</v>
      </c>
      <c r="F5692" s="42" t="s">
        <v>9</v>
      </c>
      <c r="H5692" s="23">
        <v>43337</v>
      </c>
      <c r="I5692" s="24">
        <v>0.58333333333333337</v>
      </c>
      <c r="J5692" s="25">
        <v>43.58</v>
      </c>
      <c r="K5692" s="10">
        <f t="shared" si="205"/>
        <v>83.237799999999993</v>
      </c>
      <c r="L5692" s="26">
        <v>67.3</v>
      </c>
      <c r="M5692" s="15">
        <f t="shared" si="206"/>
        <v>128.54299999999998</v>
      </c>
      <c r="N5692" s="25">
        <v>23.72</v>
      </c>
      <c r="O5692" s="10">
        <f t="shared" si="207"/>
        <v>45.305199999999999</v>
      </c>
    </row>
    <row r="5693" spans="1:15" x14ac:dyDescent="0.25">
      <c r="A5693" s="1">
        <v>43337</v>
      </c>
      <c r="B5693" s="2">
        <v>0.66666666666666663</v>
      </c>
      <c r="C5693" s="42">
        <v>26.43543</v>
      </c>
      <c r="D5693" s="42">
        <v>17.695959999999999</v>
      </c>
      <c r="E5693" s="42">
        <v>26.3856</v>
      </c>
      <c r="F5693" s="42" t="s">
        <v>9</v>
      </c>
      <c r="H5693" s="23">
        <v>43337</v>
      </c>
      <c r="I5693" s="24">
        <v>0.625</v>
      </c>
      <c r="J5693" s="25">
        <v>31.53</v>
      </c>
      <c r="K5693" s="10">
        <f t="shared" si="205"/>
        <v>60.222299999999997</v>
      </c>
      <c r="L5693" s="26">
        <v>45.68</v>
      </c>
      <c r="M5693" s="15">
        <f t="shared" si="206"/>
        <v>87.248800000000003</v>
      </c>
      <c r="N5693" s="25">
        <v>14.14</v>
      </c>
      <c r="O5693" s="10">
        <f t="shared" si="207"/>
        <v>27.007400000000001</v>
      </c>
    </row>
    <row r="5694" spans="1:15" x14ac:dyDescent="0.25">
      <c r="A5694" s="1">
        <v>43337</v>
      </c>
      <c r="B5694" s="2">
        <v>0.70833333333333337</v>
      </c>
      <c r="C5694" s="42">
        <v>33.557949999999998</v>
      </c>
      <c r="D5694" s="42">
        <v>16.538319999999999</v>
      </c>
      <c r="E5694" s="42">
        <v>23.32367</v>
      </c>
      <c r="F5694" s="42" t="s">
        <v>9</v>
      </c>
      <c r="H5694" s="23">
        <v>43337</v>
      </c>
      <c r="I5694" s="24">
        <v>0.66666666666666663</v>
      </c>
      <c r="J5694" s="25">
        <v>34.22</v>
      </c>
      <c r="K5694" s="10">
        <f t="shared" si="205"/>
        <v>65.360199999999992</v>
      </c>
      <c r="L5694" s="26">
        <v>53.3</v>
      </c>
      <c r="M5694" s="15">
        <f t="shared" si="206"/>
        <v>101.803</v>
      </c>
      <c r="N5694" s="25">
        <v>19.100000000000001</v>
      </c>
      <c r="O5694" s="10">
        <f t="shared" si="207"/>
        <v>36.481000000000002</v>
      </c>
    </row>
    <row r="5695" spans="1:15" x14ac:dyDescent="0.25">
      <c r="A5695" s="1">
        <v>43337</v>
      </c>
      <c r="B5695" s="2">
        <v>0.75</v>
      </c>
      <c r="C5695" s="42">
        <v>38.493960000000001</v>
      </c>
      <c r="D5695" s="42">
        <v>20.427790000000002</v>
      </c>
      <c r="E5695" s="42">
        <v>31.001329999999999</v>
      </c>
      <c r="F5695" s="42" t="s">
        <v>9</v>
      </c>
      <c r="H5695" s="23">
        <v>43337</v>
      </c>
      <c r="I5695" s="24">
        <v>0.70833333333333337</v>
      </c>
      <c r="J5695" s="25">
        <v>58.51</v>
      </c>
      <c r="K5695" s="10">
        <f t="shared" si="205"/>
        <v>111.75409999999999</v>
      </c>
      <c r="L5695" s="26">
        <v>93.1</v>
      </c>
      <c r="M5695" s="15">
        <f t="shared" si="206"/>
        <v>177.82099999999997</v>
      </c>
      <c r="N5695" s="25">
        <v>34.58</v>
      </c>
      <c r="O5695" s="10">
        <f t="shared" si="207"/>
        <v>66.047799999999995</v>
      </c>
    </row>
    <row r="5696" spans="1:15" x14ac:dyDescent="0.25">
      <c r="A5696" s="1">
        <v>43337</v>
      </c>
      <c r="B5696" s="2">
        <v>0.79166666666666663</v>
      </c>
      <c r="C5696" s="42">
        <v>67.197429999999997</v>
      </c>
      <c r="D5696" s="42">
        <v>26.535910000000001</v>
      </c>
      <c r="E5696" s="42" t="s">
        <v>9</v>
      </c>
      <c r="F5696" s="42" t="s">
        <v>9</v>
      </c>
      <c r="H5696" s="23">
        <v>43337</v>
      </c>
      <c r="I5696" s="24">
        <v>0.75</v>
      </c>
      <c r="J5696" s="25">
        <v>65.98</v>
      </c>
      <c r="K5696" s="10">
        <f t="shared" si="205"/>
        <v>126.0218</v>
      </c>
      <c r="L5696" s="26">
        <v>101.5</v>
      </c>
      <c r="M5696" s="15">
        <f t="shared" si="206"/>
        <v>193.86499999999998</v>
      </c>
      <c r="N5696" s="25">
        <v>35.54</v>
      </c>
      <c r="O5696" s="10">
        <f t="shared" si="207"/>
        <v>67.881399999999999</v>
      </c>
    </row>
    <row r="5697" spans="1:15" x14ac:dyDescent="0.25">
      <c r="A5697" s="1">
        <v>43337</v>
      </c>
      <c r="B5697" s="2">
        <v>0.83333333333333337</v>
      </c>
      <c r="C5697" s="42">
        <v>86.307829999999996</v>
      </c>
      <c r="D5697" s="42">
        <v>39.381010000000003</v>
      </c>
      <c r="E5697" s="42">
        <v>28.926770000000001</v>
      </c>
      <c r="F5697" s="42" t="s">
        <v>9</v>
      </c>
      <c r="H5697" s="23">
        <v>43337</v>
      </c>
      <c r="I5697" s="24">
        <v>0.79166666666666663</v>
      </c>
      <c r="J5697" s="25">
        <v>76.58</v>
      </c>
      <c r="K5697" s="10">
        <f t="shared" si="205"/>
        <v>146.26779999999999</v>
      </c>
      <c r="L5697" s="26">
        <v>122.8</v>
      </c>
      <c r="M5697" s="15">
        <f t="shared" si="206"/>
        <v>234.54799999999997</v>
      </c>
      <c r="N5697" s="25">
        <v>46.23</v>
      </c>
      <c r="O5697" s="10">
        <f t="shared" si="207"/>
        <v>88.299299999999988</v>
      </c>
    </row>
    <row r="5698" spans="1:15" x14ac:dyDescent="0.25">
      <c r="A5698" s="1">
        <v>43337</v>
      </c>
      <c r="B5698" s="2">
        <v>0.875</v>
      </c>
      <c r="C5698" s="42">
        <v>72.78922</v>
      </c>
      <c r="D5698" s="42">
        <v>49.269660000000002</v>
      </c>
      <c r="E5698" s="42">
        <v>38.921120000000002</v>
      </c>
      <c r="F5698" s="42" t="s">
        <v>9</v>
      </c>
      <c r="H5698" s="23">
        <v>43337</v>
      </c>
      <c r="I5698" s="24">
        <v>0.83333333333333337</v>
      </c>
      <c r="J5698" s="25">
        <v>103.19</v>
      </c>
      <c r="K5698" s="10">
        <f t="shared" si="205"/>
        <v>197.09289999999999</v>
      </c>
      <c r="L5698" s="26">
        <v>148.05000000000001</v>
      </c>
      <c r="M5698" s="15">
        <f t="shared" si="206"/>
        <v>282.77550000000002</v>
      </c>
      <c r="N5698" s="25">
        <v>44.87</v>
      </c>
      <c r="O5698" s="10">
        <f t="shared" si="207"/>
        <v>85.701699999999988</v>
      </c>
    </row>
    <row r="5699" spans="1:15" x14ac:dyDescent="0.25">
      <c r="A5699" s="1">
        <v>43337</v>
      </c>
      <c r="B5699" s="2">
        <v>0.91666666666666663</v>
      </c>
      <c r="C5699" s="42">
        <v>76.825040000000001</v>
      </c>
      <c r="D5699" s="42">
        <v>64.851699999999994</v>
      </c>
      <c r="E5699" s="42">
        <v>49.130690000000001</v>
      </c>
      <c r="F5699" s="42" t="s">
        <v>9</v>
      </c>
      <c r="H5699" s="23">
        <v>43337</v>
      </c>
      <c r="I5699" s="24">
        <v>0.875</v>
      </c>
      <c r="J5699" s="25">
        <v>64.95</v>
      </c>
      <c r="K5699" s="10">
        <f t="shared" si="205"/>
        <v>124.0545</v>
      </c>
      <c r="L5699" s="26">
        <v>104.78</v>
      </c>
      <c r="M5699" s="15">
        <f t="shared" si="206"/>
        <v>200.12979999999999</v>
      </c>
      <c r="N5699" s="25">
        <v>39.81</v>
      </c>
      <c r="O5699" s="10">
        <f t="shared" si="207"/>
        <v>76.037099999999995</v>
      </c>
    </row>
    <row r="5700" spans="1:15" x14ac:dyDescent="0.25">
      <c r="A5700" s="1">
        <v>43337</v>
      </c>
      <c r="B5700" s="2">
        <v>0.95833333333333337</v>
      </c>
      <c r="C5700" s="42">
        <v>73.346689999999995</v>
      </c>
      <c r="D5700" s="42">
        <v>56.597749999999998</v>
      </c>
      <c r="E5700" s="42">
        <v>49.650550000000003</v>
      </c>
      <c r="F5700" s="42" t="s">
        <v>9</v>
      </c>
      <c r="H5700" s="23">
        <v>43337</v>
      </c>
      <c r="I5700" s="24">
        <v>0.91666666666666663</v>
      </c>
      <c r="J5700" s="25">
        <v>35.479999999999997</v>
      </c>
      <c r="K5700" s="10">
        <f t="shared" si="205"/>
        <v>67.766799999999989</v>
      </c>
      <c r="L5700" s="26">
        <v>62.85</v>
      </c>
      <c r="M5700" s="15">
        <f t="shared" si="206"/>
        <v>120.04349999999999</v>
      </c>
      <c r="N5700" s="25">
        <v>27.38</v>
      </c>
      <c r="O5700" s="10">
        <f t="shared" si="207"/>
        <v>52.295799999999993</v>
      </c>
    </row>
    <row r="5701" spans="1:15" x14ac:dyDescent="0.25">
      <c r="A5701" s="1">
        <v>43337</v>
      </c>
      <c r="B5701" s="3">
        <v>1</v>
      </c>
      <c r="C5701" s="42">
        <v>78.904709999999994</v>
      </c>
      <c r="D5701" s="42">
        <v>48.564070000000001</v>
      </c>
      <c r="E5701" s="42">
        <v>51.667729999999999</v>
      </c>
      <c r="F5701" s="42" t="s">
        <v>9</v>
      </c>
      <c r="H5701" s="23">
        <v>43337</v>
      </c>
      <c r="I5701" s="24">
        <v>0.95833333333333337</v>
      </c>
      <c r="J5701" s="25">
        <v>41.57</v>
      </c>
      <c r="K5701" s="10">
        <f t="shared" si="205"/>
        <v>79.398699999999991</v>
      </c>
      <c r="L5701" s="26">
        <v>67.349999999999994</v>
      </c>
      <c r="M5701" s="15">
        <f t="shared" si="206"/>
        <v>128.63849999999999</v>
      </c>
      <c r="N5701" s="25">
        <v>25.77</v>
      </c>
      <c r="O5701" s="10">
        <f t="shared" si="207"/>
        <v>49.220699999999994</v>
      </c>
    </row>
    <row r="5702" spans="1:15" x14ac:dyDescent="0.25">
      <c r="A5702" s="1">
        <v>43338</v>
      </c>
      <c r="B5702" s="2">
        <v>4.1666666666666664E-2</v>
      </c>
      <c r="C5702" s="42">
        <v>60.860869999999998</v>
      </c>
      <c r="D5702" s="42">
        <v>38.222580000000001</v>
      </c>
      <c r="E5702" s="42">
        <v>50.106850000000001</v>
      </c>
      <c r="F5702" s="42" t="s">
        <v>9</v>
      </c>
      <c r="H5702" s="23">
        <v>43338</v>
      </c>
      <c r="I5702" s="24">
        <v>0</v>
      </c>
      <c r="J5702" s="25">
        <v>21.33</v>
      </c>
      <c r="K5702" s="10">
        <f t="shared" si="205"/>
        <v>40.740299999999998</v>
      </c>
      <c r="L5702" s="26">
        <v>42.63</v>
      </c>
      <c r="M5702" s="15">
        <f t="shared" si="206"/>
        <v>81.423299999999998</v>
      </c>
      <c r="N5702" s="25">
        <v>21.31</v>
      </c>
      <c r="O5702" s="10">
        <f t="shared" si="207"/>
        <v>40.702099999999994</v>
      </c>
    </row>
    <row r="5703" spans="1:15" x14ac:dyDescent="0.25">
      <c r="A5703" s="1">
        <v>43338</v>
      </c>
      <c r="B5703" s="2">
        <v>8.3333333333333329E-2</v>
      </c>
      <c r="C5703" s="42">
        <v>49.780839999999998</v>
      </c>
      <c r="D5703" s="42">
        <v>33.447510000000001</v>
      </c>
      <c r="E5703" s="42">
        <v>41.476379999999999</v>
      </c>
      <c r="F5703" s="42" t="s">
        <v>9</v>
      </c>
      <c r="H5703" s="23">
        <v>43338</v>
      </c>
      <c r="I5703" s="24">
        <v>4.1666666666666664E-2</v>
      </c>
      <c r="J5703" s="25">
        <v>24.01</v>
      </c>
      <c r="K5703" s="10">
        <f t="shared" si="205"/>
        <v>45.859099999999998</v>
      </c>
      <c r="L5703" s="26">
        <v>40.15</v>
      </c>
      <c r="M5703" s="15">
        <f t="shared" si="206"/>
        <v>76.686499999999995</v>
      </c>
      <c r="N5703" s="25">
        <v>16.18</v>
      </c>
      <c r="O5703" s="10">
        <f t="shared" si="207"/>
        <v>30.903799999999997</v>
      </c>
    </row>
    <row r="5704" spans="1:15" x14ac:dyDescent="0.25">
      <c r="A5704" s="1">
        <v>43338</v>
      </c>
      <c r="B5704" s="2">
        <v>0.125</v>
      </c>
      <c r="C5704" s="42">
        <v>45.216889999999999</v>
      </c>
      <c r="D5704" s="42">
        <v>23.513449999999999</v>
      </c>
      <c r="E5704" s="42">
        <v>43.705500000000001</v>
      </c>
      <c r="F5704" s="42" t="s">
        <v>9</v>
      </c>
      <c r="H5704" s="23">
        <v>43338</v>
      </c>
      <c r="I5704" s="24">
        <v>8.3333333333333329E-2</v>
      </c>
      <c r="J5704" s="25">
        <v>7.52</v>
      </c>
      <c r="K5704" s="10">
        <f t="shared" si="205"/>
        <v>14.363199999999999</v>
      </c>
      <c r="L5704" s="26">
        <v>20.68</v>
      </c>
      <c r="M5704" s="15">
        <f t="shared" si="206"/>
        <v>39.498799999999996</v>
      </c>
      <c r="N5704" s="25">
        <v>13.16</v>
      </c>
      <c r="O5704" s="10">
        <f t="shared" si="207"/>
        <v>25.1356</v>
      </c>
    </row>
    <row r="5705" spans="1:15" x14ac:dyDescent="0.25">
      <c r="A5705" s="1">
        <v>43338</v>
      </c>
      <c r="B5705" s="2">
        <v>0.16666666666666666</v>
      </c>
      <c r="C5705" s="42">
        <v>30.613130000000002</v>
      </c>
      <c r="D5705" s="42">
        <v>19.00909</v>
      </c>
      <c r="E5705" s="42">
        <v>27.584910000000001</v>
      </c>
      <c r="F5705" s="42" t="s">
        <v>9</v>
      </c>
      <c r="H5705" s="23">
        <v>43338</v>
      </c>
      <c r="I5705" s="24">
        <v>0.125</v>
      </c>
      <c r="J5705" s="25">
        <v>5.0599999999999996</v>
      </c>
      <c r="K5705" s="10">
        <f t="shared" si="205"/>
        <v>9.6645999999999983</v>
      </c>
      <c r="L5705" s="26">
        <v>18.18</v>
      </c>
      <c r="M5705" s="15">
        <f t="shared" si="206"/>
        <v>34.723799999999997</v>
      </c>
      <c r="N5705" s="25">
        <v>13.11</v>
      </c>
      <c r="O5705" s="10">
        <f t="shared" si="207"/>
        <v>25.040099999999999</v>
      </c>
    </row>
    <row r="5706" spans="1:15" x14ac:dyDescent="0.25">
      <c r="A5706" s="1">
        <v>43338</v>
      </c>
      <c r="B5706" s="2">
        <v>0.20833333333333334</v>
      </c>
      <c r="C5706" s="42">
        <v>18.365100000000002</v>
      </c>
      <c r="D5706" s="42">
        <v>13.6035</v>
      </c>
      <c r="E5706" s="42">
        <v>28.960380000000001</v>
      </c>
      <c r="F5706" s="42" t="s">
        <v>9</v>
      </c>
      <c r="H5706" s="23">
        <v>43338</v>
      </c>
      <c r="I5706" s="24">
        <v>0.16666666666666666</v>
      </c>
      <c r="J5706" s="25">
        <v>4.0199999999999996</v>
      </c>
      <c r="K5706" s="10">
        <f t="shared" si="205"/>
        <v>7.6781999999999986</v>
      </c>
      <c r="L5706" s="26">
        <v>19</v>
      </c>
      <c r="M5706" s="15">
        <f t="shared" si="206"/>
        <v>36.29</v>
      </c>
      <c r="N5706" s="25">
        <v>14.98</v>
      </c>
      <c r="O5706" s="10">
        <f t="shared" si="207"/>
        <v>28.611799999999999</v>
      </c>
    </row>
    <row r="5707" spans="1:15" x14ac:dyDescent="0.25">
      <c r="A5707" s="1">
        <v>43338</v>
      </c>
      <c r="B5707" s="2">
        <v>0.25</v>
      </c>
      <c r="C5707" s="42">
        <v>18.474720000000001</v>
      </c>
      <c r="D5707" s="42">
        <v>12.70635</v>
      </c>
      <c r="E5707" s="42">
        <v>26.726600000000001</v>
      </c>
      <c r="F5707" s="42" t="s">
        <v>9</v>
      </c>
      <c r="H5707" s="23">
        <v>43338</v>
      </c>
      <c r="I5707" s="24">
        <v>0.20833333333333334</v>
      </c>
      <c r="J5707" s="25">
        <v>4.1100000000000003</v>
      </c>
      <c r="K5707" s="10">
        <f t="shared" si="205"/>
        <v>7.8501000000000003</v>
      </c>
      <c r="L5707" s="26">
        <v>17.579999999999998</v>
      </c>
      <c r="M5707" s="15">
        <f t="shared" si="206"/>
        <v>33.577799999999996</v>
      </c>
      <c r="N5707" s="25">
        <v>13.47</v>
      </c>
      <c r="O5707" s="10">
        <f t="shared" si="207"/>
        <v>25.727699999999999</v>
      </c>
    </row>
    <row r="5708" spans="1:15" x14ac:dyDescent="0.25">
      <c r="A5708" s="1">
        <v>43338</v>
      </c>
      <c r="B5708" s="2">
        <v>0.29166666666666669</v>
      </c>
      <c r="C5708" s="42">
        <v>29.243169999999999</v>
      </c>
      <c r="D5708" s="42">
        <v>12.57086</v>
      </c>
      <c r="E5708" s="42">
        <v>17.502829999999999</v>
      </c>
      <c r="F5708" s="42" t="s">
        <v>9</v>
      </c>
      <c r="H5708" s="23">
        <v>43338</v>
      </c>
      <c r="I5708" s="24">
        <v>0.25</v>
      </c>
      <c r="J5708" s="25">
        <v>7.68</v>
      </c>
      <c r="K5708" s="10">
        <f t="shared" si="205"/>
        <v>14.668799999999999</v>
      </c>
      <c r="L5708" s="26">
        <v>20.079999999999998</v>
      </c>
      <c r="M5708" s="15">
        <f t="shared" si="206"/>
        <v>38.352799999999995</v>
      </c>
      <c r="N5708" s="25">
        <v>12.4</v>
      </c>
      <c r="O5708" s="10">
        <f t="shared" si="207"/>
        <v>23.684000000000001</v>
      </c>
    </row>
    <row r="5709" spans="1:15" x14ac:dyDescent="0.25">
      <c r="A5709" s="1">
        <v>43338</v>
      </c>
      <c r="B5709" s="2">
        <v>0.33333333333333331</v>
      </c>
      <c r="C5709" s="42">
        <v>26.338190000000001</v>
      </c>
      <c r="D5709" s="42">
        <v>11.149839999999999</v>
      </c>
      <c r="E5709" s="42">
        <v>13.936529999999999</v>
      </c>
      <c r="F5709" s="42" t="s">
        <v>9</v>
      </c>
      <c r="H5709" s="23">
        <v>43338</v>
      </c>
      <c r="I5709" s="24">
        <v>0.29166666666666669</v>
      </c>
      <c r="J5709" s="25">
        <v>8.4</v>
      </c>
      <c r="K5709" s="10">
        <f t="shared" si="205"/>
        <v>16.044</v>
      </c>
      <c r="L5709" s="26">
        <v>18.25</v>
      </c>
      <c r="M5709" s="15">
        <f t="shared" si="206"/>
        <v>34.857500000000002</v>
      </c>
      <c r="N5709" s="25">
        <v>9.86</v>
      </c>
      <c r="O5709" s="10">
        <f t="shared" si="207"/>
        <v>18.832599999999999</v>
      </c>
    </row>
    <row r="5710" spans="1:15" x14ac:dyDescent="0.25">
      <c r="A5710" s="1">
        <v>43338</v>
      </c>
      <c r="B5710" s="2">
        <v>0.375</v>
      </c>
      <c r="C5710" s="42">
        <v>21.45289</v>
      </c>
      <c r="D5710" s="42">
        <v>11.813840000000001</v>
      </c>
      <c r="E5710" s="42">
        <v>16.841429999999999</v>
      </c>
      <c r="F5710" s="42" t="s">
        <v>9</v>
      </c>
      <c r="H5710" s="23">
        <v>43338</v>
      </c>
      <c r="I5710" s="24">
        <v>0.33333333333333331</v>
      </c>
      <c r="J5710" s="25">
        <v>18.489999999999998</v>
      </c>
      <c r="K5710" s="10">
        <f t="shared" si="205"/>
        <v>35.315899999999992</v>
      </c>
      <c r="L5710" s="26">
        <v>30.35</v>
      </c>
      <c r="M5710" s="15">
        <f t="shared" si="206"/>
        <v>57.968499999999999</v>
      </c>
      <c r="N5710" s="25">
        <v>11.86</v>
      </c>
      <c r="O5710" s="10">
        <f t="shared" si="207"/>
        <v>22.6526</v>
      </c>
    </row>
    <row r="5711" spans="1:15" x14ac:dyDescent="0.25">
      <c r="A5711" s="1">
        <v>43338</v>
      </c>
      <c r="B5711" s="2">
        <v>0.41666666666666669</v>
      </c>
      <c r="C5711" s="42">
        <v>25.061129999999999</v>
      </c>
      <c r="D5711" s="42">
        <v>12.19641</v>
      </c>
      <c r="E5711" s="42">
        <v>27.941130000000001</v>
      </c>
      <c r="F5711" s="42" t="s">
        <v>9</v>
      </c>
      <c r="H5711" s="23">
        <v>43338</v>
      </c>
      <c r="I5711" s="24">
        <v>0.375</v>
      </c>
      <c r="J5711" s="25">
        <v>31.07</v>
      </c>
      <c r="K5711" s="10">
        <f t="shared" si="205"/>
        <v>59.343699999999998</v>
      </c>
      <c r="L5711" s="26">
        <v>47.1</v>
      </c>
      <c r="M5711" s="15">
        <f t="shared" si="206"/>
        <v>89.960999999999999</v>
      </c>
      <c r="N5711" s="25">
        <v>16.02</v>
      </c>
      <c r="O5711" s="10">
        <f t="shared" si="207"/>
        <v>30.598199999999999</v>
      </c>
    </row>
    <row r="5712" spans="1:15" x14ac:dyDescent="0.25">
      <c r="A5712" s="1">
        <v>43338</v>
      </c>
      <c r="B5712" s="2">
        <v>0.45833333333333331</v>
      </c>
      <c r="C5712" s="42">
        <v>24.653510000000001</v>
      </c>
      <c r="D5712" s="42">
        <v>13.81221</v>
      </c>
      <c r="E5712" s="42">
        <v>27.846609999999998</v>
      </c>
      <c r="F5712" s="42" t="s">
        <v>9</v>
      </c>
      <c r="H5712" s="23">
        <v>43338</v>
      </c>
      <c r="I5712" s="24">
        <v>0.41666666666666669</v>
      </c>
      <c r="J5712" s="25">
        <v>17.149999999999999</v>
      </c>
      <c r="K5712" s="10">
        <f t="shared" si="205"/>
        <v>32.756499999999996</v>
      </c>
      <c r="L5712" s="26">
        <v>30.65</v>
      </c>
      <c r="M5712" s="15">
        <f t="shared" si="206"/>
        <v>58.541499999999992</v>
      </c>
      <c r="N5712" s="25">
        <v>13.52</v>
      </c>
      <c r="O5712" s="10">
        <f t="shared" si="207"/>
        <v>25.823199999999996</v>
      </c>
    </row>
    <row r="5713" spans="1:15" x14ac:dyDescent="0.25">
      <c r="A5713" s="1">
        <v>43338</v>
      </c>
      <c r="B5713" s="2">
        <v>0.5</v>
      </c>
      <c r="C5713" s="42">
        <v>26.083290000000002</v>
      </c>
      <c r="D5713" s="42">
        <v>9.0604700000000005</v>
      </c>
      <c r="E5713" s="42">
        <v>25.41921</v>
      </c>
      <c r="F5713" s="42" t="s">
        <v>9</v>
      </c>
      <c r="H5713" s="23">
        <v>43338</v>
      </c>
      <c r="I5713" s="24">
        <v>0.45833333333333331</v>
      </c>
      <c r="J5713" s="25">
        <v>26.4</v>
      </c>
      <c r="K5713" s="10">
        <f t="shared" ref="K5713:K5776" si="208">IF(J5713&lt;&gt;"",J5713*1.91,NA())</f>
        <v>50.423999999999992</v>
      </c>
      <c r="L5713" s="26">
        <v>38.380000000000003</v>
      </c>
      <c r="M5713" s="15">
        <f t="shared" ref="M5713:M5776" si="209">IF(L5713&lt;&gt;"",L5713*1.91,NA())</f>
        <v>73.305800000000005</v>
      </c>
      <c r="N5713" s="25">
        <v>11.98</v>
      </c>
      <c r="O5713" s="10">
        <f t="shared" ref="O5713:O5776" si="210">IF(N5713&lt;&gt;"",N5713*1.91,NA())</f>
        <v>22.881799999999998</v>
      </c>
    </row>
    <row r="5714" spans="1:15" x14ac:dyDescent="0.25">
      <c r="A5714" s="1">
        <v>43338</v>
      </c>
      <c r="B5714" s="2">
        <v>0.54166666666666663</v>
      </c>
      <c r="C5714" s="42">
        <v>28.574750000000002</v>
      </c>
      <c r="D5714" s="42">
        <v>7.5897300000000003</v>
      </c>
      <c r="E5714" s="42">
        <v>26.36384</v>
      </c>
      <c r="F5714" s="42" t="s">
        <v>9</v>
      </c>
      <c r="H5714" s="23">
        <v>43338</v>
      </c>
      <c r="I5714" s="24">
        <v>0.5</v>
      </c>
      <c r="J5714" s="25">
        <v>22.36</v>
      </c>
      <c r="K5714" s="10">
        <f t="shared" si="208"/>
        <v>42.707599999999999</v>
      </c>
      <c r="L5714" s="26">
        <v>36.950000000000003</v>
      </c>
      <c r="M5714" s="15">
        <f t="shared" si="209"/>
        <v>70.5745</v>
      </c>
      <c r="N5714" s="25">
        <v>14.62</v>
      </c>
      <c r="O5714" s="10">
        <f t="shared" si="210"/>
        <v>27.924199999999999</v>
      </c>
    </row>
    <row r="5715" spans="1:15" x14ac:dyDescent="0.25">
      <c r="A5715" s="1">
        <v>43338</v>
      </c>
      <c r="B5715" s="2">
        <v>0.58333333333333337</v>
      </c>
      <c r="C5715" s="42">
        <v>24.436530000000001</v>
      </c>
      <c r="D5715" s="42">
        <v>6.8769</v>
      </c>
      <c r="E5715" s="42">
        <v>28.557400000000001</v>
      </c>
      <c r="F5715" s="42" t="s">
        <v>9</v>
      </c>
      <c r="H5715" s="23">
        <v>43338</v>
      </c>
      <c r="I5715" s="24">
        <v>0.54166666666666663</v>
      </c>
      <c r="J5715" s="25">
        <v>19.25</v>
      </c>
      <c r="K5715" s="10">
        <f t="shared" si="208"/>
        <v>36.767499999999998</v>
      </c>
      <c r="L5715" s="26">
        <v>41.18</v>
      </c>
      <c r="M5715" s="15">
        <f t="shared" si="209"/>
        <v>78.65379999999999</v>
      </c>
      <c r="N5715" s="25">
        <v>21.96</v>
      </c>
      <c r="O5715" s="10">
        <f t="shared" si="210"/>
        <v>41.943599999999996</v>
      </c>
    </row>
    <row r="5716" spans="1:15" x14ac:dyDescent="0.25">
      <c r="A5716" s="1">
        <v>43338</v>
      </c>
      <c r="B5716" s="2">
        <v>0.625</v>
      </c>
      <c r="C5716" s="42">
        <v>23.35576</v>
      </c>
      <c r="D5716" s="42">
        <v>9.3462399999999999</v>
      </c>
      <c r="E5716" s="42">
        <v>24.94248</v>
      </c>
      <c r="F5716" s="42" t="s">
        <v>9</v>
      </c>
      <c r="H5716" s="23">
        <v>43338</v>
      </c>
      <c r="I5716" s="24">
        <v>0.58333333333333337</v>
      </c>
      <c r="J5716" s="25">
        <v>18.739999999999998</v>
      </c>
      <c r="K5716" s="10">
        <f t="shared" si="208"/>
        <v>35.793399999999998</v>
      </c>
      <c r="L5716" s="26">
        <v>32.700000000000003</v>
      </c>
      <c r="M5716" s="15">
        <f t="shared" si="209"/>
        <v>62.457000000000001</v>
      </c>
      <c r="N5716" s="25">
        <v>13.97</v>
      </c>
      <c r="O5716" s="10">
        <f t="shared" si="210"/>
        <v>26.682700000000001</v>
      </c>
    </row>
    <row r="5717" spans="1:15" x14ac:dyDescent="0.25">
      <c r="A5717" s="1">
        <v>43338</v>
      </c>
      <c r="B5717" s="2">
        <v>0.66666666666666663</v>
      </c>
      <c r="C5717" s="42">
        <v>36.131430000000002</v>
      </c>
      <c r="D5717" s="42">
        <v>12.053380000000001</v>
      </c>
      <c r="E5717" s="42">
        <v>22.7971</v>
      </c>
      <c r="F5717" s="42" t="s">
        <v>9</v>
      </c>
      <c r="H5717" s="23">
        <v>43338</v>
      </c>
      <c r="I5717" s="24">
        <v>0.625</v>
      </c>
      <c r="J5717" s="25">
        <v>14.13</v>
      </c>
      <c r="K5717" s="10">
        <f t="shared" si="208"/>
        <v>26.988299999999999</v>
      </c>
      <c r="L5717" s="26">
        <v>26.2</v>
      </c>
      <c r="M5717" s="15">
        <f t="shared" si="209"/>
        <v>50.041999999999994</v>
      </c>
      <c r="N5717" s="25">
        <v>12.07</v>
      </c>
      <c r="O5717" s="10">
        <f t="shared" si="210"/>
        <v>23.053699999999999</v>
      </c>
    </row>
    <row r="5718" spans="1:15" x14ac:dyDescent="0.25">
      <c r="A5718" s="1">
        <v>43338</v>
      </c>
      <c r="B5718" s="2">
        <v>0.70833333333333337</v>
      </c>
      <c r="C5718" s="42">
        <v>29.79278</v>
      </c>
      <c r="D5718" s="42">
        <v>14.76024</v>
      </c>
      <c r="E5718" s="42">
        <v>20.452850000000002</v>
      </c>
      <c r="F5718" s="42" t="s">
        <v>9</v>
      </c>
      <c r="H5718" s="23">
        <v>43338</v>
      </c>
      <c r="I5718" s="24">
        <v>0.66666666666666663</v>
      </c>
      <c r="J5718" s="25">
        <v>15.65</v>
      </c>
      <c r="K5718" s="10">
        <f t="shared" si="208"/>
        <v>29.891500000000001</v>
      </c>
      <c r="L5718" s="26">
        <v>27.15</v>
      </c>
      <c r="M5718" s="15">
        <f t="shared" si="209"/>
        <v>51.856499999999997</v>
      </c>
      <c r="N5718" s="25">
        <v>11.5</v>
      </c>
      <c r="O5718" s="10">
        <f t="shared" si="210"/>
        <v>21.965</v>
      </c>
    </row>
    <row r="5719" spans="1:15" x14ac:dyDescent="0.25">
      <c r="A5719" s="1">
        <v>43338</v>
      </c>
      <c r="B5719" s="2">
        <v>0.75</v>
      </c>
      <c r="C5719" s="42">
        <v>27.344280000000001</v>
      </c>
      <c r="D5719" s="42">
        <v>21.528939999999999</v>
      </c>
      <c r="E5719" s="42">
        <v>20.073260000000001</v>
      </c>
      <c r="F5719" s="42" t="s">
        <v>9</v>
      </c>
      <c r="H5719" s="23">
        <v>43338</v>
      </c>
      <c r="I5719" s="24">
        <v>0.70833333333333337</v>
      </c>
      <c r="J5719" s="25">
        <v>12.07</v>
      </c>
      <c r="K5719" s="10">
        <f t="shared" si="208"/>
        <v>23.053699999999999</v>
      </c>
      <c r="L5719" s="26">
        <v>24.68</v>
      </c>
      <c r="M5719" s="15">
        <f t="shared" si="209"/>
        <v>47.138799999999996</v>
      </c>
      <c r="N5719" s="25">
        <v>12.61</v>
      </c>
      <c r="O5719" s="10">
        <f t="shared" si="210"/>
        <v>24.085099999999997</v>
      </c>
    </row>
    <row r="5720" spans="1:15" x14ac:dyDescent="0.25">
      <c r="A5720" s="1">
        <v>43338</v>
      </c>
      <c r="B5720" s="2">
        <v>0.79166666666666663</v>
      </c>
      <c r="C5720" s="42">
        <v>34.397880000000001</v>
      </c>
      <c r="D5720" s="42">
        <v>20.28876</v>
      </c>
      <c r="E5720" s="42">
        <v>31.061499999999999</v>
      </c>
      <c r="F5720" s="42" t="s">
        <v>9</v>
      </c>
      <c r="H5720" s="23">
        <v>43338</v>
      </c>
      <c r="I5720" s="24">
        <v>0.75</v>
      </c>
      <c r="J5720" s="25">
        <v>9.94</v>
      </c>
      <c r="K5720" s="10">
        <f t="shared" si="208"/>
        <v>18.985399999999998</v>
      </c>
      <c r="L5720" s="26">
        <v>21.5</v>
      </c>
      <c r="M5720" s="15">
        <f t="shared" si="209"/>
        <v>41.064999999999998</v>
      </c>
      <c r="N5720" s="25">
        <v>11.56</v>
      </c>
      <c r="O5720" s="10">
        <f t="shared" si="210"/>
        <v>22.079599999999999</v>
      </c>
    </row>
    <row r="5721" spans="1:15" x14ac:dyDescent="0.25">
      <c r="A5721" s="1">
        <v>43338</v>
      </c>
      <c r="B5721" s="2">
        <v>0.83333333333333337</v>
      </c>
      <c r="C5721" s="42">
        <v>28.697430000000001</v>
      </c>
      <c r="D5721" s="42">
        <v>26.482430000000001</v>
      </c>
      <c r="E5721" s="42">
        <v>24.30959</v>
      </c>
      <c r="F5721" s="42" t="s">
        <v>9</v>
      </c>
      <c r="H5721" s="23">
        <v>43338</v>
      </c>
      <c r="I5721" s="24">
        <v>0.79166666666666663</v>
      </c>
      <c r="J5721" s="25">
        <v>12.75</v>
      </c>
      <c r="K5721" s="10">
        <f t="shared" si="208"/>
        <v>24.352499999999999</v>
      </c>
      <c r="L5721" s="26">
        <v>24.38</v>
      </c>
      <c r="M5721" s="15">
        <f t="shared" si="209"/>
        <v>46.565799999999996</v>
      </c>
      <c r="N5721" s="25">
        <v>11.62</v>
      </c>
      <c r="O5721" s="10">
        <f t="shared" si="210"/>
        <v>22.194199999999999</v>
      </c>
    </row>
    <row r="5722" spans="1:15" x14ac:dyDescent="0.25">
      <c r="A5722" s="1">
        <v>43338</v>
      </c>
      <c r="B5722" s="2">
        <v>0.875</v>
      </c>
      <c r="C5722" s="42">
        <v>16.486889999999999</v>
      </c>
      <c r="D5722" s="42">
        <v>11.20449</v>
      </c>
      <c r="E5722" s="42">
        <v>11.74821</v>
      </c>
      <c r="F5722" s="42" t="s">
        <v>9</v>
      </c>
      <c r="H5722" s="23">
        <v>43338</v>
      </c>
      <c r="I5722" s="24">
        <v>0.83333333333333337</v>
      </c>
      <c r="J5722" s="25">
        <v>4.0199999999999996</v>
      </c>
      <c r="K5722" s="10">
        <f t="shared" si="208"/>
        <v>7.6781999999999986</v>
      </c>
      <c r="L5722" s="26">
        <v>10.28</v>
      </c>
      <c r="M5722" s="15">
        <f t="shared" si="209"/>
        <v>19.634799999999998</v>
      </c>
      <c r="N5722" s="25">
        <v>6.26</v>
      </c>
      <c r="O5722" s="10">
        <f t="shared" si="210"/>
        <v>11.9566</v>
      </c>
    </row>
    <row r="5723" spans="1:15" x14ac:dyDescent="0.25">
      <c r="A5723" s="1">
        <v>43338</v>
      </c>
      <c r="B5723" s="2">
        <v>0.91666666666666663</v>
      </c>
      <c r="C5723" s="42">
        <v>20.184380000000001</v>
      </c>
      <c r="D5723" s="42">
        <v>9.0700500000000002</v>
      </c>
      <c r="E5723" s="42">
        <v>14.984629999999999</v>
      </c>
      <c r="F5723" s="42" t="s">
        <v>9</v>
      </c>
      <c r="H5723" s="23">
        <v>43338</v>
      </c>
      <c r="I5723" s="24">
        <v>0.875</v>
      </c>
      <c r="J5723" s="25">
        <v>3.96</v>
      </c>
      <c r="K5723" s="10">
        <f t="shared" si="208"/>
        <v>7.5635999999999992</v>
      </c>
      <c r="L5723" s="26">
        <v>9.5</v>
      </c>
      <c r="M5723" s="15">
        <f t="shared" si="209"/>
        <v>18.145</v>
      </c>
      <c r="N5723" s="25">
        <v>5.52</v>
      </c>
      <c r="O5723" s="10">
        <f t="shared" si="210"/>
        <v>10.543199999999999</v>
      </c>
    </row>
    <row r="5724" spans="1:15" x14ac:dyDescent="0.25">
      <c r="A5724" s="1">
        <v>43338</v>
      </c>
      <c r="B5724" s="2">
        <v>0.95833333333333337</v>
      </c>
      <c r="C5724" s="42">
        <v>23.097180000000002</v>
      </c>
      <c r="D5724" s="42">
        <v>18.639220000000002</v>
      </c>
      <c r="E5724" s="42">
        <v>15.838340000000001</v>
      </c>
      <c r="F5724" s="42" t="s">
        <v>9</v>
      </c>
      <c r="H5724" s="23">
        <v>43338</v>
      </c>
      <c r="I5724" s="24">
        <v>0.91666666666666663</v>
      </c>
      <c r="J5724" s="25">
        <v>4.55</v>
      </c>
      <c r="K5724" s="10">
        <f t="shared" si="208"/>
        <v>8.6905000000000001</v>
      </c>
      <c r="L5724" s="26">
        <v>10.029999999999999</v>
      </c>
      <c r="M5724" s="15">
        <f t="shared" si="209"/>
        <v>19.157299999999999</v>
      </c>
      <c r="N5724" s="25">
        <v>5.46</v>
      </c>
      <c r="O5724" s="10">
        <f t="shared" si="210"/>
        <v>10.428599999999999</v>
      </c>
    </row>
    <row r="5725" spans="1:15" x14ac:dyDescent="0.25">
      <c r="A5725" s="1">
        <v>43338</v>
      </c>
      <c r="B5725" s="3">
        <v>1</v>
      </c>
      <c r="C5725" s="42">
        <v>17.7301</v>
      </c>
      <c r="D5725" s="42">
        <v>9.8704000000000001</v>
      </c>
      <c r="E5725" s="42">
        <v>10.182169999999999</v>
      </c>
      <c r="F5725" s="42" t="s">
        <v>9</v>
      </c>
      <c r="H5725" s="23">
        <v>43338</v>
      </c>
      <c r="I5725" s="24">
        <v>0.95833333333333337</v>
      </c>
      <c r="J5725" s="25">
        <v>1.76</v>
      </c>
      <c r="K5725" s="10">
        <f t="shared" si="208"/>
        <v>3.3615999999999997</v>
      </c>
      <c r="L5725" s="26">
        <v>5.95</v>
      </c>
      <c r="M5725" s="15">
        <f t="shared" si="209"/>
        <v>11.3645</v>
      </c>
      <c r="N5725" s="25">
        <v>4.18</v>
      </c>
      <c r="O5725" s="10">
        <f t="shared" si="210"/>
        <v>7.9837999999999996</v>
      </c>
    </row>
    <row r="5726" spans="1:15" x14ac:dyDescent="0.25">
      <c r="A5726" s="1">
        <v>43339</v>
      </c>
      <c r="B5726" s="2">
        <v>4.1666666666666664E-2</v>
      </c>
      <c r="C5726" s="42">
        <v>9.9542199999999994</v>
      </c>
      <c r="D5726" s="42">
        <v>6.5120899999999997</v>
      </c>
      <c r="E5726" s="42">
        <v>9.5098400000000005</v>
      </c>
      <c r="F5726" s="42" t="s">
        <v>9</v>
      </c>
      <c r="H5726" s="23">
        <v>43339</v>
      </c>
      <c r="I5726" s="24">
        <v>0</v>
      </c>
      <c r="J5726" s="25">
        <v>1.87</v>
      </c>
      <c r="K5726" s="10">
        <f t="shared" si="208"/>
        <v>3.5716999999999999</v>
      </c>
      <c r="L5726" s="26">
        <v>6.3</v>
      </c>
      <c r="M5726" s="15">
        <f t="shared" si="209"/>
        <v>12.032999999999999</v>
      </c>
      <c r="N5726" s="25">
        <v>4.43</v>
      </c>
      <c r="O5726" s="10">
        <f t="shared" si="210"/>
        <v>8.4612999999999996</v>
      </c>
    </row>
    <row r="5727" spans="1:15" x14ac:dyDescent="0.25">
      <c r="A5727" s="1">
        <v>43339</v>
      </c>
      <c r="B5727" s="2">
        <v>8.3333333333333329E-2</v>
      </c>
      <c r="C5727" s="42">
        <v>7.9264599999999996</v>
      </c>
      <c r="D5727" s="42">
        <v>6.7654399999999999</v>
      </c>
      <c r="E5727" s="42">
        <v>11.72776</v>
      </c>
      <c r="F5727" s="42" t="s">
        <v>9</v>
      </c>
      <c r="H5727" s="23">
        <v>43339</v>
      </c>
      <c r="I5727" s="24">
        <v>4.1666666666666664E-2</v>
      </c>
      <c r="J5727" s="25">
        <v>1.1599999999999999</v>
      </c>
      <c r="K5727" s="10">
        <f t="shared" si="208"/>
        <v>2.2155999999999998</v>
      </c>
      <c r="L5727" s="26">
        <v>4.43</v>
      </c>
      <c r="M5727" s="15">
        <f t="shared" si="209"/>
        <v>8.4612999999999996</v>
      </c>
      <c r="N5727" s="25">
        <v>3.28</v>
      </c>
      <c r="O5727" s="10">
        <f t="shared" si="210"/>
        <v>6.2647999999999993</v>
      </c>
    </row>
    <row r="5728" spans="1:15" x14ac:dyDescent="0.25">
      <c r="A5728" s="1">
        <v>43339</v>
      </c>
      <c r="B5728" s="2">
        <v>0.125</v>
      </c>
      <c r="C5728" s="42">
        <v>8.85609</v>
      </c>
      <c r="D5728" s="42">
        <v>8.3537700000000008</v>
      </c>
      <c r="E5728" s="42">
        <v>11.743600000000001</v>
      </c>
      <c r="F5728" s="42" t="s">
        <v>9</v>
      </c>
      <c r="H5728" s="23">
        <v>43339</v>
      </c>
      <c r="I5728" s="24">
        <v>8.3333333333333329E-2</v>
      </c>
      <c r="J5728" s="25">
        <v>0.93</v>
      </c>
      <c r="K5728" s="10">
        <f t="shared" si="208"/>
        <v>1.7763</v>
      </c>
      <c r="L5728" s="26">
        <v>3.4</v>
      </c>
      <c r="M5728" s="15">
        <f t="shared" si="209"/>
        <v>6.4939999999999998</v>
      </c>
      <c r="N5728" s="25">
        <v>2.48</v>
      </c>
      <c r="O5728" s="10">
        <f t="shared" si="210"/>
        <v>4.7367999999999997</v>
      </c>
    </row>
    <row r="5729" spans="1:15" x14ac:dyDescent="0.25">
      <c r="A5729" s="1">
        <v>43339</v>
      </c>
      <c r="B5729" s="2">
        <v>0.16666666666666666</v>
      </c>
      <c r="C5729" s="42">
        <v>11.077870000000001</v>
      </c>
      <c r="D5729" s="42">
        <v>10.722</v>
      </c>
      <c r="E5729" s="42">
        <v>10.45777</v>
      </c>
      <c r="F5729" s="42" t="s">
        <v>9</v>
      </c>
      <c r="H5729" s="23">
        <v>43339</v>
      </c>
      <c r="I5729" s="24">
        <v>0.125</v>
      </c>
      <c r="J5729" s="25">
        <v>1.1000000000000001</v>
      </c>
      <c r="K5729" s="10">
        <f t="shared" si="208"/>
        <v>2.101</v>
      </c>
      <c r="L5729" s="26">
        <v>3.53</v>
      </c>
      <c r="M5729" s="15">
        <f t="shared" si="209"/>
        <v>6.7422999999999993</v>
      </c>
      <c r="N5729" s="25">
        <v>2.42</v>
      </c>
      <c r="O5729" s="10">
        <f t="shared" si="210"/>
        <v>4.6221999999999994</v>
      </c>
    </row>
    <row r="5730" spans="1:15" x14ac:dyDescent="0.25">
      <c r="A5730" s="1">
        <v>43339</v>
      </c>
      <c r="B5730" s="2">
        <v>0.20833333333333334</v>
      </c>
      <c r="C5730" s="42">
        <v>13.69938</v>
      </c>
      <c r="D5730" s="42">
        <v>8.7178000000000004</v>
      </c>
      <c r="E5730" s="42">
        <v>12.88862</v>
      </c>
      <c r="F5730" s="42" t="s">
        <v>9</v>
      </c>
      <c r="H5730" s="23">
        <v>43339</v>
      </c>
      <c r="I5730" s="24">
        <v>0.16666666666666666</v>
      </c>
      <c r="J5730" s="25">
        <v>1.41</v>
      </c>
      <c r="K5730" s="10">
        <f t="shared" si="208"/>
        <v>2.6930999999999998</v>
      </c>
      <c r="L5730" s="26">
        <v>5.23</v>
      </c>
      <c r="M5730" s="15">
        <f t="shared" si="209"/>
        <v>9.9893000000000001</v>
      </c>
      <c r="N5730" s="25">
        <v>3.81</v>
      </c>
      <c r="O5730" s="10">
        <f t="shared" si="210"/>
        <v>7.2770999999999999</v>
      </c>
    </row>
    <row r="5731" spans="1:15" x14ac:dyDescent="0.25">
      <c r="A5731" s="1">
        <v>43339</v>
      </c>
      <c r="B5731" s="2">
        <v>0.25</v>
      </c>
      <c r="C5731" s="42">
        <v>15.53063</v>
      </c>
      <c r="D5731" s="42">
        <v>12.56841</v>
      </c>
      <c r="E5731" s="42">
        <v>14.07152</v>
      </c>
      <c r="F5731" s="42" t="s">
        <v>9</v>
      </c>
      <c r="H5731" s="23">
        <v>43339</v>
      </c>
      <c r="I5731" s="24">
        <v>0.20833333333333334</v>
      </c>
      <c r="J5731" s="25">
        <v>3.45</v>
      </c>
      <c r="K5731" s="10">
        <f t="shared" si="208"/>
        <v>6.5895000000000001</v>
      </c>
      <c r="L5731" s="26">
        <v>8.65</v>
      </c>
      <c r="M5731" s="15">
        <f t="shared" si="209"/>
        <v>16.5215</v>
      </c>
      <c r="N5731" s="25">
        <v>5.21</v>
      </c>
      <c r="O5731" s="10">
        <f t="shared" si="210"/>
        <v>9.9511000000000003</v>
      </c>
    </row>
    <row r="5732" spans="1:15" x14ac:dyDescent="0.25">
      <c r="A5732" s="1">
        <v>43339</v>
      </c>
      <c r="B5732" s="2">
        <v>0.29166666666666669</v>
      </c>
      <c r="C5732" s="42">
        <v>14.10276</v>
      </c>
      <c r="D5732" s="42">
        <v>15.70748</v>
      </c>
      <c r="E5732" s="42">
        <v>9.6002600000000005</v>
      </c>
      <c r="F5732" s="42" t="s">
        <v>9</v>
      </c>
      <c r="H5732" s="23">
        <v>43339</v>
      </c>
      <c r="I5732" s="24">
        <v>0.25</v>
      </c>
      <c r="J5732" s="25">
        <v>7.88</v>
      </c>
      <c r="K5732" s="10">
        <f t="shared" si="208"/>
        <v>15.050799999999999</v>
      </c>
      <c r="L5732" s="26">
        <v>14.1</v>
      </c>
      <c r="M5732" s="15">
        <f t="shared" si="209"/>
        <v>26.930999999999997</v>
      </c>
      <c r="N5732" s="25">
        <v>6.25</v>
      </c>
      <c r="O5732" s="10">
        <f t="shared" si="210"/>
        <v>11.9375</v>
      </c>
    </row>
    <row r="5733" spans="1:15" x14ac:dyDescent="0.25">
      <c r="A5733" s="1">
        <v>43339</v>
      </c>
      <c r="B5733" s="2">
        <v>0.33333333333333331</v>
      </c>
      <c r="C5733" s="42">
        <v>12.79979</v>
      </c>
      <c r="D5733" s="42">
        <v>11.015180000000001</v>
      </c>
      <c r="E5733" s="42">
        <v>10.31653</v>
      </c>
      <c r="F5733" s="42" t="s">
        <v>9</v>
      </c>
      <c r="H5733" s="23">
        <v>43339</v>
      </c>
      <c r="I5733" s="24">
        <v>0.29166666666666669</v>
      </c>
      <c r="J5733" s="25">
        <v>5.2</v>
      </c>
      <c r="K5733" s="10">
        <f t="shared" si="208"/>
        <v>9.9320000000000004</v>
      </c>
      <c r="L5733" s="26">
        <v>11.33</v>
      </c>
      <c r="M5733" s="15">
        <f t="shared" si="209"/>
        <v>21.6403</v>
      </c>
      <c r="N5733" s="25">
        <v>6.13</v>
      </c>
      <c r="O5733" s="10">
        <f t="shared" si="210"/>
        <v>11.708299999999999</v>
      </c>
    </row>
    <row r="5734" spans="1:15" x14ac:dyDescent="0.25">
      <c r="A5734" s="1">
        <v>43339</v>
      </c>
      <c r="B5734" s="2">
        <v>0.375</v>
      </c>
      <c r="C5734" s="42">
        <v>10.945790000000001</v>
      </c>
      <c r="D5734" s="42">
        <v>10.9716</v>
      </c>
      <c r="E5734" s="42">
        <v>7.2281500000000003</v>
      </c>
      <c r="F5734" s="42" t="s">
        <v>9</v>
      </c>
      <c r="H5734" s="23">
        <v>43339</v>
      </c>
      <c r="I5734" s="24">
        <v>0.33333333333333331</v>
      </c>
      <c r="J5734" s="25">
        <v>9.0500000000000007</v>
      </c>
      <c r="K5734" s="10">
        <f t="shared" si="208"/>
        <v>17.285499999999999</v>
      </c>
      <c r="L5734" s="26">
        <v>17.8</v>
      </c>
      <c r="M5734" s="15">
        <f t="shared" si="209"/>
        <v>33.997999999999998</v>
      </c>
      <c r="N5734" s="25">
        <v>8.76</v>
      </c>
      <c r="O5734" s="10">
        <f t="shared" si="210"/>
        <v>16.7316</v>
      </c>
    </row>
    <row r="5735" spans="1:15" x14ac:dyDescent="0.25">
      <c r="A5735" s="1">
        <v>43339</v>
      </c>
      <c r="B5735" s="2">
        <v>0.41666666666666669</v>
      </c>
      <c r="C5735" s="42">
        <v>15.02576</v>
      </c>
      <c r="D5735" s="42">
        <v>10.60554</v>
      </c>
      <c r="E5735" s="42">
        <v>6.2314299999999996</v>
      </c>
      <c r="F5735" s="42" t="s">
        <v>9</v>
      </c>
      <c r="H5735" s="23">
        <v>43339</v>
      </c>
      <c r="I5735" s="24">
        <v>0.375</v>
      </c>
      <c r="J5735" s="25">
        <v>12.38</v>
      </c>
      <c r="K5735" s="10">
        <f t="shared" si="208"/>
        <v>23.645800000000001</v>
      </c>
      <c r="L5735" s="26">
        <v>22.7</v>
      </c>
      <c r="M5735" s="15">
        <f t="shared" si="209"/>
        <v>43.356999999999999</v>
      </c>
      <c r="N5735" s="25">
        <v>10.35</v>
      </c>
      <c r="O5735" s="10">
        <f t="shared" si="210"/>
        <v>19.7685</v>
      </c>
    </row>
    <row r="5736" spans="1:15" x14ac:dyDescent="0.25">
      <c r="A5736" s="1">
        <v>43339</v>
      </c>
      <c r="B5736" s="2">
        <v>0.45833333333333331</v>
      </c>
      <c r="C5736" s="42">
        <v>14.23489</v>
      </c>
      <c r="D5736" s="42">
        <v>10.50558</v>
      </c>
      <c r="E5736" s="42">
        <v>6.8513900000000003</v>
      </c>
      <c r="F5736" s="42" t="s">
        <v>9</v>
      </c>
      <c r="H5736" s="23">
        <v>43339</v>
      </c>
      <c r="I5736" s="24">
        <v>0.41666666666666669</v>
      </c>
      <c r="J5736" s="25">
        <v>15.66</v>
      </c>
      <c r="K5736" s="10">
        <f t="shared" si="208"/>
        <v>29.910599999999999</v>
      </c>
      <c r="L5736" s="26">
        <v>26.25</v>
      </c>
      <c r="M5736" s="15">
        <f t="shared" si="209"/>
        <v>50.137499999999996</v>
      </c>
      <c r="N5736" s="25">
        <v>10.57</v>
      </c>
      <c r="O5736" s="10">
        <f t="shared" si="210"/>
        <v>20.188700000000001</v>
      </c>
    </row>
    <row r="5737" spans="1:15" x14ac:dyDescent="0.25">
      <c r="A5737" s="1">
        <v>43339</v>
      </c>
      <c r="B5737" s="2">
        <v>0.5</v>
      </c>
      <c r="C5737" s="42">
        <v>19.654789999999998</v>
      </c>
      <c r="D5737" s="42">
        <v>12.886039999999999</v>
      </c>
      <c r="E5737" s="42">
        <v>7.1382599999999998</v>
      </c>
      <c r="F5737" s="42" t="s">
        <v>9</v>
      </c>
      <c r="H5737" s="23">
        <v>43339</v>
      </c>
      <c r="I5737" s="24">
        <v>0.45833333333333331</v>
      </c>
      <c r="J5737" s="25">
        <v>17.05</v>
      </c>
      <c r="K5737" s="10">
        <f t="shared" si="208"/>
        <v>32.5655</v>
      </c>
      <c r="L5737" s="26">
        <v>28.93</v>
      </c>
      <c r="M5737" s="15">
        <f t="shared" si="209"/>
        <v>55.256299999999996</v>
      </c>
      <c r="N5737" s="25">
        <v>11.87</v>
      </c>
      <c r="O5737" s="10">
        <f t="shared" si="210"/>
        <v>22.671699999999998</v>
      </c>
    </row>
    <row r="5738" spans="1:15" x14ac:dyDescent="0.25">
      <c r="A5738" s="1">
        <v>43339</v>
      </c>
      <c r="B5738" s="2">
        <v>0.54166666666666663</v>
      </c>
      <c r="C5738" s="42">
        <v>16.196380000000001</v>
      </c>
      <c r="D5738" s="42">
        <v>11.23081</v>
      </c>
      <c r="E5738" s="42">
        <v>9.9422300000000003</v>
      </c>
      <c r="F5738" s="42" t="s">
        <v>9</v>
      </c>
      <c r="H5738" s="23">
        <v>43339</v>
      </c>
      <c r="I5738" s="24">
        <v>0.5</v>
      </c>
      <c r="J5738" s="25">
        <v>10.5</v>
      </c>
      <c r="K5738" s="10">
        <f t="shared" si="208"/>
        <v>20.055</v>
      </c>
      <c r="L5738" s="26">
        <v>18.8</v>
      </c>
      <c r="M5738" s="15">
        <f t="shared" si="209"/>
        <v>35.908000000000001</v>
      </c>
      <c r="N5738" s="25">
        <v>8.31</v>
      </c>
      <c r="O5738" s="10">
        <f t="shared" si="210"/>
        <v>15.8721</v>
      </c>
    </row>
    <row r="5739" spans="1:15" x14ac:dyDescent="0.25">
      <c r="A5739" s="1">
        <v>43339</v>
      </c>
      <c r="B5739" s="2">
        <v>0.58333333333333337</v>
      </c>
      <c r="C5739" s="42">
        <v>20.818439999999999</v>
      </c>
      <c r="D5739" s="42">
        <v>9.3637300000000003</v>
      </c>
      <c r="E5739" s="42">
        <v>12.22617</v>
      </c>
      <c r="F5739" s="42" t="s">
        <v>9</v>
      </c>
      <c r="H5739" s="23">
        <v>43339</v>
      </c>
      <c r="I5739" s="24">
        <v>0.54166666666666663</v>
      </c>
      <c r="J5739" s="25">
        <v>15.88</v>
      </c>
      <c r="K5739" s="10">
        <f t="shared" si="208"/>
        <v>30.3308</v>
      </c>
      <c r="L5739" s="26">
        <v>25.7</v>
      </c>
      <c r="M5739" s="15">
        <f t="shared" si="209"/>
        <v>49.086999999999996</v>
      </c>
      <c r="N5739" s="25">
        <v>9.85</v>
      </c>
      <c r="O5739" s="10">
        <f t="shared" si="210"/>
        <v>18.813499999999998</v>
      </c>
    </row>
    <row r="5740" spans="1:15" x14ac:dyDescent="0.25">
      <c r="A5740" s="1">
        <v>43339</v>
      </c>
      <c r="B5740" s="2">
        <v>0.625</v>
      </c>
      <c r="C5740" s="42">
        <v>23.2148</v>
      </c>
      <c r="D5740" s="42">
        <v>12.35141</v>
      </c>
      <c r="E5740" s="42">
        <v>10.0365</v>
      </c>
      <c r="F5740" s="42" t="s">
        <v>9</v>
      </c>
      <c r="H5740" s="23">
        <v>43339</v>
      </c>
      <c r="I5740" s="24">
        <v>0.58333333333333337</v>
      </c>
      <c r="J5740" s="25">
        <v>11.49</v>
      </c>
      <c r="K5740" s="10">
        <f t="shared" si="208"/>
        <v>21.945899999999998</v>
      </c>
      <c r="L5740" s="26">
        <v>20.83</v>
      </c>
      <c r="M5740" s="15">
        <f t="shared" si="209"/>
        <v>39.785299999999992</v>
      </c>
      <c r="N5740" s="25">
        <v>9.34</v>
      </c>
      <c r="O5740" s="10">
        <f t="shared" si="210"/>
        <v>17.839399999999998</v>
      </c>
    </row>
    <row r="5741" spans="1:15" x14ac:dyDescent="0.25">
      <c r="A5741" s="1">
        <v>43339</v>
      </c>
      <c r="B5741" s="2">
        <v>0.66666666666666663</v>
      </c>
      <c r="C5741" s="42">
        <v>23.74362</v>
      </c>
      <c r="D5741" s="42">
        <v>12.79278</v>
      </c>
      <c r="E5741" s="42">
        <v>8.3235200000000003</v>
      </c>
      <c r="F5741" s="42" t="s">
        <v>9</v>
      </c>
      <c r="H5741" s="23">
        <v>43339</v>
      </c>
      <c r="I5741" s="24">
        <v>0.625</v>
      </c>
      <c r="J5741" s="25">
        <v>13.54</v>
      </c>
      <c r="K5741" s="10">
        <f t="shared" si="208"/>
        <v>25.861399999999996</v>
      </c>
      <c r="L5741" s="26">
        <v>23.53</v>
      </c>
      <c r="M5741" s="15">
        <f t="shared" si="209"/>
        <v>44.942300000000003</v>
      </c>
      <c r="N5741" s="25">
        <v>9.9700000000000006</v>
      </c>
      <c r="O5741" s="10">
        <f t="shared" si="210"/>
        <v>19.0427</v>
      </c>
    </row>
    <row r="5742" spans="1:15" x14ac:dyDescent="0.25">
      <c r="A5742" s="1">
        <v>43339</v>
      </c>
      <c r="B5742" s="2">
        <v>0.70833333333333337</v>
      </c>
      <c r="C5742" s="42">
        <v>19.79166</v>
      </c>
      <c r="D5742" s="42">
        <v>15.486409999999999</v>
      </c>
      <c r="E5742" s="42">
        <v>14.03</v>
      </c>
      <c r="F5742" s="42" t="s">
        <v>9</v>
      </c>
      <c r="H5742" s="23">
        <v>43339</v>
      </c>
      <c r="I5742" s="24">
        <v>0.66666666666666663</v>
      </c>
      <c r="J5742" s="25">
        <v>10.54</v>
      </c>
      <c r="K5742" s="10">
        <f t="shared" si="208"/>
        <v>20.131399999999999</v>
      </c>
      <c r="L5742" s="26">
        <v>22.45</v>
      </c>
      <c r="M5742" s="15">
        <f t="shared" si="209"/>
        <v>42.8795</v>
      </c>
      <c r="N5742" s="25">
        <v>11.9</v>
      </c>
      <c r="O5742" s="10">
        <f t="shared" si="210"/>
        <v>22.728999999999999</v>
      </c>
    </row>
    <row r="5743" spans="1:15" x14ac:dyDescent="0.25">
      <c r="A5743" s="1">
        <v>43339</v>
      </c>
      <c r="B5743" s="2">
        <v>0.75</v>
      </c>
      <c r="C5743" s="42">
        <v>26.43675</v>
      </c>
      <c r="D5743" s="42">
        <v>18.05106</v>
      </c>
      <c r="E5743" s="42">
        <v>15.401870000000001</v>
      </c>
      <c r="F5743" s="42" t="s">
        <v>9</v>
      </c>
      <c r="H5743" s="23">
        <v>43339</v>
      </c>
      <c r="I5743" s="24">
        <v>0.70833333333333337</v>
      </c>
      <c r="J5743" s="25">
        <v>13.34</v>
      </c>
      <c r="K5743" s="10">
        <f t="shared" si="208"/>
        <v>25.479399999999998</v>
      </c>
      <c r="L5743" s="26">
        <v>24.38</v>
      </c>
      <c r="M5743" s="15">
        <f t="shared" si="209"/>
        <v>46.565799999999996</v>
      </c>
      <c r="N5743" s="25">
        <v>11.01</v>
      </c>
      <c r="O5743" s="10">
        <f t="shared" si="210"/>
        <v>21.0291</v>
      </c>
    </row>
    <row r="5744" spans="1:15" x14ac:dyDescent="0.25">
      <c r="A5744" s="1">
        <v>43339</v>
      </c>
      <c r="B5744" s="2">
        <v>0.79166666666666663</v>
      </c>
      <c r="C5744" s="42">
        <v>30.59834</v>
      </c>
      <c r="D5744" s="42">
        <v>19.124880000000001</v>
      </c>
      <c r="E5744" s="42">
        <v>13.35568</v>
      </c>
      <c r="F5744" s="42" t="s">
        <v>9</v>
      </c>
      <c r="H5744" s="23">
        <v>43339</v>
      </c>
      <c r="I5744" s="24">
        <v>0.75</v>
      </c>
      <c r="J5744" s="25">
        <v>7.9</v>
      </c>
      <c r="K5744" s="10">
        <f t="shared" si="208"/>
        <v>15.089</v>
      </c>
      <c r="L5744" s="26">
        <v>17.63</v>
      </c>
      <c r="M5744" s="15">
        <f t="shared" si="209"/>
        <v>33.673299999999998</v>
      </c>
      <c r="N5744" s="25">
        <v>9.7200000000000006</v>
      </c>
      <c r="O5744" s="10">
        <f t="shared" si="210"/>
        <v>18.565200000000001</v>
      </c>
    </row>
    <row r="5745" spans="1:15" x14ac:dyDescent="0.25">
      <c r="A5745" s="1">
        <v>43339</v>
      </c>
      <c r="B5745" s="2">
        <v>0.83333333333333337</v>
      </c>
      <c r="C5745" s="42">
        <v>30.56944</v>
      </c>
      <c r="D5745" s="42">
        <v>22.624770000000002</v>
      </c>
      <c r="E5745" s="42">
        <v>15.58933</v>
      </c>
      <c r="F5745" s="42" t="s">
        <v>9</v>
      </c>
      <c r="H5745" s="23">
        <v>43339</v>
      </c>
      <c r="I5745" s="24">
        <v>0.79166666666666663</v>
      </c>
      <c r="J5745" s="25">
        <v>12.55</v>
      </c>
      <c r="K5745" s="10">
        <f t="shared" si="208"/>
        <v>23.970500000000001</v>
      </c>
      <c r="L5745" s="26">
        <v>26.43</v>
      </c>
      <c r="M5745" s="15">
        <f t="shared" si="209"/>
        <v>50.481299999999997</v>
      </c>
      <c r="N5745" s="25">
        <v>13.87</v>
      </c>
      <c r="O5745" s="10">
        <f t="shared" si="210"/>
        <v>26.491699999999998</v>
      </c>
    </row>
    <row r="5746" spans="1:15" x14ac:dyDescent="0.25">
      <c r="A5746" s="1">
        <v>43339</v>
      </c>
      <c r="B5746" s="2">
        <v>0.875</v>
      </c>
      <c r="C5746" s="42">
        <v>34.304639999999999</v>
      </c>
      <c r="D5746" s="42">
        <v>25.228919999999999</v>
      </c>
      <c r="E5746" s="42">
        <v>16.302389999999999</v>
      </c>
      <c r="F5746" s="42" t="s">
        <v>9</v>
      </c>
      <c r="H5746" s="23">
        <v>43339</v>
      </c>
      <c r="I5746" s="24">
        <v>0.83333333333333337</v>
      </c>
      <c r="J5746" s="25">
        <v>5.17</v>
      </c>
      <c r="K5746" s="10">
        <f t="shared" si="208"/>
        <v>9.8746999999999989</v>
      </c>
      <c r="L5746" s="26">
        <v>16.2</v>
      </c>
      <c r="M5746" s="15">
        <f t="shared" si="209"/>
        <v>30.941999999999997</v>
      </c>
      <c r="N5746" s="25">
        <v>11.01</v>
      </c>
      <c r="O5746" s="10">
        <f t="shared" si="210"/>
        <v>21.0291</v>
      </c>
    </row>
    <row r="5747" spans="1:15" x14ac:dyDescent="0.25">
      <c r="A5747" s="1">
        <v>43339</v>
      </c>
      <c r="B5747" s="2">
        <v>0.91666666666666663</v>
      </c>
      <c r="C5747" s="42">
        <v>30.44144</v>
      </c>
      <c r="D5747" s="42">
        <v>25.469200000000001</v>
      </c>
      <c r="E5747" s="42">
        <v>14.542540000000001</v>
      </c>
      <c r="F5747" s="42" t="s">
        <v>9</v>
      </c>
      <c r="H5747" s="23">
        <v>43339</v>
      </c>
      <c r="I5747" s="24">
        <v>0.875</v>
      </c>
      <c r="J5747" s="25">
        <v>6.51</v>
      </c>
      <c r="K5747" s="10">
        <f t="shared" si="208"/>
        <v>12.434099999999999</v>
      </c>
      <c r="L5747" s="26">
        <v>18</v>
      </c>
      <c r="M5747" s="15">
        <f t="shared" si="209"/>
        <v>34.379999999999995</v>
      </c>
      <c r="N5747" s="25">
        <v>11.48</v>
      </c>
      <c r="O5747" s="10">
        <f t="shared" si="210"/>
        <v>21.9268</v>
      </c>
    </row>
    <row r="5748" spans="1:15" x14ac:dyDescent="0.25">
      <c r="A5748" s="1">
        <v>43339</v>
      </c>
      <c r="B5748" s="2">
        <v>0.95833333333333337</v>
      </c>
      <c r="C5748" s="42">
        <v>28.619060000000001</v>
      </c>
      <c r="D5748" s="42">
        <v>24.852959999999999</v>
      </c>
      <c r="E5748" s="42">
        <v>12.640169999999999</v>
      </c>
      <c r="F5748" s="42" t="s">
        <v>9</v>
      </c>
      <c r="H5748" s="23">
        <v>43339</v>
      </c>
      <c r="I5748" s="24">
        <v>0.91666666666666663</v>
      </c>
      <c r="J5748" s="25">
        <v>7</v>
      </c>
      <c r="K5748" s="10">
        <f t="shared" si="208"/>
        <v>13.37</v>
      </c>
      <c r="L5748" s="26">
        <v>18.23</v>
      </c>
      <c r="M5748" s="15">
        <f t="shared" si="209"/>
        <v>34.819299999999998</v>
      </c>
      <c r="N5748" s="25">
        <v>11.22</v>
      </c>
      <c r="O5748" s="10">
        <f t="shared" si="210"/>
        <v>21.430199999999999</v>
      </c>
    </row>
    <row r="5749" spans="1:15" x14ac:dyDescent="0.25">
      <c r="A5749" s="1">
        <v>43339</v>
      </c>
      <c r="B5749" s="3">
        <v>1</v>
      </c>
      <c r="C5749" s="42">
        <v>27.434290000000001</v>
      </c>
      <c r="D5749" s="42">
        <v>19.951429999999998</v>
      </c>
      <c r="E5749" s="42">
        <v>13.35247</v>
      </c>
      <c r="F5749" s="42" t="s">
        <v>9</v>
      </c>
      <c r="H5749" s="23">
        <v>43339</v>
      </c>
      <c r="I5749" s="24">
        <v>0.95833333333333337</v>
      </c>
      <c r="J5749" s="25">
        <v>2.54</v>
      </c>
      <c r="K5749" s="10">
        <f t="shared" si="208"/>
        <v>4.8513999999999999</v>
      </c>
      <c r="L5749" s="26">
        <v>11</v>
      </c>
      <c r="M5749" s="15">
        <f t="shared" si="209"/>
        <v>21.009999999999998</v>
      </c>
      <c r="N5749" s="25">
        <v>8.4700000000000006</v>
      </c>
      <c r="O5749" s="10">
        <f t="shared" si="210"/>
        <v>16.177700000000002</v>
      </c>
    </row>
    <row r="5750" spans="1:15" x14ac:dyDescent="0.25">
      <c r="A5750" s="1">
        <v>43340</v>
      </c>
      <c r="B5750" s="2">
        <v>4.1666666666666664E-2</v>
      </c>
      <c r="C5750" s="42">
        <v>20.135280000000002</v>
      </c>
      <c r="D5750" s="42">
        <v>18.69502</v>
      </c>
      <c r="E5750" s="42">
        <v>12.601279999999999</v>
      </c>
      <c r="F5750" s="42" t="s">
        <v>9</v>
      </c>
      <c r="H5750" s="23">
        <v>43340</v>
      </c>
      <c r="I5750" s="24">
        <v>0</v>
      </c>
      <c r="J5750" s="25">
        <v>2.2400000000000002</v>
      </c>
      <c r="K5750" s="10">
        <f t="shared" si="208"/>
        <v>4.2784000000000004</v>
      </c>
      <c r="L5750" s="26">
        <v>10.53</v>
      </c>
      <c r="M5750" s="15">
        <f t="shared" si="209"/>
        <v>20.112299999999998</v>
      </c>
      <c r="N5750" s="25">
        <v>8.2799999999999994</v>
      </c>
      <c r="O5750" s="10">
        <f t="shared" si="210"/>
        <v>15.814799999999998</v>
      </c>
    </row>
    <row r="5751" spans="1:15" x14ac:dyDescent="0.25">
      <c r="A5751" s="1">
        <v>43340</v>
      </c>
      <c r="B5751" s="2">
        <v>8.3333333333333329E-2</v>
      </c>
      <c r="C5751" s="42">
        <v>14.76947</v>
      </c>
      <c r="D5751" s="42">
        <v>17.935390000000002</v>
      </c>
      <c r="E5751" s="42">
        <v>10.639799999999999</v>
      </c>
      <c r="F5751" s="42" t="s">
        <v>9</v>
      </c>
      <c r="H5751" s="23">
        <v>43340</v>
      </c>
      <c r="I5751" s="24">
        <v>4.1666666666666664E-2</v>
      </c>
      <c r="J5751" s="25">
        <v>4.8099999999999996</v>
      </c>
      <c r="K5751" s="10">
        <f t="shared" si="208"/>
        <v>9.1870999999999992</v>
      </c>
      <c r="L5751" s="26">
        <v>15.15</v>
      </c>
      <c r="M5751" s="15">
        <f t="shared" si="209"/>
        <v>28.936499999999999</v>
      </c>
      <c r="N5751" s="25">
        <v>10.32</v>
      </c>
      <c r="O5751" s="10">
        <f t="shared" si="210"/>
        <v>19.711199999999998</v>
      </c>
    </row>
    <row r="5752" spans="1:15" x14ac:dyDescent="0.25">
      <c r="A5752" s="1">
        <v>43340</v>
      </c>
      <c r="B5752" s="2">
        <v>0.125</v>
      </c>
      <c r="C5752" s="42">
        <v>15.18577</v>
      </c>
      <c r="D5752" s="42">
        <v>14.54044</v>
      </c>
      <c r="E5752" s="42">
        <v>9.0235900000000004</v>
      </c>
      <c r="F5752" s="42" t="s">
        <v>9</v>
      </c>
      <c r="H5752" s="23">
        <v>43340</v>
      </c>
      <c r="I5752" s="24">
        <v>8.3333333333333329E-2</v>
      </c>
      <c r="J5752" s="25">
        <v>3.8</v>
      </c>
      <c r="K5752" s="10">
        <f t="shared" si="208"/>
        <v>7.2579999999999991</v>
      </c>
      <c r="L5752" s="26">
        <v>13.4</v>
      </c>
      <c r="M5752" s="15">
        <f t="shared" si="209"/>
        <v>25.594000000000001</v>
      </c>
      <c r="N5752" s="25">
        <v>9.58</v>
      </c>
      <c r="O5752" s="10">
        <f t="shared" si="210"/>
        <v>18.297799999999999</v>
      </c>
    </row>
    <row r="5753" spans="1:15" x14ac:dyDescent="0.25">
      <c r="A5753" s="1">
        <v>43340</v>
      </c>
      <c r="B5753" s="2">
        <v>0.16666666666666666</v>
      </c>
      <c r="C5753" s="42">
        <v>18.07432</v>
      </c>
      <c r="D5753" s="42">
        <v>13.781980000000001</v>
      </c>
      <c r="E5753" s="42">
        <v>14.918889999999999</v>
      </c>
      <c r="F5753" s="42" t="s">
        <v>9</v>
      </c>
      <c r="H5753" s="23">
        <v>43340</v>
      </c>
      <c r="I5753" s="24">
        <v>0.125</v>
      </c>
      <c r="J5753" s="25">
        <v>14.16</v>
      </c>
      <c r="K5753" s="10">
        <f t="shared" si="208"/>
        <v>27.0456</v>
      </c>
      <c r="L5753" s="26">
        <v>25.88</v>
      </c>
      <c r="M5753" s="15">
        <f t="shared" si="209"/>
        <v>49.430799999999998</v>
      </c>
      <c r="N5753" s="25">
        <v>11.72</v>
      </c>
      <c r="O5753" s="10">
        <f t="shared" si="210"/>
        <v>22.385200000000001</v>
      </c>
    </row>
    <row r="5754" spans="1:15" x14ac:dyDescent="0.25">
      <c r="A5754" s="1">
        <v>43340</v>
      </c>
      <c r="B5754" s="2">
        <v>0.20833333333333334</v>
      </c>
      <c r="C5754" s="42">
        <v>22.37097</v>
      </c>
      <c r="D5754" s="42">
        <v>17.620729999999998</v>
      </c>
      <c r="E5754" s="42">
        <v>17.912459999999999</v>
      </c>
      <c r="F5754" s="42" t="s">
        <v>9</v>
      </c>
      <c r="H5754" s="23">
        <v>43340</v>
      </c>
      <c r="I5754" s="24">
        <v>0.16666666666666666</v>
      </c>
      <c r="J5754" s="25">
        <v>60.03</v>
      </c>
      <c r="K5754" s="10">
        <f t="shared" si="208"/>
        <v>114.65729999999999</v>
      </c>
      <c r="L5754" s="26">
        <v>84.4</v>
      </c>
      <c r="M5754" s="15">
        <f t="shared" si="209"/>
        <v>161.20400000000001</v>
      </c>
      <c r="N5754" s="25">
        <v>24.36</v>
      </c>
      <c r="O5754" s="10">
        <f t="shared" si="210"/>
        <v>46.5276</v>
      </c>
    </row>
    <row r="5755" spans="1:15" x14ac:dyDescent="0.25">
      <c r="A5755" s="1">
        <v>43340</v>
      </c>
      <c r="B5755" s="2">
        <v>0.25</v>
      </c>
      <c r="C5755" s="42">
        <v>37.734250000000003</v>
      </c>
      <c r="D5755" s="42">
        <v>30.957100000000001</v>
      </c>
      <c r="E5755" s="42">
        <v>28.986499999999999</v>
      </c>
      <c r="F5755" s="42" t="s">
        <v>9</v>
      </c>
      <c r="H5755" s="23">
        <v>43340</v>
      </c>
      <c r="I5755" s="24">
        <v>0.20833333333333334</v>
      </c>
      <c r="J5755" s="25">
        <v>65.31</v>
      </c>
      <c r="K5755" s="10">
        <f t="shared" si="208"/>
        <v>124.74209999999999</v>
      </c>
      <c r="L5755" s="26">
        <v>91.6</v>
      </c>
      <c r="M5755" s="15">
        <f t="shared" si="209"/>
        <v>174.95599999999999</v>
      </c>
      <c r="N5755" s="25">
        <v>26.29</v>
      </c>
      <c r="O5755" s="10">
        <f t="shared" si="210"/>
        <v>50.213899999999995</v>
      </c>
    </row>
    <row r="5756" spans="1:15" x14ac:dyDescent="0.25">
      <c r="A5756" s="1">
        <v>43340</v>
      </c>
      <c r="B5756" s="2">
        <v>0.29166666666666669</v>
      </c>
      <c r="C5756" s="42">
        <v>53.686399999999999</v>
      </c>
      <c r="D5756" s="42">
        <v>36.94023</v>
      </c>
      <c r="E5756" s="42">
        <v>35.113480000000003</v>
      </c>
      <c r="F5756" s="42" t="s">
        <v>9</v>
      </c>
      <c r="H5756" s="23">
        <v>43340</v>
      </c>
      <c r="I5756" s="24">
        <v>0.25</v>
      </c>
      <c r="J5756" s="25">
        <v>71.37</v>
      </c>
      <c r="K5756" s="10">
        <f t="shared" si="208"/>
        <v>136.3167</v>
      </c>
      <c r="L5756" s="26">
        <v>99.43</v>
      </c>
      <c r="M5756" s="15">
        <f t="shared" si="209"/>
        <v>189.91130000000001</v>
      </c>
      <c r="N5756" s="25">
        <v>28.07</v>
      </c>
      <c r="O5756" s="10">
        <f t="shared" si="210"/>
        <v>53.613700000000001</v>
      </c>
    </row>
    <row r="5757" spans="1:15" x14ac:dyDescent="0.25">
      <c r="A5757" s="1">
        <v>43340</v>
      </c>
      <c r="B5757" s="2">
        <v>0.33333333333333331</v>
      </c>
      <c r="C5757" s="42">
        <v>55.908410000000003</v>
      </c>
      <c r="D5757" s="42">
        <v>31.308219999999999</v>
      </c>
      <c r="E5757" s="42">
        <v>30.859559999999998</v>
      </c>
      <c r="F5757" s="42" t="s">
        <v>9</v>
      </c>
      <c r="H5757" s="23">
        <v>43340</v>
      </c>
      <c r="I5757" s="24">
        <v>0.29166666666666669</v>
      </c>
      <c r="J5757" s="25">
        <v>83.64</v>
      </c>
      <c r="K5757" s="10">
        <f t="shared" si="208"/>
        <v>159.75239999999999</v>
      </c>
      <c r="L5757" s="26">
        <v>116.43</v>
      </c>
      <c r="M5757" s="15">
        <f t="shared" si="209"/>
        <v>222.38130000000001</v>
      </c>
      <c r="N5757" s="25">
        <v>32.770000000000003</v>
      </c>
      <c r="O5757" s="10">
        <f t="shared" si="210"/>
        <v>62.590700000000005</v>
      </c>
    </row>
    <row r="5758" spans="1:15" x14ac:dyDescent="0.25">
      <c r="A5758" s="1">
        <v>43340</v>
      </c>
      <c r="B5758" s="2">
        <v>0.375</v>
      </c>
      <c r="C5758" s="42">
        <v>45.05442</v>
      </c>
      <c r="D5758" s="42">
        <v>20.497890000000002</v>
      </c>
      <c r="E5758" s="42">
        <v>33.202550000000002</v>
      </c>
      <c r="F5758" s="42" t="s">
        <v>9</v>
      </c>
      <c r="H5758" s="23">
        <v>43340</v>
      </c>
      <c r="I5758" s="24">
        <v>0.33333333333333331</v>
      </c>
      <c r="J5758" s="25">
        <v>61.58</v>
      </c>
      <c r="K5758" s="10">
        <f t="shared" si="208"/>
        <v>117.61779999999999</v>
      </c>
      <c r="L5758" s="26">
        <v>87.95</v>
      </c>
      <c r="M5758" s="15">
        <f t="shared" si="209"/>
        <v>167.9845</v>
      </c>
      <c r="N5758" s="25">
        <v>26.37</v>
      </c>
      <c r="O5758" s="10">
        <f t="shared" si="210"/>
        <v>50.366700000000002</v>
      </c>
    </row>
    <row r="5759" spans="1:15" x14ac:dyDescent="0.25">
      <c r="A5759" s="1">
        <v>43340</v>
      </c>
      <c r="B5759" s="2">
        <v>0.41666666666666669</v>
      </c>
      <c r="C5759" s="42">
        <v>36.188830000000003</v>
      </c>
      <c r="D5759" s="42">
        <v>17.134830000000001</v>
      </c>
      <c r="E5759" s="42">
        <v>28.821339999999999</v>
      </c>
      <c r="F5759" s="42" t="s">
        <v>9</v>
      </c>
      <c r="H5759" s="23">
        <v>43340</v>
      </c>
      <c r="I5759" s="24">
        <v>0.375</v>
      </c>
      <c r="J5759" s="25">
        <v>35.46</v>
      </c>
      <c r="K5759" s="10">
        <f t="shared" si="208"/>
        <v>67.7286</v>
      </c>
      <c r="L5759" s="26">
        <v>55.2</v>
      </c>
      <c r="M5759" s="15">
        <f t="shared" si="209"/>
        <v>105.432</v>
      </c>
      <c r="N5759" s="25">
        <v>19.739999999999998</v>
      </c>
      <c r="O5759" s="10">
        <f t="shared" si="210"/>
        <v>37.703399999999995</v>
      </c>
    </row>
    <row r="5760" spans="1:15" x14ac:dyDescent="0.25">
      <c r="A5760" s="1">
        <v>43340</v>
      </c>
      <c r="B5760" s="2">
        <v>0.45833333333333331</v>
      </c>
      <c r="C5760" s="42">
        <v>38.681800000000003</v>
      </c>
      <c r="D5760" s="42">
        <v>16.27704</v>
      </c>
      <c r="E5760" s="42">
        <v>19.782589999999999</v>
      </c>
      <c r="F5760" s="42" t="s">
        <v>9</v>
      </c>
      <c r="H5760" s="23">
        <v>43340</v>
      </c>
      <c r="I5760" s="24">
        <v>0.41666666666666669</v>
      </c>
      <c r="J5760" s="25">
        <v>37.1</v>
      </c>
      <c r="K5760" s="10">
        <f t="shared" si="208"/>
        <v>70.861000000000004</v>
      </c>
      <c r="L5760" s="26">
        <v>57.95</v>
      </c>
      <c r="M5760" s="15">
        <f t="shared" si="209"/>
        <v>110.6845</v>
      </c>
      <c r="N5760" s="25">
        <v>20.82</v>
      </c>
      <c r="O5760" s="10">
        <f t="shared" si="210"/>
        <v>39.766199999999998</v>
      </c>
    </row>
    <row r="5761" spans="1:15" x14ac:dyDescent="0.25">
      <c r="A5761" s="1">
        <v>43340</v>
      </c>
      <c r="B5761" s="2">
        <v>0.5</v>
      </c>
      <c r="C5761" s="42">
        <v>42.122590000000002</v>
      </c>
      <c r="D5761" s="42">
        <v>20.218330000000002</v>
      </c>
      <c r="E5761" s="42">
        <v>19.06016</v>
      </c>
      <c r="F5761" s="42" t="s">
        <v>9</v>
      </c>
      <c r="H5761" s="23">
        <v>43340</v>
      </c>
      <c r="I5761" s="24">
        <v>0.45833333333333331</v>
      </c>
      <c r="J5761" s="25">
        <v>30.37</v>
      </c>
      <c r="K5761" s="10">
        <f t="shared" si="208"/>
        <v>58.006700000000002</v>
      </c>
      <c r="L5761" s="26">
        <v>52.7</v>
      </c>
      <c r="M5761" s="15">
        <f t="shared" si="209"/>
        <v>100.657</v>
      </c>
      <c r="N5761" s="25">
        <v>22.34</v>
      </c>
      <c r="O5761" s="10">
        <f t="shared" si="210"/>
        <v>42.669399999999996</v>
      </c>
    </row>
    <row r="5762" spans="1:15" x14ac:dyDescent="0.25">
      <c r="A5762" s="1">
        <v>43340</v>
      </c>
      <c r="B5762" s="2">
        <v>0.54166666666666663</v>
      </c>
      <c r="C5762" s="42">
        <v>46.041960000000003</v>
      </c>
      <c r="D5762" s="42">
        <v>20.792719999999999</v>
      </c>
      <c r="E5762" s="42">
        <v>17.442519999999998</v>
      </c>
      <c r="F5762" s="42" t="s">
        <v>9</v>
      </c>
      <c r="H5762" s="23">
        <v>43340</v>
      </c>
      <c r="I5762" s="24">
        <v>0.5</v>
      </c>
      <c r="J5762" s="25">
        <v>33.03</v>
      </c>
      <c r="K5762" s="10">
        <f t="shared" si="208"/>
        <v>63.087299999999999</v>
      </c>
      <c r="L5762" s="26">
        <v>49.65</v>
      </c>
      <c r="M5762" s="15">
        <f t="shared" si="209"/>
        <v>94.831499999999991</v>
      </c>
      <c r="N5762" s="25">
        <v>16.63</v>
      </c>
      <c r="O5762" s="10">
        <f t="shared" si="210"/>
        <v>31.763299999999997</v>
      </c>
    </row>
    <row r="5763" spans="1:15" x14ac:dyDescent="0.25">
      <c r="A5763" s="1">
        <v>43340</v>
      </c>
      <c r="B5763" s="2">
        <v>0.58333333333333337</v>
      </c>
      <c r="C5763" s="42">
        <v>46.581809999999997</v>
      </c>
      <c r="D5763" s="42">
        <v>21.83633</v>
      </c>
      <c r="E5763" s="42">
        <v>23.15447</v>
      </c>
      <c r="F5763" s="42" t="s">
        <v>9</v>
      </c>
      <c r="H5763" s="23">
        <v>43340</v>
      </c>
      <c r="I5763" s="24">
        <v>0.54166666666666663</v>
      </c>
      <c r="J5763" s="25">
        <v>34.78</v>
      </c>
      <c r="K5763" s="10">
        <f t="shared" si="208"/>
        <v>66.4298</v>
      </c>
      <c r="L5763" s="26">
        <v>57.58</v>
      </c>
      <c r="M5763" s="15">
        <f t="shared" si="209"/>
        <v>109.97779999999999</v>
      </c>
      <c r="N5763" s="25">
        <v>22.8</v>
      </c>
      <c r="O5763" s="10">
        <f t="shared" si="210"/>
        <v>43.548000000000002</v>
      </c>
    </row>
    <row r="5764" spans="1:15" x14ac:dyDescent="0.25">
      <c r="A5764" s="1">
        <v>43340</v>
      </c>
      <c r="B5764" s="2">
        <v>0.625</v>
      </c>
      <c r="C5764" s="42">
        <v>42.474769999999999</v>
      </c>
      <c r="D5764" s="42">
        <v>21.54242</v>
      </c>
      <c r="E5764" s="42">
        <v>26.79025</v>
      </c>
      <c r="F5764" s="42" t="s">
        <v>9</v>
      </c>
      <c r="H5764" s="23">
        <v>43340</v>
      </c>
      <c r="I5764" s="24">
        <v>0.58333333333333337</v>
      </c>
      <c r="J5764" s="25">
        <v>38.15</v>
      </c>
      <c r="K5764" s="10">
        <f t="shared" si="208"/>
        <v>72.866499999999988</v>
      </c>
      <c r="L5764" s="26">
        <v>58.43</v>
      </c>
      <c r="M5764" s="15">
        <f t="shared" si="209"/>
        <v>111.60129999999999</v>
      </c>
      <c r="N5764" s="25">
        <v>20.28</v>
      </c>
      <c r="O5764" s="10">
        <f t="shared" si="210"/>
        <v>38.7348</v>
      </c>
    </row>
    <row r="5765" spans="1:15" x14ac:dyDescent="0.25">
      <c r="A5765" s="1">
        <v>43340</v>
      </c>
      <c r="B5765" s="2">
        <v>0.66666666666666663</v>
      </c>
      <c r="C5765" s="42">
        <v>48.420940000000002</v>
      </c>
      <c r="D5765" s="42">
        <v>26.144590000000001</v>
      </c>
      <c r="E5765" s="42">
        <v>20.868580000000001</v>
      </c>
      <c r="F5765" s="42" t="s">
        <v>9</v>
      </c>
      <c r="H5765" s="23">
        <v>43340</v>
      </c>
      <c r="I5765" s="24">
        <v>0.625</v>
      </c>
      <c r="J5765" s="25">
        <v>48.69</v>
      </c>
      <c r="K5765" s="10">
        <f t="shared" si="208"/>
        <v>92.997899999999987</v>
      </c>
      <c r="L5765" s="26">
        <v>78.180000000000007</v>
      </c>
      <c r="M5765" s="15">
        <f t="shared" si="209"/>
        <v>149.32380000000001</v>
      </c>
      <c r="N5765" s="25">
        <v>29.51</v>
      </c>
      <c r="O5765" s="10">
        <f t="shared" si="210"/>
        <v>56.364100000000001</v>
      </c>
    </row>
    <row r="5766" spans="1:15" x14ac:dyDescent="0.25">
      <c r="A5766" s="1">
        <v>43340</v>
      </c>
      <c r="B5766" s="2">
        <v>0.70833333333333337</v>
      </c>
      <c r="C5766" s="42">
        <v>61.670879999999997</v>
      </c>
      <c r="D5766" s="42">
        <v>19.864540000000002</v>
      </c>
      <c r="E5766" s="42">
        <v>23.670010000000001</v>
      </c>
      <c r="F5766" s="42" t="s">
        <v>9</v>
      </c>
      <c r="H5766" s="23">
        <v>43340</v>
      </c>
      <c r="I5766" s="24">
        <v>0.66666666666666663</v>
      </c>
      <c r="J5766" s="25">
        <v>51.11</v>
      </c>
      <c r="K5766" s="10">
        <f t="shared" si="208"/>
        <v>97.620099999999994</v>
      </c>
      <c r="L5766" s="26">
        <v>78.849999999999994</v>
      </c>
      <c r="M5766" s="15">
        <f t="shared" si="209"/>
        <v>150.6035</v>
      </c>
      <c r="N5766" s="25">
        <v>27.74</v>
      </c>
      <c r="O5766" s="10">
        <f t="shared" si="210"/>
        <v>52.983399999999996</v>
      </c>
    </row>
    <row r="5767" spans="1:15" x14ac:dyDescent="0.25">
      <c r="A5767" s="1">
        <v>43340</v>
      </c>
      <c r="B5767" s="2">
        <v>0.75</v>
      </c>
      <c r="C5767" s="42">
        <v>58.184449999999998</v>
      </c>
      <c r="D5767" s="42">
        <v>31.04946</v>
      </c>
      <c r="E5767" s="42">
        <v>19.47906</v>
      </c>
      <c r="F5767" s="42" t="s">
        <v>9</v>
      </c>
      <c r="H5767" s="23">
        <v>43340</v>
      </c>
      <c r="I5767" s="24">
        <v>0.70833333333333337</v>
      </c>
      <c r="J5767" s="25">
        <v>53.38</v>
      </c>
      <c r="K5767" s="10">
        <f t="shared" si="208"/>
        <v>101.9558</v>
      </c>
      <c r="L5767" s="26">
        <v>84.4</v>
      </c>
      <c r="M5767" s="15">
        <f t="shared" si="209"/>
        <v>161.20400000000001</v>
      </c>
      <c r="N5767" s="25">
        <v>31.01</v>
      </c>
      <c r="O5767" s="10">
        <f t="shared" si="210"/>
        <v>59.229100000000003</v>
      </c>
    </row>
    <row r="5768" spans="1:15" x14ac:dyDescent="0.25">
      <c r="A5768" s="1">
        <v>43340</v>
      </c>
      <c r="B5768" s="2">
        <v>0.79166666666666663</v>
      </c>
      <c r="C5768" s="42">
        <v>47.092269999999999</v>
      </c>
      <c r="D5768" s="42">
        <v>41.428019999999997</v>
      </c>
      <c r="E5768" s="42">
        <v>23.226009999999999</v>
      </c>
      <c r="F5768" s="42" t="s">
        <v>9</v>
      </c>
      <c r="H5768" s="23">
        <v>43340</v>
      </c>
      <c r="I5768" s="24">
        <v>0.75</v>
      </c>
      <c r="J5768" s="25">
        <v>15.41</v>
      </c>
      <c r="K5768" s="10">
        <f t="shared" si="208"/>
        <v>29.4331</v>
      </c>
      <c r="L5768" s="26">
        <v>37.299999999999997</v>
      </c>
      <c r="M5768" s="15">
        <f t="shared" si="209"/>
        <v>71.242999999999995</v>
      </c>
      <c r="N5768" s="25">
        <v>21.92</v>
      </c>
      <c r="O5768" s="10">
        <f t="shared" si="210"/>
        <v>41.867200000000004</v>
      </c>
    </row>
    <row r="5769" spans="1:15" x14ac:dyDescent="0.25">
      <c r="A5769" s="1">
        <v>43340</v>
      </c>
      <c r="B5769" s="2">
        <v>0.83333333333333337</v>
      </c>
      <c r="C5769" s="42">
        <v>48.810160000000003</v>
      </c>
      <c r="D5769" s="42">
        <v>36.260509999999996</v>
      </c>
      <c r="E5769" s="42">
        <v>26.07451</v>
      </c>
      <c r="F5769" s="42" t="s">
        <v>9</v>
      </c>
      <c r="H5769" s="23">
        <v>43340</v>
      </c>
      <c r="I5769" s="24">
        <v>0.79166666666666663</v>
      </c>
      <c r="J5769" s="25">
        <v>20.25</v>
      </c>
      <c r="K5769" s="10">
        <f t="shared" si="208"/>
        <v>38.677499999999995</v>
      </c>
      <c r="L5769" s="26">
        <v>41.98</v>
      </c>
      <c r="M5769" s="15">
        <f t="shared" si="209"/>
        <v>80.181799999999996</v>
      </c>
      <c r="N5769" s="25">
        <v>21.7</v>
      </c>
      <c r="O5769" s="10">
        <f t="shared" si="210"/>
        <v>41.446999999999996</v>
      </c>
    </row>
    <row r="5770" spans="1:15" x14ac:dyDescent="0.25">
      <c r="A5770" s="1">
        <v>43340</v>
      </c>
      <c r="B5770" s="2">
        <v>0.875</v>
      </c>
      <c r="C5770" s="42">
        <v>64.58202</v>
      </c>
      <c r="D5770" s="42">
        <v>36.808039999999998</v>
      </c>
      <c r="E5770" s="42">
        <v>25.222280000000001</v>
      </c>
      <c r="F5770" s="42" t="s">
        <v>9</v>
      </c>
      <c r="H5770" s="23">
        <v>43340</v>
      </c>
      <c r="I5770" s="24">
        <v>0.83333333333333337</v>
      </c>
      <c r="J5770" s="25">
        <v>38.14</v>
      </c>
      <c r="K5770" s="10">
        <f t="shared" si="208"/>
        <v>72.847399999999993</v>
      </c>
      <c r="L5770" s="26">
        <v>66.58</v>
      </c>
      <c r="M5770" s="15">
        <f t="shared" si="209"/>
        <v>127.16779999999999</v>
      </c>
      <c r="N5770" s="25">
        <v>28.45</v>
      </c>
      <c r="O5770" s="10">
        <f t="shared" si="210"/>
        <v>54.339499999999994</v>
      </c>
    </row>
    <row r="5771" spans="1:15" x14ac:dyDescent="0.25">
      <c r="A5771" s="1">
        <v>43340</v>
      </c>
      <c r="B5771" s="2">
        <v>0.91666666666666663</v>
      </c>
      <c r="C5771" s="42">
        <v>54.923189999999998</v>
      </c>
      <c r="D5771" s="42">
        <v>44.402850000000001</v>
      </c>
      <c r="E5771" s="42">
        <v>33.584949999999999</v>
      </c>
      <c r="F5771" s="42" t="s">
        <v>9</v>
      </c>
      <c r="H5771" s="23">
        <v>43340</v>
      </c>
      <c r="I5771" s="24">
        <v>0.875</v>
      </c>
      <c r="J5771" s="25">
        <v>41.73</v>
      </c>
      <c r="K5771" s="10">
        <f t="shared" si="208"/>
        <v>79.704299999999989</v>
      </c>
      <c r="L5771" s="26">
        <v>72.8</v>
      </c>
      <c r="M5771" s="15">
        <f t="shared" si="209"/>
        <v>139.048</v>
      </c>
      <c r="N5771" s="25">
        <v>31.07</v>
      </c>
      <c r="O5771" s="10">
        <f t="shared" si="210"/>
        <v>59.343699999999998</v>
      </c>
    </row>
    <row r="5772" spans="1:15" x14ac:dyDescent="0.25">
      <c r="A5772" s="1">
        <v>43340</v>
      </c>
      <c r="B5772" s="2">
        <v>0.95833333333333337</v>
      </c>
      <c r="C5772" s="42">
        <v>57.8643</v>
      </c>
      <c r="D5772" s="42">
        <v>44.252099999999999</v>
      </c>
      <c r="E5772" s="42">
        <v>38.568399999999997</v>
      </c>
      <c r="F5772" s="42" t="s">
        <v>9</v>
      </c>
      <c r="H5772" s="23">
        <v>43340</v>
      </c>
      <c r="I5772" s="24">
        <v>0.91666666666666663</v>
      </c>
      <c r="J5772" s="25">
        <v>68.040000000000006</v>
      </c>
      <c r="K5772" s="10">
        <f t="shared" si="208"/>
        <v>129.9564</v>
      </c>
      <c r="L5772" s="26">
        <v>100.43</v>
      </c>
      <c r="M5772" s="15">
        <f t="shared" si="209"/>
        <v>191.82130000000001</v>
      </c>
      <c r="N5772" s="25">
        <v>32.369999999999997</v>
      </c>
      <c r="O5772" s="10">
        <f t="shared" si="210"/>
        <v>61.826699999999995</v>
      </c>
    </row>
    <row r="5773" spans="1:15" x14ac:dyDescent="0.25">
      <c r="A5773" s="1">
        <v>43340</v>
      </c>
      <c r="B5773" s="3">
        <v>1</v>
      </c>
      <c r="C5773" s="42">
        <v>44.857120000000002</v>
      </c>
      <c r="D5773" s="42">
        <v>44.330410000000001</v>
      </c>
      <c r="E5773" s="42">
        <v>26.691610000000001</v>
      </c>
      <c r="F5773" s="42" t="s">
        <v>9</v>
      </c>
      <c r="H5773" s="23">
        <v>43340</v>
      </c>
      <c r="I5773" s="24">
        <v>0.95833333333333337</v>
      </c>
      <c r="J5773" s="25">
        <v>89.6</v>
      </c>
      <c r="K5773" s="10">
        <f t="shared" si="208"/>
        <v>171.136</v>
      </c>
      <c r="L5773" s="26">
        <v>124.15</v>
      </c>
      <c r="M5773" s="15">
        <f t="shared" si="209"/>
        <v>237.12649999999999</v>
      </c>
      <c r="N5773" s="25">
        <v>34.53</v>
      </c>
      <c r="O5773" s="10">
        <f t="shared" si="210"/>
        <v>65.952299999999994</v>
      </c>
    </row>
    <row r="5774" spans="1:15" x14ac:dyDescent="0.25">
      <c r="A5774" s="1">
        <v>43341</v>
      </c>
      <c r="B5774" s="2">
        <v>4.1666666666666664E-2</v>
      </c>
      <c r="C5774" s="42">
        <v>46.537219999999998</v>
      </c>
      <c r="D5774" s="42">
        <v>30.472239999999999</v>
      </c>
      <c r="E5774" s="42">
        <v>34.11703</v>
      </c>
      <c r="F5774" s="42" t="s">
        <v>9</v>
      </c>
      <c r="H5774" s="23">
        <v>43341</v>
      </c>
      <c r="I5774" s="24">
        <v>0</v>
      </c>
      <c r="J5774" s="25">
        <v>24.4</v>
      </c>
      <c r="K5774" s="10">
        <f t="shared" si="208"/>
        <v>46.603999999999992</v>
      </c>
      <c r="L5774" s="26">
        <v>48.75</v>
      </c>
      <c r="M5774" s="15">
        <f t="shared" si="209"/>
        <v>93.112499999999997</v>
      </c>
      <c r="N5774" s="25">
        <v>24.33</v>
      </c>
      <c r="O5774" s="10">
        <f t="shared" si="210"/>
        <v>46.470299999999995</v>
      </c>
    </row>
    <row r="5775" spans="1:15" x14ac:dyDescent="0.25">
      <c r="A5775" s="1">
        <v>43341</v>
      </c>
      <c r="B5775" s="2">
        <v>8.3333333333333329E-2</v>
      </c>
      <c r="C5775" s="42">
        <v>43.669139999999999</v>
      </c>
      <c r="D5775" s="42">
        <v>26.499210000000001</v>
      </c>
      <c r="E5775" s="42">
        <v>41.908340000000003</v>
      </c>
      <c r="F5775" s="42" t="s">
        <v>9</v>
      </c>
      <c r="H5775" s="23">
        <v>43341</v>
      </c>
      <c r="I5775" s="24">
        <v>4.1666666666666664E-2</v>
      </c>
      <c r="J5775" s="25">
        <v>35.39</v>
      </c>
      <c r="K5775" s="10">
        <f t="shared" si="208"/>
        <v>67.594899999999996</v>
      </c>
      <c r="L5775" s="26">
        <v>62.35</v>
      </c>
      <c r="M5775" s="15">
        <f t="shared" si="209"/>
        <v>119.0885</v>
      </c>
      <c r="N5775" s="25">
        <v>26.98</v>
      </c>
      <c r="O5775" s="10">
        <f t="shared" si="210"/>
        <v>51.531799999999997</v>
      </c>
    </row>
    <row r="5776" spans="1:15" x14ac:dyDescent="0.25">
      <c r="A5776" s="1">
        <v>43341</v>
      </c>
      <c r="B5776" s="2">
        <v>0.125</v>
      </c>
      <c r="C5776" s="42">
        <v>35.371899999999997</v>
      </c>
      <c r="D5776" s="42">
        <v>22.10905</v>
      </c>
      <c r="E5776" s="42">
        <v>36.936259999999997</v>
      </c>
      <c r="F5776" s="42" t="s">
        <v>9</v>
      </c>
      <c r="H5776" s="23">
        <v>43341</v>
      </c>
      <c r="I5776" s="24">
        <v>8.3333333333333329E-2</v>
      </c>
      <c r="J5776" s="25">
        <v>18.57</v>
      </c>
      <c r="K5776" s="10">
        <f t="shared" si="208"/>
        <v>35.468699999999998</v>
      </c>
      <c r="L5776" s="26">
        <v>40.25</v>
      </c>
      <c r="M5776" s="15">
        <f t="shared" si="209"/>
        <v>76.877499999999998</v>
      </c>
      <c r="N5776" s="25">
        <v>21.7</v>
      </c>
      <c r="O5776" s="10">
        <f t="shared" si="210"/>
        <v>41.446999999999996</v>
      </c>
    </row>
    <row r="5777" spans="1:15" x14ac:dyDescent="0.25">
      <c r="A5777" s="1">
        <v>43341</v>
      </c>
      <c r="B5777" s="2">
        <v>0.16666666666666666</v>
      </c>
      <c r="C5777" s="42">
        <v>27.65926</v>
      </c>
      <c r="D5777" s="42">
        <v>33.545670000000001</v>
      </c>
      <c r="E5777" s="42">
        <v>42.50018</v>
      </c>
      <c r="F5777" s="42" t="s">
        <v>9</v>
      </c>
      <c r="H5777" s="23">
        <v>43341</v>
      </c>
      <c r="I5777" s="24">
        <v>0.125</v>
      </c>
      <c r="J5777" s="25">
        <v>28.73</v>
      </c>
      <c r="K5777" s="10">
        <f t="shared" ref="K5777:K5840" si="211">IF(J5777&lt;&gt;"",J5777*1.91,NA())</f>
        <v>54.874299999999998</v>
      </c>
      <c r="L5777" s="26">
        <v>47.38</v>
      </c>
      <c r="M5777" s="15">
        <f t="shared" ref="M5777:M5840" si="212">IF(L5777&lt;&gt;"",L5777*1.91,NA())</f>
        <v>90.495800000000003</v>
      </c>
      <c r="N5777" s="25">
        <v>18.63</v>
      </c>
      <c r="O5777" s="10">
        <f t="shared" ref="O5777:O5840" si="213">IF(N5777&lt;&gt;"",N5777*1.91,NA())</f>
        <v>35.583299999999994</v>
      </c>
    </row>
    <row r="5778" spans="1:15" x14ac:dyDescent="0.25">
      <c r="A5778" s="1">
        <v>43341</v>
      </c>
      <c r="B5778" s="2">
        <v>0.20833333333333334</v>
      </c>
      <c r="C5778" s="42">
        <v>42.844050000000003</v>
      </c>
      <c r="D5778" s="42">
        <v>28.3767</v>
      </c>
      <c r="E5778" s="42">
        <v>46.488939999999999</v>
      </c>
      <c r="F5778" s="42" t="s">
        <v>9</v>
      </c>
      <c r="H5778" s="23">
        <v>43341</v>
      </c>
      <c r="I5778" s="24">
        <v>0.16666666666666666</v>
      </c>
      <c r="J5778" s="25">
        <v>64.75</v>
      </c>
      <c r="K5778" s="10">
        <f t="shared" si="211"/>
        <v>123.6725</v>
      </c>
      <c r="L5778" s="26">
        <v>89.85</v>
      </c>
      <c r="M5778" s="15">
        <f t="shared" si="212"/>
        <v>171.61349999999999</v>
      </c>
      <c r="N5778" s="25">
        <v>25.13</v>
      </c>
      <c r="O5778" s="10">
        <f t="shared" si="213"/>
        <v>47.998299999999993</v>
      </c>
    </row>
    <row r="5779" spans="1:15" x14ac:dyDescent="0.25">
      <c r="A5779" s="1">
        <v>43341</v>
      </c>
      <c r="B5779" s="2">
        <v>0.25</v>
      </c>
      <c r="C5779" s="42">
        <v>57.797750000000001</v>
      </c>
      <c r="D5779" s="42">
        <v>38.113399999999999</v>
      </c>
      <c r="E5779" s="42">
        <v>39.175150000000002</v>
      </c>
      <c r="F5779" s="42" t="s">
        <v>9</v>
      </c>
      <c r="H5779" s="23">
        <v>43341</v>
      </c>
      <c r="I5779" s="24">
        <v>0.20833333333333334</v>
      </c>
      <c r="J5779" s="25">
        <v>110.98</v>
      </c>
      <c r="K5779" s="10">
        <f t="shared" si="211"/>
        <v>211.9718</v>
      </c>
      <c r="L5779" s="26">
        <v>144.08000000000001</v>
      </c>
      <c r="M5779" s="15">
        <f t="shared" si="212"/>
        <v>275.19280000000003</v>
      </c>
      <c r="N5779" s="25">
        <v>33.1</v>
      </c>
      <c r="O5779" s="10">
        <f t="shared" si="213"/>
        <v>63.220999999999997</v>
      </c>
    </row>
    <row r="5780" spans="1:15" x14ac:dyDescent="0.25">
      <c r="A5780" s="1">
        <v>43341</v>
      </c>
      <c r="B5780" s="2">
        <v>0.29166666666666669</v>
      </c>
      <c r="C5780" s="42">
        <v>75.674750000000003</v>
      </c>
      <c r="D5780" s="42">
        <v>45.078490000000002</v>
      </c>
      <c r="E5780" s="42">
        <v>34.083910000000003</v>
      </c>
      <c r="F5780" s="42" t="s">
        <v>9</v>
      </c>
      <c r="H5780" s="23">
        <v>43341</v>
      </c>
      <c r="I5780" s="24">
        <v>0.25</v>
      </c>
      <c r="J5780" s="25">
        <v>90.33</v>
      </c>
      <c r="K5780" s="10">
        <f t="shared" si="211"/>
        <v>172.53029999999998</v>
      </c>
      <c r="L5780" s="26">
        <v>126.63</v>
      </c>
      <c r="M5780" s="15">
        <f t="shared" si="212"/>
        <v>241.86329999999998</v>
      </c>
      <c r="N5780" s="25">
        <v>36.28</v>
      </c>
      <c r="O5780" s="10">
        <f t="shared" si="213"/>
        <v>69.294799999999995</v>
      </c>
    </row>
    <row r="5781" spans="1:15" x14ac:dyDescent="0.25">
      <c r="A5781" s="1">
        <v>43341</v>
      </c>
      <c r="B5781" s="2">
        <v>0.33333333333333331</v>
      </c>
      <c r="C5781" s="42">
        <v>80.116389999999996</v>
      </c>
      <c r="D5781" s="42">
        <v>47.834119999999999</v>
      </c>
      <c r="E5781" s="42">
        <v>40.97401</v>
      </c>
      <c r="F5781" s="42" t="s">
        <v>9</v>
      </c>
      <c r="H5781" s="23">
        <v>43341</v>
      </c>
      <c r="I5781" s="24">
        <v>0.29166666666666669</v>
      </c>
      <c r="J5781" s="25">
        <v>43.76</v>
      </c>
      <c r="K5781" s="10">
        <f t="shared" si="211"/>
        <v>83.581599999999995</v>
      </c>
      <c r="L5781" s="26">
        <v>73.849999999999994</v>
      </c>
      <c r="M5781" s="15">
        <f t="shared" si="212"/>
        <v>141.05349999999999</v>
      </c>
      <c r="N5781" s="25">
        <v>30.11</v>
      </c>
      <c r="O5781" s="10">
        <f t="shared" si="213"/>
        <v>57.510099999999994</v>
      </c>
    </row>
    <row r="5782" spans="1:15" x14ac:dyDescent="0.25">
      <c r="A5782" s="1">
        <v>43341</v>
      </c>
      <c r="B5782" s="2">
        <v>0.375</v>
      </c>
      <c r="C5782" s="42">
        <v>62.49709</v>
      </c>
      <c r="D5782" s="42">
        <v>39.58681</v>
      </c>
      <c r="E5782" s="42">
        <v>35.698030000000003</v>
      </c>
      <c r="F5782" s="42" t="s">
        <v>9</v>
      </c>
      <c r="H5782" s="23">
        <v>43341</v>
      </c>
      <c r="I5782" s="24">
        <v>0.33333333333333331</v>
      </c>
      <c r="J5782" s="25">
        <v>48.89</v>
      </c>
      <c r="K5782" s="10">
        <f t="shared" si="211"/>
        <v>93.379899999999992</v>
      </c>
      <c r="L5782" s="26">
        <v>70.38</v>
      </c>
      <c r="M5782" s="15">
        <f t="shared" si="212"/>
        <v>134.42579999999998</v>
      </c>
      <c r="N5782" s="25">
        <v>21.48</v>
      </c>
      <c r="O5782" s="10">
        <f t="shared" si="213"/>
        <v>41.026800000000001</v>
      </c>
    </row>
    <row r="5783" spans="1:15" x14ac:dyDescent="0.25">
      <c r="A5783" s="1">
        <v>43341</v>
      </c>
      <c r="B5783" s="2">
        <v>0.41666666666666669</v>
      </c>
      <c r="C5783" s="42">
        <v>48.615690000000001</v>
      </c>
      <c r="D5783" s="42">
        <v>27.530750000000001</v>
      </c>
      <c r="E5783" s="42">
        <v>28.719860000000001</v>
      </c>
      <c r="F5783" s="42" t="s">
        <v>9</v>
      </c>
      <c r="H5783" s="23">
        <v>43341</v>
      </c>
      <c r="I5783" s="24">
        <v>0.375</v>
      </c>
      <c r="J5783" s="25">
        <v>37.270000000000003</v>
      </c>
      <c r="K5783" s="10">
        <f t="shared" si="211"/>
        <v>71.185699999999997</v>
      </c>
      <c r="L5783" s="26">
        <v>50.3</v>
      </c>
      <c r="M5783" s="15">
        <f t="shared" si="212"/>
        <v>96.072999999999993</v>
      </c>
      <c r="N5783" s="25">
        <v>13.06</v>
      </c>
      <c r="O5783" s="10">
        <f t="shared" si="213"/>
        <v>24.944600000000001</v>
      </c>
    </row>
    <row r="5784" spans="1:15" x14ac:dyDescent="0.25">
      <c r="A5784" s="1">
        <v>43341</v>
      </c>
      <c r="B5784" s="2">
        <v>0.45833333333333331</v>
      </c>
      <c r="C5784" s="42">
        <v>30.85247</v>
      </c>
      <c r="D5784" s="42">
        <v>19.624369999999999</v>
      </c>
      <c r="E5784" s="42">
        <v>25.145980000000002</v>
      </c>
      <c r="F5784" s="42" t="s">
        <v>9</v>
      </c>
      <c r="H5784" s="23">
        <v>43341</v>
      </c>
      <c r="I5784" s="24">
        <v>0.41666666666666669</v>
      </c>
      <c r="J5784" s="25">
        <v>49.36</v>
      </c>
      <c r="K5784" s="10">
        <f t="shared" si="211"/>
        <v>94.277599999999993</v>
      </c>
      <c r="L5784" s="26">
        <v>77.45</v>
      </c>
      <c r="M5784" s="15">
        <f t="shared" si="212"/>
        <v>147.92949999999999</v>
      </c>
      <c r="N5784" s="25">
        <v>28.11</v>
      </c>
      <c r="O5784" s="10">
        <f t="shared" si="213"/>
        <v>53.690099999999994</v>
      </c>
    </row>
    <row r="5785" spans="1:15" x14ac:dyDescent="0.25">
      <c r="A5785" s="1">
        <v>43341</v>
      </c>
      <c r="B5785" s="2">
        <v>0.5</v>
      </c>
      <c r="C5785" s="42">
        <v>36.229349999999997</v>
      </c>
      <c r="D5785" s="42">
        <v>22.463989999999999</v>
      </c>
      <c r="E5785" s="42">
        <v>25.381550000000001</v>
      </c>
      <c r="F5785" s="42" t="s">
        <v>9</v>
      </c>
      <c r="H5785" s="23">
        <v>43341</v>
      </c>
      <c r="I5785" s="24">
        <v>0.45833333333333331</v>
      </c>
      <c r="J5785" s="25">
        <v>52.12</v>
      </c>
      <c r="K5785" s="10">
        <f t="shared" si="211"/>
        <v>99.549199999999985</v>
      </c>
      <c r="L5785" s="26">
        <v>75.55</v>
      </c>
      <c r="M5785" s="15">
        <f t="shared" si="212"/>
        <v>144.3005</v>
      </c>
      <c r="N5785" s="25">
        <v>23.43</v>
      </c>
      <c r="O5785" s="10">
        <f t="shared" si="213"/>
        <v>44.751300000000001</v>
      </c>
    </row>
    <row r="5786" spans="1:15" x14ac:dyDescent="0.25">
      <c r="A5786" s="1">
        <v>43341</v>
      </c>
      <c r="B5786" s="2">
        <v>0.54166666666666663</v>
      </c>
      <c r="C5786" s="42">
        <v>41.980229999999999</v>
      </c>
      <c r="D5786" s="42">
        <v>19.237749999999998</v>
      </c>
      <c r="E5786" s="42">
        <v>32.08916</v>
      </c>
      <c r="F5786" s="42" t="s">
        <v>9</v>
      </c>
      <c r="H5786" s="23">
        <v>43341</v>
      </c>
      <c r="I5786" s="24">
        <v>0.5</v>
      </c>
      <c r="J5786" s="25">
        <v>52.41</v>
      </c>
      <c r="K5786" s="10">
        <f t="shared" si="211"/>
        <v>100.10309999999998</v>
      </c>
      <c r="L5786" s="26">
        <v>78.23</v>
      </c>
      <c r="M5786" s="15">
        <f t="shared" si="212"/>
        <v>149.41929999999999</v>
      </c>
      <c r="N5786" s="25">
        <v>25.81</v>
      </c>
      <c r="O5786" s="10">
        <f t="shared" si="213"/>
        <v>49.297099999999993</v>
      </c>
    </row>
    <row r="5787" spans="1:15" x14ac:dyDescent="0.25">
      <c r="A5787" s="1">
        <v>43341</v>
      </c>
      <c r="B5787" s="2">
        <v>0.58333333333333337</v>
      </c>
      <c r="C5787" s="42">
        <v>36.059019999999997</v>
      </c>
      <c r="D5787" s="42">
        <v>19.676639999999999</v>
      </c>
      <c r="E5787" s="42">
        <v>28.00526</v>
      </c>
      <c r="F5787" s="42" t="s">
        <v>9</v>
      </c>
      <c r="H5787" s="23">
        <v>43341</v>
      </c>
      <c r="I5787" s="24">
        <v>0.54166666666666663</v>
      </c>
      <c r="J5787" s="25">
        <v>36.15</v>
      </c>
      <c r="K5787" s="10">
        <f t="shared" si="211"/>
        <v>69.046499999999995</v>
      </c>
      <c r="L5787" s="26">
        <v>58.28</v>
      </c>
      <c r="M5787" s="15">
        <f t="shared" si="212"/>
        <v>111.31479999999999</v>
      </c>
      <c r="N5787" s="25">
        <v>22.11</v>
      </c>
      <c r="O5787" s="10">
        <f t="shared" si="213"/>
        <v>42.2301</v>
      </c>
    </row>
    <row r="5788" spans="1:15" x14ac:dyDescent="0.25">
      <c r="A5788" s="1">
        <v>43341</v>
      </c>
      <c r="B5788" s="2">
        <v>0.625</v>
      </c>
      <c r="C5788" s="42">
        <v>43.590470000000003</v>
      </c>
      <c r="D5788" s="42">
        <v>20.14265</v>
      </c>
      <c r="E5788" s="42">
        <v>22.20025</v>
      </c>
      <c r="F5788" s="42" t="s">
        <v>9</v>
      </c>
      <c r="H5788" s="23">
        <v>43341</v>
      </c>
      <c r="I5788" s="24">
        <v>0.58333333333333337</v>
      </c>
      <c r="J5788" s="25">
        <v>54.01</v>
      </c>
      <c r="K5788" s="10">
        <f t="shared" si="211"/>
        <v>103.1591</v>
      </c>
      <c r="L5788" s="26">
        <v>75.98</v>
      </c>
      <c r="M5788" s="15">
        <f t="shared" si="212"/>
        <v>145.12180000000001</v>
      </c>
      <c r="N5788" s="25">
        <v>21.96</v>
      </c>
      <c r="O5788" s="10">
        <f t="shared" si="213"/>
        <v>41.943599999999996</v>
      </c>
    </row>
    <row r="5789" spans="1:15" x14ac:dyDescent="0.25">
      <c r="A5789" s="1">
        <v>43341</v>
      </c>
      <c r="B5789" s="2">
        <v>0.66666666666666663</v>
      </c>
      <c r="C5789" s="42">
        <v>36.17915</v>
      </c>
      <c r="D5789" s="42">
        <v>20.48781</v>
      </c>
      <c r="E5789" s="42">
        <v>25.071090000000002</v>
      </c>
      <c r="F5789" s="42" t="s">
        <v>9</v>
      </c>
      <c r="H5789" s="23">
        <v>43341</v>
      </c>
      <c r="I5789" s="24">
        <v>0.625</v>
      </c>
      <c r="J5789" s="25">
        <v>42.22</v>
      </c>
      <c r="K5789" s="10">
        <f t="shared" si="211"/>
        <v>80.640199999999993</v>
      </c>
      <c r="L5789" s="26">
        <v>64.099999999999994</v>
      </c>
      <c r="M5789" s="15">
        <f t="shared" si="212"/>
        <v>122.43099999999998</v>
      </c>
      <c r="N5789" s="25">
        <v>21.86</v>
      </c>
      <c r="O5789" s="10">
        <f t="shared" si="213"/>
        <v>41.752599999999994</v>
      </c>
    </row>
    <row r="5790" spans="1:15" x14ac:dyDescent="0.25">
      <c r="A5790" s="1">
        <v>43341</v>
      </c>
      <c r="B5790" s="2">
        <v>0.70833333333333337</v>
      </c>
      <c r="C5790" s="42">
        <v>46.884880000000003</v>
      </c>
      <c r="D5790" s="42">
        <v>20.274889999999999</v>
      </c>
      <c r="E5790" s="42">
        <v>33.0379</v>
      </c>
      <c r="F5790" s="42" t="s">
        <v>9</v>
      </c>
      <c r="H5790" s="23">
        <v>43341</v>
      </c>
      <c r="I5790" s="24">
        <v>0.66666666666666663</v>
      </c>
      <c r="J5790" s="25">
        <v>61.22</v>
      </c>
      <c r="K5790" s="10">
        <f t="shared" si="211"/>
        <v>116.9302</v>
      </c>
      <c r="L5790" s="26">
        <v>92.75</v>
      </c>
      <c r="M5790" s="15">
        <f t="shared" si="212"/>
        <v>177.1525</v>
      </c>
      <c r="N5790" s="25">
        <v>31.54</v>
      </c>
      <c r="O5790" s="10">
        <f t="shared" si="213"/>
        <v>60.241399999999999</v>
      </c>
    </row>
    <row r="5791" spans="1:15" x14ac:dyDescent="0.25">
      <c r="A5791" s="1">
        <v>43341</v>
      </c>
      <c r="B5791" s="2">
        <v>0.75</v>
      </c>
      <c r="C5791" s="42">
        <v>57.603520000000003</v>
      </c>
      <c r="D5791" s="42">
        <v>23.711010000000002</v>
      </c>
      <c r="E5791" s="42">
        <v>27.048249999999999</v>
      </c>
      <c r="F5791" s="42" t="s">
        <v>9</v>
      </c>
      <c r="H5791" s="23">
        <v>43341</v>
      </c>
      <c r="I5791" s="24">
        <v>0.70833333333333337</v>
      </c>
      <c r="J5791" s="25">
        <v>36.71</v>
      </c>
      <c r="K5791" s="10">
        <f t="shared" si="211"/>
        <v>70.116100000000003</v>
      </c>
      <c r="L5791" s="26">
        <v>60.98</v>
      </c>
      <c r="M5791" s="15">
        <f t="shared" si="212"/>
        <v>116.47179999999999</v>
      </c>
      <c r="N5791" s="25">
        <v>24.25</v>
      </c>
      <c r="O5791" s="10">
        <f t="shared" si="213"/>
        <v>46.317499999999995</v>
      </c>
    </row>
    <row r="5792" spans="1:15" x14ac:dyDescent="0.25">
      <c r="A5792" s="1">
        <v>43341</v>
      </c>
      <c r="B5792" s="2">
        <v>0.79166666666666663</v>
      </c>
      <c r="C5792" s="42">
        <v>60.418790000000001</v>
      </c>
      <c r="D5792" s="42">
        <v>21.856259999999999</v>
      </c>
      <c r="E5792" s="42">
        <v>22.134889999999999</v>
      </c>
      <c r="F5792" s="42" t="s">
        <v>9</v>
      </c>
      <c r="H5792" s="23">
        <v>43341</v>
      </c>
      <c r="I5792" s="24">
        <v>0.75</v>
      </c>
      <c r="J5792" s="25">
        <v>48.32</v>
      </c>
      <c r="K5792" s="10">
        <f t="shared" si="211"/>
        <v>92.291200000000003</v>
      </c>
      <c r="L5792" s="26">
        <v>73.13</v>
      </c>
      <c r="M5792" s="15">
        <f t="shared" si="212"/>
        <v>139.67829999999998</v>
      </c>
      <c r="N5792" s="25">
        <v>24.79</v>
      </c>
      <c r="O5792" s="10">
        <f t="shared" si="213"/>
        <v>47.348899999999993</v>
      </c>
    </row>
    <row r="5793" spans="1:15" x14ac:dyDescent="0.25">
      <c r="A5793" s="1">
        <v>43341</v>
      </c>
      <c r="B5793" s="2">
        <v>0.83333333333333337</v>
      </c>
      <c r="C5793" s="42">
        <v>61.343519999999998</v>
      </c>
      <c r="D5793" s="42">
        <v>28.799489999999999</v>
      </c>
      <c r="E5793" s="42">
        <v>33.243819999999999</v>
      </c>
      <c r="F5793" s="42" t="s">
        <v>9</v>
      </c>
      <c r="H5793" s="23">
        <v>43341</v>
      </c>
      <c r="I5793" s="24">
        <v>0.79166666666666663</v>
      </c>
      <c r="J5793" s="25">
        <v>35.229999999999997</v>
      </c>
      <c r="K5793" s="10">
        <f t="shared" si="211"/>
        <v>67.289299999999997</v>
      </c>
      <c r="L5793" s="26">
        <v>60.85</v>
      </c>
      <c r="M5793" s="15">
        <f t="shared" si="212"/>
        <v>116.2235</v>
      </c>
      <c r="N5793" s="25">
        <v>25.63</v>
      </c>
      <c r="O5793" s="10">
        <f t="shared" si="213"/>
        <v>48.953299999999999</v>
      </c>
    </row>
    <row r="5794" spans="1:15" x14ac:dyDescent="0.25">
      <c r="A5794" s="1">
        <v>43341</v>
      </c>
      <c r="B5794" s="2">
        <v>0.875</v>
      </c>
      <c r="C5794" s="42">
        <v>50.377769999999998</v>
      </c>
      <c r="D5794" s="42">
        <v>23.912690000000001</v>
      </c>
      <c r="E5794" s="42">
        <v>34.899990000000003</v>
      </c>
      <c r="F5794" s="42" t="s">
        <v>9</v>
      </c>
      <c r="H5794" s="23">
        <v>43341</v>
      </c>
      <c r="I5794" s="24">
        <v>0.83333333333333337</v>
      </c>
      <c r="J5794" s="25">
        <v>19.690000000000001</v>
      </c>
      <c r="K5794" s="10">
        <f t="shared" si="211"/>
        <v>37.607900000000001</v>
      </c>
      <c r="L5794" s="26">
        <v>37.75</v>
      </c>
      <c r="M5794" s="15">
        <f t="shared" si="212"/>
        <v>72.102499999999992</v>
      </c>
      <c r="N5794" s="25">
        <v>18.07</v>
      </c>
      <c r="O5794" s="10">
        <f t="shared" si="213"/>
        <v>34.5137</v>
      </c>
    </row>
    <row r="5795" spans="1:15" x14ac:dyDescent="0.25">
      <c r="A5795" s="1">
        <v>43341</v>
      </c>
      <c r="B5795" s="2">
        <v>0.91666666666666663</v>
      </c>
      <c r="C5795" s="42">
        <v>44.971269999999997</v>
      </c>
      <c r="D5795" s="42">
        <v>28.409949999999998</v>
      </c>
      <c r="E5795" s="42">
        <v>43.136009999999999</v>
      </c>
      <c r="F5795" s="42" t="s">
        <v>9</v>
      </c>
      <c r="H5795" s="23">
        <v>43341</v>
      </c>
      <c r="I5795" s="24">
        <v>0.875</v>
      </c>
      <c r="J5795" s="25">
        <v>18.8</v>
      </c>
      <c r="K5795" s="10">
        <f t="shared" si="211"/>
        <v>35.908000000000001</v>
      </c>
      <c r="L5795" s="26">
        <v>37.6</v>
      </c>
      <c r="M5795" s="15">
        <f t="shared" si="212"/>
        <v>71.816000000000003</v>
      </c>
      <c r="N5795" s="25">
        <v>18.78</v>
      </c>
      <c r="O5795" s="10">
        <f t="shared" si="213"/>
        <v>35.869799999999998</v>
      </c>
    </row>
    <row r="5796" spans="1:15" x14ac:dyDescent="0.25">
      <c r="A5796" s="1">
        <v>43341</v>
      </c>
      <c r="B5796" s="2">
        <v>0.95833333333333337</v>
      </c>
      <c r="C5796" s="42">
        <v>40.836689999999997</v>
      </c>
      <c r="D5796" s="42">
        <v>34.518430000000002</v>
      </c>
      <c r="E5796" s="42">
        <v>36.285699999999999</v>
      </c>
      <c r="F5796" s="42" t="s">
        <v>9</v>
      </c>
      <c r="H5796" s="23">
        <v>43341</v>
      </c>
      <c r="I5796" s="24">
        <v>0.91666666666666663</v>
      </c>
      <c r="J5796" s="25">
        <v>11.79</v>
      </c>
      <c r="K5796" s="10">
        <f t="shared" si="211"/>
        <v>22.518899999999999</v>
      </c>
      <c r="L5796" s="26">
        <v>28.98</v>
      </c>
      <c r="M5796" s="15">
        <f t="shared" si="212"/>
        <v>55.351799999999997</v>
      </c>
      <c r="N5796" s="25">
        <v>17.21</v>
      </c>
      <c r="O5796" s="10">
        <f t="shared" si="213"/>
        <v>32.871099999999998</v>
      </c>
    </row>
    <row r="5797" spans="1:15" x14ac:dyDescent="0.25">
      <c r="A5797" s="1">
        <v>43341</v>
      </c>
      <c r="B5797" s="3">
        <v>1</v>
      </c>
      <c r="C5797" s="42">
        <v>40.693959999999997</v>
      </c>
      <c r="D5797" s="42">
        <v>35.614289999999997</v>
      </c>
      <c r="E5797" s="42">
        <v>19.230599999999999</v>
      </c>
      <c r="F5797" s="42" t="s">
        <v>9</v>
      </c>
      <c r="H5797" s="23">
        <v>43341</v>
      </c>
      <c r="I5797" s="24">
        <v>0.95833333333333337</v>
      </c>
      <c r="J5797" s="25">
        <v>33.75</v>
      </c>
      <c r="K5797" s="10">
        <f t="shared" si="211"/>
        <v>64.462499999999991</v>
      </c>
      <c r="L5797" s="26">
        <v>56.05</v>
      </c>
      <c r="M5797" s="15">
        <f t="shared" si="212"/>
        <v>107.05549999999999</v>
      </c>
      <c r="N5797" s="25">
        <v>22.27</v>
      </c>
      <c r="O5797" s="10">
        <f t="shared" si="213"/>
        <v>42.535699999999999</v>
      </c>
    </row>
    <row r="5798" spans="1:15" x14ac:dyDescent="0.25">
      <c r="A5798" s="1">
        <v>43342</v>
      </c>
      <c r="B5798" s="2">
        <v>4.1666666666666664E-2</v>
      </c>
      <c r="C5798" s="42">
        <v>42.984380000000002</v>
      </c>
      <c r="D5798" s="42">
        <v>37.839149999999997</v>
      </c>
      <c r="E5798" s="42">
        <v>23.599170000000001</v>
      </c>
      <c r="F5798" s="42" t="s">
        <v>9</v>
      </c>
      <c r="H5798" s="23">
        <v>43342</v>
      </c>
      <c r="I5798" s="24">
        <v>0</v>
      </c>
      <c r="J5798" s="25">
        <v>35.04</v>
      </c>
      <c r="K5798" s="10">
        <f t="shared" si="211"/>
        <v>66.926400000000001</v>
      </c>
      <c r="L5798" s="26">
        <v>58.8</v>
      </c>
      <c r="M5798" s="15">
        <f t="shared" si="212"/>
        <v>112.30799999999999</v>
      </c>
      <c r="N5798" s="25">
        <v>23.77</v>
      </c>
      <c r="O5798" s="10">
        <f t="shared" si="213"/>
        <v>45.400700000000001</v>
      </c>
    </row>
    <row r="5799" spans="1:15" x14ac:dyDescent="0.25">
      <c r="A5799" s="1">
        <v>43342</v>
      </c>
      <c r="B5799" s="2">
        <v>8.3333333333333329E-2</v>
      </c>
      <c r="C5799" s="42">
        <v>37.818779999999997</v>
      </c>
      <c r="D5799" s="42">
        <v>31.996320000000001</v>
      </c>
      <c r="E5799" s="42">
        <v>19.042079999999999</v>
      </c>
      <c r="F5799" s="42" t="s">
        <v>9</v>
      </c>
      <c r="H5799" s="23">
        <v>43342</v>
      </c>
      <c r="I5799" s="24">
        <v>4.1666666666666664E-2</v>
      </c>
      <c r="J5799" s="25">
        <v>44.03</v>
      </c>
      <c r="K5799" s="10">
        <f t="shared" si="211"/>
        <v>84.097300000000004</v>
      </c>
      <c r="L5799" s="26">
        <v>67.03</v>
      </c>
      <c r="M5799" s="15">
        <f t="shared" si="212"/>
        <v>128.0273</v>
      </c>
      <c r="N5799" s="25">
        <v>23</v>
      </c>
      <c r="O5799" s="10">
        <f t="shared" si="213"/>
        <v>43.93</v>
      </c>
    </row>
    <row r="5800" spans="1:15" x14ac:dyDescent="0.25">
      <c r="A5800" s="1">
        <v>43342</v>
      </c>
      <c r="B5800" s="2">
        <v>0.125</v>
      </c>
      <c r="C5800" s="42">
        <v>27.958490000000001</v>
      </c>
      <c r="D5800" s="42">
        <v>30.957159999999998</v>
      </c>
      <c r="E5800" s="42">
        <v>19.26397</v>
      </c>
      <c r="F5800" s="42" t="s">
        <v>9</v>
      </c>
      <c r="H5800" s="23">
        <v>43342</v>
      </c>
      <c r="I5800" s="24">
        <v>8.3333333333333329E-2</v>
      </c>
      <c r="J5800" s="25">
        <v>74.290000000000006</v>
      </c>
      <c r="K5800" s="10">
        <f t="shared" si="211"/>
        <v>141.8939</v>
      </c>
      <c r="L5800" s="26">
        <v>95.35</v>
      </c>
      <c r="M5800" s="15">
        <f t="shared" si="212"/>
        <v>182.11849999999998</v>
      </c>
      <c r="N5800" s="25">
        <v>21.07</v>
      </c>
      <c r="O5800" s="10">
        <f t="shared" si="213"/>
        <v>40.243699999999997</v>
      </c>
    </row>
    <row r="5801" spans="1:15" x14ac:dyDescent="0.25">
      <c r="A5801" s="1">
        <v>43342</v>
      </c>
      <c r="B5801" s="2">
        <v>0.16666666666666666</v>
      </c>
      <c r="C5801" s="42">
        <v>43.501820000000002</v>
      </c>
      <c r="D5801" s="42">
        <v>31.847719999999999</v>
      </c>
      <c r="E5801" s="42">
        <v>20.260490000000001</v>
      </c>
      <c r="F5801" s="42" t="s">
        <v>9</v>
      </c>
      <c r="H5801" s="23">
        <v>43342</v>
      </c>
      <c r="I5801" s="24">
        <v>0.125</v>
      </c>
      <c r="J5801" s="25">
        <v>104.96</v>
      </c>
      <c r="K5801" s="10">
        <f t="shared" si="211"/>
        <v>200.47359999999998</v>
      </c>
      <c r="L5801" s="26">
        <v>130.1</v>
      </c>
      <c r="M5801" s="15">
        <f t="shared" si="212"/>
        <v>248.49099999999999</v>
      </c>
      <c r="N5801" s="25">
        <v>25.15</v>
      </c>
      <c r="O5801" s="10">
        <f t="shared" si="213"/>
        <v>48.036499999999997</v>
      </c>
    </row>
    <row r="5802" spans="1:15" x14ac:dyDescent="0.25">
      <c r="A5802" s="1">
        <v>43342</v>
      </c>
      <c r="B5802" s="2">
        <v>0.20833333333333334</v>
      </c>
      <c r="C5802" s="42">
        <v>50.040759999999999</v>
      </c>
      <c r="D5802" s="42">
        <v>33.359569999999998</v>
      </c>
      <c r="E5802" s="42">
        <v>28.346710000000002</v>
      </c>
      <c r="F5802" s="42" t="s">
        <v>9</v>
      </c>
      <c r="H5802" s="23">
        <v>43342</v>
      </c>
      <c r="I5802" s="24">
        <v>0.16666666666666666</v>
      </c>
      <c r="J5802" s="25">
        <v>130.54</v>
      </c>
      <c r="K5802" s="10">
        <f t="shared" si="211"/>
        <v>249.33139999999997</v>
      </c>
      <c r="L5802" s="26">
        <v>163.28</v>
      </c>
      <c r="M5802" s="15">
        <f t="shared" si="212"/>
        <v>311.8648</v>
      </c>
      <c r="N5802" s="25">
        <v>32.76</v>
      </c>
      <c r="O5802" s="10">
        <f t="shared" si="213"/>
        <v>62.571599999999997</v>
      </c>
    </row>
    <row r="5803" spans="1:15" x14ac:dyDescent="0.25">
      <c r="A5803" s="1">
        <v>43342</v>
      </c>
      <c r="B5803" s="2">
        <v>0.25</v>
      </c>
      <c r="C5803" s="42">
        <v>61.794469999999997</v>
      </c>
      <c r="D5803" s="42">
        <v>37.598889999999997</v>
      </c>
      <c r="E5803" s="42">
        <v>37.491480000000003</v>
      </c>
      <c r="F5803" s="42" t="s">
        <v>9</v>
      </c>
      <c r="H5803" s="23">
        <v>43342</v>
      </c>
      <c r="I5803" s="24">
        <v>0.20833333333333334</v>
      </c>
      <c r="J5803" s="25">
        <v>207.47</v>
      </c>
      <c r="K5803" s="10">
        <f t="shared" si="211"/>
        <v>396.26769999999999</v>
      </c>
      <c r="L5803" s="26">
        <v>254.88</v>
      </c>
      <c r="M5803" s="15">
        <f t="shared" si="212"/>
        <v>486.82079999999996</v>
      </c>
      <c r="N5803" s="25">
        <v>47.42</v>
      </c>
      <c r="O5803" s="10">
        <f t="shared" si="213"/>
        <v>90.572199999999995</v>
      </c>
    </row>
    <row r="5804" spans="1:15" x14ac:dyDescent="0.25">
      <c r="A5804" s="1">
        <v>43342</v>
      </c>
      <c r="B5804" s="2">
        <v>0.29166666666666669</v>
      </c>
      <c r="C5804" s="42">
        <v>62.505360000000003</v>
      </c>
      <c r="D5804" s="42">
        <v>38.341369999999998</v>
      </c>
      <c r="E5804" s="42">
        <v>43.418390000000002</v>
      </c>
      <c r="F5804" s="42" t="s">
        <v>9</v>
      </c>
      <c r="H5804" s="23">
        <v>43342</v>
      </c>
      <c r="I5804" s="24">
        <v>0.25</v>
      </c>
      <c r="J5804" s="25">
        <v>300.58999999999997</v>
      </c>
      <c r="K5804" s="10">
        <f t="shared" si="211"/>
        <v>574.12689999999998</v>
      </c>
      <c r="L5804" s="26">
        <v>362.2</v>
      </c>
      <c r="M5804" s="15">
        <f t="shared" si="212"/>
        <v>691.80199999999991</v>
      </c>
      <c r="N5804" s="25">
        <v>61.59</v>
      </c>
      <c r="O5804" s="10">
        <f t="shared" si="213"/>
        <v>117.6369</v>
      </c>
    </row>
    <row r="5805" spans="1:15" x14ac:dyDescent="0.25">
      <c r="A5805" s="1">
        <v>43342</v>
      </c>
      <c r="B5805" s="2">
        <v>0.33333333333333331</v>
      </c>
      <c r="C5805" s="42">
        <v>51.230519999999999</v>
      </c>
      <c r="D5805" s="42">
        <v>44.032510000000002</v>
      </c>
      <c r="E5805" s="42">
        <v>43.957389999999997</v>
      </c>
      <c r="F5805" s="42" t="s">
        <v>9</v>
      </c>
      <c r="H5805" s="23">
        <v>43342</v>
      </c>
      <c r="I5805" s="24">
        <v>0.29166666666666669</v>
      </c>
      <c r="J5805" s="25">
        <v>202.69</v>
      </c>
      <c r="K5805" s="10">
        <f t="shared" si="211"/>
        <v>387.1379</v>
      </c>
      <c r="L5805" s="26">
        <v>254.83</v>
      </c>
      <c r="M5805" s="15">
        <f t="shared" si="212"/>
        <v>486.7253</v>
      </c>
      <c r="N5805" s="25">
        <v>52.14</v>
      </c>
      <c r="O5805" s="10">
        <f t="shared" si="213"/>
        <v>99.587400000000002</v>
      </c>
    </row>
    <row r="5806" spans="1:15" x14ac:dyDescent="0.25">
      <c r="A5806" s="1">
        <v>43342</v>
      </c>
      <c r="B5806" s="2">
        <v>0.375</v>
      </c>
      <c r="C5806" s="42">
        <v>36.29721</v>
      </c>
      <c r="D5806" s="42">
        <v>30.633520000000001</v>
      </c>
      <c r="E5806" s="42">
        <v>26.654689999999999</v>
      </c>
      <c r="F5806" s="42" t="s">
        <v>9</v>
      </c>
      <c r="H5806" s="23">
        <v>43342</v>
      </c>
      <c r="I5806" s="24">
        <v>0.33333333333333331</v>
      </c>
      <c r="J5806" s="25">
        <v>117.82</v>
      </c>
      <c r="K5806" s="10">
        <f t="shared" si="211"/>
        <v>225.03619999999998</v>
      </c>
      <c r="L5806" s="26">
        <v>161.68</v>
      </c>
      <c r="M5806" s="15">
        <f t="shared" si="212"/>
        <v>308.80880000000002</v>
      </c>
      <c r="N5806" s="25">
        <v>43.84</v>
      </c>
      <c r="O5806" s="10">
        <f t="shared" si="213"/>
        <v>83.734400000000008</v>
      </c>
    </row>
    <row r="5807" spans="1:15" x14ac:dyDescent="0.25">
      <c r="A5807" s="1">
        <v>43342</v>
      </c>
      <c r="B5807" s="2">
        <v>0.41666666666666669</v>
      </c>
      <c r="C5807" s="42">
        <v>27.868980000000001</v>
      </c>
      <c r="D5807" s="42">
        <v>24.52863</v>
      </c>
      <c r="E5807" s="42">
        <v>28.36889</v>
      </c>
      <c r="F5807" s="42" t="s">
        <v>9</v>
      </c>
      <c r="H5807" s="23">
        <v>43342</v>
      </c>
      <c r="I5807" s="24">
        <v>0.375</v>
      </c>
      <c r="J5807" s="25">
        <v>114.11</v>
      </c>
      <c r="K5807" s="10">
        <f t="shared" si="211"/>
        <v>217.95009999999999</v>
      </c>
      <c r="L5807" s="26">
        <v>154.4</v>
      </c>
      <c r="M5807" s="15">
        <f t="shared" si="212"/>
        <v>294.904</v>
      </c>
      <c r="N5807" s="25">
        <v>40.270000000000003</v>
      </c>
      <c r="O5807" s="10">
        <f t="shared" si="213"/>
        <v>76.915700000000001</v>
      </c>
    </row>
    <row r="5808" spans="1:15" x14ac:dyDescent="0.25">
      <c r="A5808" s="1">
        <v>43342</v>
      </c>
      <c r="B5808" s="2">
        <v>0.45833333333333331</v>
      </c>
      <c r="C5808" s="42">
        <v>26.92794</v>
      </c>
      <c r="D5808" s="42">
        <v>13.77652</v>
      </c>
      <c r="E5808" s="42">
        <v>23.52561</v>
      </c>
      <c r="F5808" s="42" t="s">
        <v>9</v>
      </c>
      <c r="H5808" s="23">
        <v>43342</v>
      </c>
      <c r="I5808" s="24">
        <v>0.41666666666666669</v>
      </c>
      <c r="J5808" s="25">
        <v>84.86</v>
      </c>
      <c r="K5808" s="10">
        <f t="shared" si="211"/>
        <v>162.08259999999999</v>
      </c>
      <c r="L5808" s="26">
        <v>117.1</v>
      </c>
      <c r="M5808" s="15">
        <f t="shared" si="212"/>
        <v>223.66099999999997</v>
      </c>
      <c r="N5808" s="25">
        <v>32.26</v>
      </c>
      <c r="O5808" s="10">
        <f t="shared" si="213"/>
        <v>61.616599999999991</v>
      </c>
    </row>
    <row r="5809" spans="1:15" x14ac:dyDescent="0.25">
      <c r="A5809" s="1">
        <v>43342</v>
      </c>
      <c r="B5809" s="2">
        <v>0.5</v>
      </c>
      <c r="C5809" s="42">
        <v>25.40924</v>
      </c>
      <c r="D5809" s="42">
        <v>15.47048</v>
      </c>
      <c r="E5809" s="42">
        <v>22.758890000000001</v>
      </c>
      <c r="F5809" s="42" t="s">
        <v>9</v>
      </c>
      <c r="H5809" s="23">
        <v>43342</v>
      </c>
      <c r="I5809" s="24">
        <v>0.45833333333333331</v>
      </c>
      <c r="J5809" s="25">
        <v>65.66</v>
      </c>
      <c r="K5809" s="10">
        <f t="shared" si="211"/>
        <v>125.41059999999999</v>
      </c>
      <c r="L5809" s="26">
        <v>94.93</v>
      </c>
      <c r="M5809" s="15">
        <f t="shared" si="212"/>
        <v>181.31630000000001</v>
      </c>
      <c r="N5809" s="25">
        <v>29.28</v>
      </c>
      <c r="O5809" s="10">
        <f t="shared" si="213"/>
        <v>55.924799999999998</v>
      </c>
    </row>
    <row r="5810" spans="1:15" x14ac:dyDescent="0.25">
      <c r="A5810" s="1">
        <v>43342</v>
      </c>
      <c r="B5810" s="2">
        <v>0.54166666666666663</v>
      </c>
      <c r="C5810" s="42">
        <v>42.39076</v>
      </c>
      <c r="D5810" s="42">
        <v>26.02647</v>
      </c>
      <c r="E5810" s="42">
        <v>22.045500000000001</v>
      </c>
      <c r="F5810" s="42" t="s">
        <v>9</v>
      </c>
      <c r="H5810" s="23">
        <v>43342</v>
      </c>
      <c r="I5810" s="24">
        <v>0.5</v>
      </c>
      <c r="J5810" s="25">
        <v>88.15</v>
      </c>
      <c r="K5810" s="10">
        <f t="shared" si="211"/>
        <v>168.3665</v>
      </c>
      <c r="L5810" s="26">
        <v>123.48</v>
      </c>
      <c r="M5810" s="15">
        <f t="shared" si="212"/>
        <v>235.8468</v>
      </c>
      <c r="N5810" s="25">
        <v>35.32</v>
      </c>
      <c r="O5810" s="10">
        <f t="shared" si="213"/>
        <v>67.461199999999991</v>
      </c>
    </row>
    <row r="5811" spans="1:15" x14ac:dyDescent="0.25">
      <c r="A5811" s="1">
        <v>43342</v>
      </c>
      <c r="B5811" s="2">
        <v>0.58333333333333337</v>
      </c>
      <c r="C5811" s="42">
        <v>35.496259999999999</v>
      </c>
      <c r="D5811" s="42">
        <v>25.155280000000001</v>
      </c>
      <c r="E5811" s="42">
        <v>19.574770000000001</v>
      </c>
      <c r="F5811" s="42" t="s">
        <v>9</v>
      </c>
      <c r="H5811" s="23">
        <v>43342</v>
      </c>
      <c r="I5811" s="24">
        <v>0.54166666666666663</v>
      </c>
      <c r="J5811" s="25">
        <v>86.22</v>
      </c>
      <c r="K5811" s="10">
        <f t="shared" si="211"/>
        <v>164.68019999999999</v>
      </c>
      <c r="L5811" s="26">
        <v>126.88</v>
      </c>
      <c r="M5811" s="15">
        <f t="shared" si="212"/>
        <v>242.34079999999997</v>
      </c>
      <c r="N5811" s="25">
        <v>40.630000000000003</v>
      </c>
      <c r="O5811" s="10">
        <f t="shared" si="213"/>
        <v>77.603300000000004</v>
      </c>
    </row>
    <row r="5812" spans="1:15" x14ac:dyDescent="0.25">
      <c r="A5812" s="1">
        <v>43342</v>
      </c>
      <c r="B5812" s="2">
        <v>0.625</v>
      </c>
      <c r="C5812" s="42">
        <v>38.451140000000002</v>
      </c>
      <c r="D5812" s="42">
        <v>18.987290000000002</v>
      </c>
      <c r="E5812" s="42">
        <v>21.846060000000001</v>
      </c>
      <c r="F5812" s="42" t="s">
        <v>9</v>
      </c>
      <c r="H5812" s="23">
        <v>43342</v>
      </c>
      <c r="I5812" s="24">
        <v>0.58333333333333337</v>
      </c>
      <c r="J5812" s="25">
        <v>86.23</v>
      </c>
      <c r="K5812" s="10">
        <f t="shared" si="211"/>
        <v>164.69929999999999</v>
      </c>
      <c r="L5812" s="26">
        <v>132.1</v>
      </c>
      <c r="M5812" s="15">
        <f t="shared" si="212"/>
        <v>252.31099999999998</v>
      </c>
      <c r="N5812" s="25">
        <v>45.88</v>
      </c>
      <c r="O5812" s="10">
        <f t="shared" si="213"/>
        <v>87.630800000000008</v>
      </c>
    </row>
    <row r="5813" spans="1:15" x14ac:dyDescent="0.25">
      <c r="A5813" s="1">
        <v>43342</v>
      </c>
      <c r="B5813" s="2">
        <v>0.66666666666666663</v>
      </c>
      <c r="C5813" s="42">
        <v>37.332709999999999</v>
      </c>
      <c r="D5813" s="42">
        <v>26.742660000000001</v>
      </c>
      <c r="E5813" s="42">
        <v>29.966729999999998</v>
      </c>
      <c r="F5813" s="42" t="s">
        <v>9</v>
      </c>
      <c r="H5813" s="23">
        <v>43342</v>
      </c>
      <c r="I5813" s="24">
        <v>0.625</v>
      </c>
      <c r="J5813" s="25">
        <v>101.74</v>
      </c>
      <c r="K5813" s="10">
        <f t="shared" si="211"/>
        <v>194.32339999999999</v>
      </c>
      <c r="L5813" s="26">
        <v>144.15</v>
      </c>
      <c r="M5813" s="15">
        <f t="shared" si="212"/>
        <v>275.32650000000001</v>
      </c>
      <c r="N5813" s="25">
        <v>42.39</v>
      </c>
      <c r="O5813" s="10">
        <f t="shared" si="213"/>
        <v>80.9649</v>
      </c>
    </row>
    <row r="5814" spans="1:15" x14ac:dyDescent="0.25">
      <c r="A5814" s="1">
        <v>43342</v>
      </c>
      <c r="B5814" s="2">
        <v>0.70833333333333337</v>
      </c>
      <c r="C5814" s="42">
        <v>50.398820000000001</v>
      </c>
      <c r="D5814" s="42">
        <v>27.953890000000001</v>
      </c>
      <c r="E5814" s="42">
        <v>24.781880000000001</v>
      </c>
      <c r="F5814" s="42" t="s">
        <v>9</v>
      </c>
      <c r="H5814" s="23">
        <v>43342</v>
      </c>
      <c r="I5814" s="24">
        <v>0.66666666666666663</v>
      </c>
      <c r="J5814" s="25">
        <v>135.43</v>
      </c>
      <c r="K5814" s="10">
        <f t="shared" si="211"/>
        <v>258.67129999999997</v>
      </c>
      <c r="L5814" s="26">
        <v>187.65</v>
      </c>
      <c r="M5814" s="15">
        <f t="shared" si="212"/>
        <v>358.41149999999999</v>
      </c>
      <c r="N5814" s="25">
        <v>52.23</v>
      </c>
      <c r="O5814" s="10">
        <f t="shared" si="213"/>
        <v>99.759299999999996</v>
      </c>
    </row>
    <row r="5815" spans="1:15" x14ac:dyDescent="0.25">
      <c r="A5815" s="1">
        <v>43342</v>
      </c>
      <c r="B5815" s="2">
        <v>0.75</v>
      </c>
      <c r="C5815" s="42">
        <v>54.06174</v>
      </c>
      <c r="D5815" s="42">
        <v>35.281149999999997</v>
      </c>
      <c r="E5815" s="42">
        <v>28.149460000000001</v>
      </c>
      <c r="F5815" s="42" t="s">
        <v>9</v>
      </c>
      <c r="H5815" s="23">
        <v>43342</v>
      </c>
      <c r="I5815" s="24">
        <v>0.70833333333333337</v>
      </c>
      <c r="J5815" s="25">
        <v>125.89</v>
      </c>
      <c r="K5815" s="10">
        <f t="shared" si="211"/>
        <v>240.44989999999999</v>
      </c>
      <c r="L5815" s="26">
        <v>174.4</v>
      </c>
      <c r="M5815" s="15">
        <f t="shared" si="212"/>
        <v>333.10399999999998</v>
      </c>
      <c r="N5815" s="25">
        <v>48.54</v>
      </c>
      <c r="O5815" s="10">
        <f t="shared" si="213"/>
        <v>92.711399999999998</v>
      </c>
    </row>
    <row r="5816" spans="1:15" x14ac:dyDescent="0.25">
      <c r="A5816" s="1">
        <v>43342</v>
      </c>
      <c r="B5816" s="2">
        <v>0.79166666666666663</v>
      </c>
      <c r="C5816" s="42">
        <v>44.55865</v>
      </c>
      <c r="D5816" s="42">
        <v>27.11909</v>
      </c>
      <c r="E5816" s="42">
        <v>25.583749999999998</v>
      </c>
      <c r="F5816" s="42" t="s">
        <v>9</v>
      </c>
      <c r="H5816" s="23">
        <v>43342</v>
      </c>
      <c r="I5816" s="24">
        <v>0.75</v>
      </c>
      <c r="J5816" s="25">
        <v>155.58000000000001</v>
      </c>
      <c r="K5816" s="10">
        <f t="shared" si="211"/>
        <v>297.15780000000001</v>
      </c>
      <c r="L5816" s="26">
        <v>214.03</v>
      </c>
      <c r="M5816" s="15">
        <f t="shared" si="212"/>
        <v>408.79730000000001</v>
      </c>
      <c r="N5816" s="25">
        <v>58.44</v>
      </c>
      <c r="O5816" s="10">
        <f t="shared" si="213"/>
        <v>111.62039999999999</v>
      </c>
    </row>
    <row r="5817" spans="1:15" x14ac:dyDescent="0.25">
      <c r="A5817" s="1">
        <v>43342</v>
      </c>
      <c r="B5817" s="2">
        <v>0.83333333333333337</v>
      </c>
      <c r="C5817" s="42">
        <v>77.122720000000001</v>
      </c>
      <c r="D5817" s="42">
        <v>27.043959999999998</v>
      </c>
      <c r="E5817" s="42">
        <v>34.31474</v>
      </c>
      <c r="F5817" s="42" t="s">
        <v>9</v>
      </c>
      <c r="H5817" s="23">
        <v>43342</v>
      </c>
      <c r="I5817" s="24">
        <v>0.79166666666666663</v>
      </c>
      <c r="J5817" s="25">
        <v>188.33</v>
      </c>
      <c r="K5817" s="10">
        <f t="shared" si="211"/>
        <v>359.71030000000002</v>
      </c>
      <c r="L5817" s="26">
        <v>247.85</v>
      </c>
      <c r="M5817" s="15">
        <f t="shared" si="212"/>
        <v>473.39349999999996</v>
      </c>
      <c r="N5817" s="25">
        <v>59.49</v>
      </c>
      <c r="O5817" s="10">
        <f t="shared" si="213"/>
        <v>113.6259</v>
      </c>
    </row>
    <row r="5818" spans="1:15" x14ac:dyDescent="0.25">
      <c r="A5818" s="1">
        <v>43342</v>
      </c>
      <c r="B5818" s="2">
        <v>0.875</v>
      </c>
      <c r="C5818" s="42">
        <v>95.166520000000006</v>
      </c>
      <c r="D5818" s="42">
        <v>51.331229999999998</v>
      </c>
      <c r="E5818" s="42">
        <v>21.35548</v>
      </c>
      <c r="F5818" s="42" t="s">
        <v>9</v>
      </c>
      <c r="H5818" s="23">
        <v>43342</v>
      </c>
      <c r="I5818" s="24">
        <v>0.83333333333333337</v>
      </c>
      <c r="J5818" s="25">
        <v>172.8</v>
      </c>
      <c r="K5818" s="10">
        <f t="shared" si="211"/>
        <v>330.048</v>
      </c>
      <c r="L5818" s="26">
        <v>225.7</v>
      </c>
      <c r="M5818" s="15">
        <f t="shared" si="212"/>
        <v>431.08699999999993</v>
      </c>
      <c r="N5818" s="25">
        <v>52.9</v>
      </c>
      <c r="O5818" s="10">
        <f t="shared" si="213"/>
        <v>101.03899999999999</v>
      </c>
    </row>
    <row r="5819" spans="1:15" x14ac:dyDescent="0.25">
      <c r="A5819" s="1">
        <v>43342</v>
      </c>
      <c r="B5819" s="2">
        <v>0.91666666666666663</v>
      </c>
      <c r="C5819" s="42">
        <v>33.479759999999999</v>
      </c>
      <c r="D5819" s="42">
        <v>25.561060000000001</v>
      </c>
      <c r="E5819" s="42">
        <v>17.794350000000001</v>
      </c>
      <c r="F5819" s="42" t="s">
        <v>9</v>
      </c>
      <c r="H5819" s="23">
        <v>43342</v>
      </c>
      <c r="I5819" s="24">
        <v>0.875</v>
      </c>
      <c r="J5819" s="25">
        <v>101.04</v>
      </c>
      <c r="K5819" s="10">
        <f t="shared" si="211"/>
        <v>192.9864</v>
      </c>
      <c r="L5819" s="26">
        <v>137.69999999999999</v>
      </c>
      <c r="M5819" s="15">
        <f t="shared" si="212"/>
        <v>263.00699999999995</v>
      </c>
      <c r="N5819" s="25">
        <v>36.659999999999997</v>
      </c>
      <c r="O5819" s="10">
        <f t="shared" si="213"/>
        <v>70.020599999999988</v>
      </c>
    </row>
    <row r="5820" spans="1:15" x14ac:dyDescent="0.25">
      <c r="A5820" s="1">
        <v>43342</v>
      </c>
      <c r="B5820" s="2">
        <v>0.95833333333333337</v>
      </c>
      <c r="C5820" s="42">
        <v>31.255590000000002</v>
      </c>
      <c r="D5820" s="42">
        <v>10.77064</v>
      </c>
      <c r="E5820" s="42">
        <v>22.588200000000001</v>
      </c>
      <c r="F5820" s="42" t="s">
        <v>9</v>
      </c>
      <c r="H5820" s="23">
        <v>43342</v>
      </c>
      <c r="I5820" s="24">
        <v>0.91666666666666663</v>
      </c>
      <c r="J5820" s="25">
        <v>21.88</v>
      </c>
      <c r="K5820" s="10">
        <f t="shared" si="211"/>
        <v>41.790799999999997</v>
      </c>
      <c r="L5820" s="26">
        <v>37.5</v>
      </c>
      <c r="M5820" s="15">
        <f t="shared" si="212"/>
        <v>71.625</v>
      </c>
      <c r="N5820" s="25">
        <v>15.6</v>
      </c>
      <c r="O5820" s="10">
        <f t="shared" si="213"/>
        <v>29.795999999999999</v>
      </c>
    </row>
    <row r="5821" spans="1:15" x14ac:dyDescent="0.25">
      <c r="A5821" s="1">
        <v>43342</v>
      </c>
      <c r="B5821" s="3">
        <v>1</v>
      </c>
      <c r="C5821" s="42">
        <v>31.739159999999998</v>
      </c>
      <c r="D5821" s="42">
        <v>12.18712</v>
      </c>
      <c r="E5821" s="42">
        <v>14.900069999999999</v>
      </c>
      <c r="F5821" s="42" t="s">
        <v>9</v>
      </c>
      <c r="H5821" s="23">
        <v>43342</v>
      </c>
      <c r="I5821" s="24">
        <v>0.95833333333333337</v>
      </c>
      <c r="J5821" s="25">
        <v>13.66</v>
      </c>
      <c r="K5821" s="10">
        <f t="shared" si="211"/>
        <v>26.090599999999998</v>
      </c>
      <c r="L5821" s="26">
        <v>28.7</v>
      </c>
      <c r="M5821" s="15">
        <f t="shared" si="212"/>
        <v>54.816999999999993</v>
      </c>
      <c r="N5821" s="25">
        <v>15.03</v>
      </c>
      <c r="O5821" s="10">
        <f t="shared" si="213"/>
        <v>28.707299999999996</v>
      </c>
    </row>
    <row r="5822" spans="1:15" x14ac:dyDescent="0.25">
      <c r="A5822" s="1">
        <v>43343</v>
      </c>
      <c r="B5822" s="2">
        <v>4.1666666666666664E-2</v>
      </c>
      <c r="C5822" s="42">
        <v>21.24211</v>
      </c>
      <c r="D5822" s="42">
        <v>7.4980099999999998</v>
      </c>
      <c r="E5822" s="42">
        <v>11.50991</v>
      </c>
      <c r="F5822" s="42" t="s">
        <v>9</v>
      </c>
      <c r="H5822" s="23">
        <v>43343</v>
      </c>
      <c r="I5822" s="24">
        <v>0</v>
      </c>
      <c r="J5822" s="25">
        <v>8.15</v>
      </c>
      <c r="K5822" s="10">
        <f t="shared" si="211"/>
        <v>15.5665</v>
      </c>
      <c r="L5822" s="26">
        <v>23.7</v>
      </c>
      <c r="M5822" s="15">
        <f t="shared" si="212"/>
        <v>45.266999999999996</v>
      </c>
      <c r="N5822" s="25">
        <v>15.57</v>
      </c>
      <c r="O5822" s="10">
        <f t="shared" si="213"/>
        <v>29.738699999999998</v>
      </c>
    </row>
    <row r="5823" spans="1:15" x14ac:dyDescent="0.25">
      <c r="A5823" s="1">
        <v>43343</v>
      </c>
      <c r="B5823" s="2">
        <v>8.3333333333333329E-2</v>
      </c>
      <c r="C5823" s="42">
        <v>29.591180000000001</v>
      </c>
      <c r="D5823" s="42">
        <v>29.447040000000001</v>
      </c>
      <c r="E5823" s="42">
        <v>8.2214899999999993</v>
      </c>
      <c r="F5823" s="42" t="s">
        <v>9</v>
      </c>
      <c r="H5823" s="23">
        <v>43343</v>
      </c>
      <c r="I5823" s="24">
        <v>4.1666666666666664E-2</v>
      </c>
      <c r="J5823" s="25">
        <v>22.81</v>
      </c>
      <c r="K5823" s="10">
        <f t="shared" si="211"/>
        <v>43.567099999999996</v>
      </c>
      <c r="L5823" s="26">
        <v>41.78</v>
      </c>
      <c r="M5823" s="15">
        <f t="shared" si="212"/>
        <v>79.799800000000005</v>
      </c>
      <c r="N5823" s="25">
        <v>18.97</v>
      </c>
      <c r="O5823" s="10">
        <f t="shared" si="213"/>
        <v>36.232699999999994</v>
      </c>
    </row>
    <row r="5824" spans="1:15" x14ac:dyDescent="0.25">
      <c r="A5824" s="1">
        <v>43343</v>
      </c>
      <c r="B5824" s="2">
        <v>0.125</v>
      </c>
      <c r="C5824" s="42">
        <v>28.291270000000001</v>
      </c>
      <c r="D5824" s="42">
        <v>44.813890000000001</v>
      </c>
      <c r="E5824" s="42">
        <v>15.225099999999999</v>
      </c>
      <c r="F5824" s="42" t="s">
        <v>9</v>
      </c>
      <c r="H5824" s="23">
        <v>43343</v>
      </c>
      <c r="I5824" s="24">
        <v>8.3333333333333329E-2</v>
      </c>
      <c r="J5824" s="25">
        <v>30.51</v>
      </c>
      <c r="K5824" s="10">
        <f t="shared" si="211"/>
        <v>58.274099999999997</v>
      </c>
      <c r="L5824" s="26">
        <v>52.08</v>
      </c>
      <c r="M5824" s="15">
        <f t="shared" si="212"/>
        <v>99.472799999999992</v>
      </c>
      <c r="N5824" s="25">
        <v>21.58</v>
      </c>
      <c r="O5824" s="10">
        <f t="shared" si="213"/>
        <v>41.217799999999997</v>
      </c>
    </row>
    <row r="5825" spans="1:15" x14ac:dyDescent="0.25">
      <c r="A5825" s="1">
        <v>43343</v>
      </c>
      <c r="B5825" s="2">
        <v>0.16666666666666666</v>
      </c>
      <c r="C5825" s="42">
        <v>32.023110000000003</v>
      </c>
      <c r="D5825" s="42">
        <v>52.314720000000001</v>
      </c>
      <c r="E5825" s="42">
        <v>14.14692</v>
      </c>
      <c r="F5825" s="42" t="s">
        <v>9</v>
      </c>
      <c r="H5825" s="23">
        <v>43343</v>
      </c>
      <c r="I5825" s="24">
        <v>0.125</v>
      </c>
      <c r="J5825" s="25">
        <v>56.06</v>
      </c>
      <c r="K5825" s="10">
        <f t="shared" si="211"/>
        <v>107.0746</v>
      </c>
      <c r="L5825" s="26">
        <v>80.650000000000006</v>
      </c>
      <c r="M5825" s="15">
        <f t="shared" si="212"/>
        <v>154.04150000000001</v>
      </c>
      <c r="N5825" s="25">
        <v>24.61</v>
      </c>
      <c r="O5825" s="10">
        <f t="shared" si="213"/>
        <v>47.005099999999999</v>
      </c>
    </row>
    <row r="5826" spans="1:15" x14ac:dyDescent="0.25">
      <c r="A5826" s="1">
        <v>43343</v>
      </c>
      <c r="B5826" s="2">
        <v>0.20833333333333334</v>
      </c>
      <c r="C5826" s="42">
        <v>44.05659</v>
      </c>
      <c r="D5826" s="42">
        <v>52.868699999999997</v>
      </c>
      <c r="E5826" s="42">
        <v>47.031219999999998</v>
      </c>
      <c r="F5826" s="42" t="s">
        <v>9</v>
      </c>
      <c r="H5826" s="23">
        <v>43343</v>
      </c>
      <c r="I5826" s="24">
        <v>0.16666666666666666</v>
      </c>
      <c r="J5826" s="25">
        <v>104.32</v>
      </c>
      <c r="K5826" s="10">
        <f t="shared" si="211"/>
        <v>199.25119999999998</v>
      </c>
      <c r="L5826" s="26">
        <v>138</v>
      </c>
      <c r="M5826" s="15">
        <f t="shared" si="212"/>
        <v>263.58</v>
      </c>
      <c r="N5826" s="25">
        <v>33.700000000000003</v>
      </c>
      <c r="O5826" s="10">
        <f t="shared" si="213"/>
        <v>64.367000000000004</v>
      </c>
    </row>
    <row r="5827" spans="1:15" x14ac:dyDescent="0.25">
      <c r="A5827" s="1">
        <v>43343</v>
      </c>
      <c r="B5827" s="2">
        <v>0.25</v>
      </c>
      <c r="C5827" s="42">
        <v>50.936619999999998</v>
      </c>
      <c r="D5827" s="42">
        <v>43.580449999999999</v>
      </c>
      <c r="E5827" s="42">
        <v>43.947609999999997</v>
      </c>
      <c r="F5827" s="42" t="s">
        <v>9</v>
      </c>
      <c r="H5827" s="23">
        <v>43343</v>
      </c>
      <c r="I5827" s="24">
        <v>0.20833333333333334</v>
      </c>
      <c r="J5827" s="25">
        <v>157.97</v>
      </c>
      <c r="K5827" s="10">
        <f t="shared" si="211"/>
        <v>301.72269999999997</v>
      </c>
      <c r="L5827" s="26">
        <v>206.3</v>
      </c>
      <c r="M5827" s="15">
        <f t="shared" si="212"/>
        <v>394.03300000000002</v>
      </c>
      <c r="N5827" s="25">
        <v>48.33</v>
      </c>
      <c r="O5827" s="10">
        <f t="shared" si="213"/>
        <v>92.310299999999998</v>
      </c>
    </row>
    <row r="5828" spans="1:15" x14ac:dyDescent="0.25">
      <c r="A5828" s="1">
        <v>43343</v>
      </c>
      <c r="B5828" s="2">
        <v>0.29166666666666669</v>
      </c>
      <c r="C5828" s="42">
        <v>58.593200000000003</v>
      </c>
      <c r="D5828" s="42">
        <v>43.929090000000002</v>
      </c>
      <c r="E5828" s="42">
        <v>36.14</v>
      </c>
      <c r="F5828" s="42" t="s">
        <v>9</v>
      </c>
      <c r="H5828" s="23">
        <v>43343</v>
      </c>
      <c r="I5828" s="24">
        <v>0.25</v>
      </c>
      <c r="J5828" s="25">
        <v>192.2</v>
      </c>
      <c r="K5828" s="10">
        <f t="shared" si="211"/>
        <v>367.10199999999998</v>
      </c>
      <c r="L5828" s="26">
        <v>244.08</v>
      </c>
      <c r="M5828" s="15">
        <f t="shared" si="212"/>
        <v>466.19279999999998</v>
      </c>
      <c r="N5828" s="25">
        <v>51.86</v>
      </c>
      <c r="O5828" s="10">
        <f t="shared" si="213"/>
        <v>99.052599999999998</v>
      </c>
    </row>
    <row r="5829" spans="1:15" x14ac:dyDescent="0.25">
      <c r="A5829" s="1">
        <v>43343</v>
      </c>
      <c r="B5829" s="2">
        <v>0.33333333333333331</v>
      </c>
      <c r="C5829" s="42">
        <v>59.522730000000003</v>
      </c>
      <c r="D5829" s="42">
        <v>30.360230000000001</v>
      </c>
      <c r="E5829" s="42">
        <v>25.158539999999999</v>
      </c>
      <c r="F5829" s="42" t="s">
        <v>9</v>
      </c>
      <c r="H5829" s="23">
        <v>43343</v>
      </c>
      <c r="I5829" s="24">
        <v>0.29166666666666669</v>
      </c>
      <c r="J5829" s="25">
        <v>119.68</v>
      </c>
      <c r="K5829" s="10">
        <f t="shared" si="211"/>
        <v>228.58879999999999</v>
      </c>
      <c r="L5829" s="26">
        <v>152.58000000000001</v>
      </c>
      <c r="M5829" s="15">
        <f t="shared" si="212"/>
        <v>291.42779999999999</v>
      </c>
      <c r="N5829" s="25">
        <v>32.9</v>
      </c>
      <c r="O5829" s="10">
        <f t="shared" si="213"/>
        <v>62.838999999999992</v>
      </c>
    </row>
    <row r="5830" spans="1:15" x14ac:dyDescent="0.25">
      <c r="A5830" s="1">
        <v>43343</v>
      </c>
      <c r="B5830" s="2">
        <v>0.375</v>
      </c>
      <c r="C5830" s="42">
        <v>37.33681</v>
      </c>
      <c r="D5830" s="42">
        <v>19.904509999999998</v>
      </c>
      <c r="E5830" s="42">
        <v>28.964490000000001</v>
      </c>
      <c r="F5830" s="42" t="s">
        <v>9</v>
      </c>
      <c r="H5830" s="23">
        <v>43343</v>
      </c>
      <c r="I5830" s="24">
        <v>0.33333333333333331</v>
      </c>
      <c r="J5830" s="25">
        <v>100.35</v>
      </c>
      <c r="K5830" s="10">
        <f t="shared" si="211"/>
        <v>191.66849999999999</v>
      </c>
      <c r="L5830" s="26">
        <v>140.18</v>
      </c>
      <c r="M5830" s="15">
        <f t="shared" si="212"/>
        <v>267.74380000000002</v>
      </c>
      <c r="N5830" s="25">
        <v>39.840000000000003</v>
      </c>
      <c r="O5830" s="10">
        <f t="shared" si="213"/>
        <v>76.094400000000007</v>
      </c>
    </row>
    <row r="5831" spans="1:15" x14ac:dyDescent="0.25">
      <c r="A5831" s="1">
        <v>43343</v>
      </c>
      <c r="B5831" s="2">
        <v>0.41666666666666669</v>
      </c>
      <c r="C5831" s="42">
        <v>32.177210000000002</v>
      </c>
      <c r="D5831" s="42">
        <v>14.137840000000001</v>
      </c>
      <c r="E5831" s="42">
        <v>20.888369999999998</v>
      </c>
      <c r="F5831" s="42" t="s">
        <v>9</v>
      </c>
      <c r="H5831" s="23">
        <v>43343</v>
      </c>
      <c r="I5831" s="24">
        <v>0.375</v>
      </c>
      <c r="J5831" s="25">
        <v>85.17</v>
      </c>
      <c r="K5831" s="10">
        <f t="shared" si="211"/>
        <v>162.6747</v>
      </c>
      <c r="L5831" s="26">
        <v>115.98</v>
      </c>
      <c r="M5831" s="15">
        <f t="shared" si="212"/>
        <v>221.52179999999998</v>
      </c>
      <c r="N5831" s="25">
        <v>30.81</v>
      </c>
      <c r="O5831" s="10">
        <f t="shared" si="213"/>
        <v>58.847099999999998</v>
      </c>
    </row>
    <row r="5832" spans="1:15" x14ac:dyDescent="0.25">
      <c r="A5832" s="1">
        <v>43343</v>
      </c>
      <c r="B5832" s="2">
        <v>0.45833333333333331</v>
      </c>
      <c r="C5832" s="42">
        <v>37.152369999999998</v>
      </c>
      <c r="D5832" s="42">
        <v>6.1186299999999996</v>
      </c>
      <c r="E5832" s="42">
        <v>21.556100000000001</v>
      </c>
      <c r="F5832" s="42" t="s">
        <v>9</v>
      </c>
      <c r="H5832" s="23">
        <v>43343</v>
      </c>
      <c r="I5832" s="24">
        <v>0.41666666666666669</v>
      </c>
      <c r="J5832" s="25">
        <v>93.88</v>
      </c>
      <c r="K5832" s="10">
        <f t="shared" si="211"/>
        <v>179.31079999999997</v>
      </c>
      <c r="L5832" s="26">
        <v>129.78</v>
      </c>
      <c r="M5832" s="15">
        <f t="shared" si="212"/>
        <v>247.87979999999999</v>
      </c>
      <c r="N5832" s="25">
        <v>35.9</v>
      </c>
      <c r="O5832" s="10">
        <f t="shared" si="213"/>
        <v>68.568999999999988</v>
      </c>
    </row>
    <row r="5833" spans="1:15" x14ac:dyDescent="0.25">
      <c r="A5833" s="1">
        <v>43343</v>
      </c>
      <c r="B5833" s="2">
        <v>0.5</v>
      </c>
      <c r="C5833" s="42">
        <v>26.86684</v>
      </c>
      <c r="D5833" s="42">
        <v>5.0789099999999996</v>
      </c>
      <c r="E5833" s="42">
        <v>15.85477</v>
      </c>
      <c r="F5833" s="42" t="s">
        <v>9</v>
      </c>
      <c r="H5833" s="23">
        <v>43343</v>
      </c>
      <c r="I5833" s="24">
        <v>0.45833333333333331</v>
      </c>
      <c r="J5833" s="25">
        <v>69.260000000000005</v>
      </c>
      <c r="K5833" s="10">
        <f t="shared" si="211"/>
        <v>132.28659999999999</v>
      </c>
      <c r="L5833" s="26">
        <v>94.5</v>
      </c>
      <c r="M5833" s="15">
        <f t="shared" si="212"/>
        <v>180.495</v>
      </c>
      <c r="N5833" s="25">
        <v>25.25</v>
      </c>
      <c r="O5833" s="10">
        <f t="shared" si="213"/>
        <v>48.227499999999999</v>
      </c>
    </row>
    <row r="5834" spans="1:15" x14ac:dyDescent="0.25">
      <c r="A5834" s="1">
        <v>43343</v>
      </c>
      <c r="B5834" s="2">
        <v>0.54166666666666663</v>
      </c>
      <c r="C5834" s="42">
        <v>34.349629999999998</v>
      </c>
      <c r="D5834" s="42">
        <v>7.0060099999999998</v>
      </c>
      <c r="E5834" s="42">
        <v>18.60792</v>
      </c>
      <c r="F5834" s="42" t="s">
        <v>9</v>
      </c>
      <c r="H5834" s="23">
        <v>43343</v>
      </c>
      <c r="I5834" s="24">
        <v>0.5</v>
      </c>
      <c r="J5834" s="25">
        <v>88.48</v>
      </c>
      <c r="K5834" s="10">
        <f t="shared" si="211"/>
        <v>168.99680000000001</v>
      </c>
      <c r="L5834" s="26">
        <v>119.5</v>
      </c>
      <c r="M5834" s="15">
        <f t="shared" si="212"/>
        <v>228.245</v>
      </c>
      <c r="N5834" s="25">
        <v>31.01</v>
      </c>
      <c r="O5834" s="10">
        <f t="shared" si="213"/>
        <v>59.229100000000003</v>
      </c>
    </row>
    <row r="5835" spans="1:15" x14ac:dyDescent="0.25">
      <c r="A5835" s="1">
        <v>43343</v>
      </c>
      <c r="B5835" s="2">
        <v>0.58333333333333337</v>
      </c>
      <c r="C5835" s="42">
        <v>41.87021</v>
      </c>
      <c r="D5835" s="42">
        <v>7.9013400000000003</v>
      </c>
      <c r="E5835" s="42">
        <v>17.13402</v>
      </c>
      <c r="F5835" s="42" t="s">
        <v>9</v>
      </c>
      <c r="H5835" s="23">
        <v>43343</v>
      </c>
      <c r="I5835" s="24">
        <v>0.54166666666666663</v>
      </c>
      <c r="J5835" s="25">
        <v>78.11</v>
      </c>
      <c r="K5835" s="10">
        <f t="shared" si="211"/>
        <v>149.1901</v>
      </c>
      <c r="L5835" s="26">
        <v>112.35</v>
      </c>
      <c r="M5835" s="15">
        <f t="shared" si="212"/>
        <v>214.58849999999998</v>
      </c>
      <c r="N5835" s="25">
        <v>34.229999999999997</v>
      </c>
      <c r="O5835" s="10">
        <f t="shared" si="213"/>
        <v>65.379299999999986</v>
      </c>
    </row>
    <row r="5836" spans="1:15" x14ac:dyDescent="0.25">
      <c r="A5836" s="1">
        <v>43343</v>
      </c>
      <c r="B5836" s="2">
        <v>0.625</v>
      </c>
      <c r="C5836" s="42">
        <v>47.39311</v>
      </c>
      <c r="D5836" s="42">
        <v>9.7906099999999991</v>
      </c>
      <c r="E5836" s="42">
        <v>23.310880000000001</v>
      </c>
      <c r="F5836" s="42" t="s">
        <v>9</v>
      </c>
      <c r="H5836" s="23">
        <v>43343</v>
      </c>
      <c r="I5836" s="24">
        <v>0.58333333333333337</v>
      </c>
      <c r="J5836" s="25">
        <v>63.38</v>
      </c>
      <c r="K5836" s="10">
        <f t="shared" si="211"/>
        <v>121.0558</v>
      </c>
      <c r="L5836" s="26">
        <v>90.68</v>
      </c>
      <c r="M5836" s="15">
        <f t="shared" si="212"/>
        <v>173.19880000000001</v>
      </c>
      <c r="N5836" s="25">
        <v>27.31</v>
      </c>
      <c r="O5836" s="10">
        <f t="shared" si="213"/>
        <v>52.162099999999995</v>
      </c>
    </row>
    <row r="5837" spans="1:15" x14ac:dyDescent="0.25">
      <c r="A5837" s="1">
        <v>43343</v>
      </c>
      <c r="B5837" s="2">
        <v>0.66666666666666663</v>
      </c>
      <c r="C5837" s="42">
        <v>57.888910000000003</v>
      </c>
      <c r="D5837" s="42">
        <v>10.50048</v>
      </c>
      <c r="E5837" s="42">
        <v>24.876480000000001</v>
      </c>
      <c r="F5837" s="42" t="s">
        <v>9</v>
      </c>
      <c r="H5837" s="23">
        <v>43343</v>
      </c>
      <c r="I5837" s="24">
        <v>0.625</v>
      </c>
      <c r="J5837" s="25">
        <v>92.44</v>
      </c>
      <c r="K5837" s="10">
        <f t="shared" si="211"/>
        <v>176.56039999999999</v>
      </c>
      <c r="L5837" s="26">
        <v>130.13</v>
      </c>
      <c r="M5837" s="15">
        <f t="shared" si="212"/>
        <v>248.54829999999998</v>
      </c>
      <c r="N5837" s="25">
        <v>37.71</v>
      </c>
      <c r="O5837" s="10">
        <f t="shared" si="213"/>
        <v>72.0261</v>
      </c>
    </row>
    <row r="5838" spans="1:15" x14ac:dyDescent="0.25">
      <c r="A5838" s="1">
        <v>43343</v>
      </c>
      <c r="B5838" s="2">
        <v>0.70833333333333337</v>
      </c>
      <c r="C5838" s="42">
        <v>69.422839999999994</v>
      </c>
      <c r="D5838" s="42">
        <v>8.2737200000000009</v>
      </c>
      <c r="E5838" s="42">
        <v>21.449850000000001</v>
      </c>
      <c r="F5838" s="42" t="s">
        <v>9</v>
      </c>
      <c r="H5838" s="23">
        <v>43343</v>
      </c>
      <c r="I5838" s="24">
        <v>0.66666666666666663</v>
      </c>
      <c r="J5838" s="25">
        <v>80.84</v>
      </c>
      <c r="K5838" s="10">
        <f t="shared" si="211"/>
        <v>154.40440000000001</v>
      </c>
      <c r="L5838" s="26">
        <v>118.55</v>
      </c>
      <c r="M5838" s="15">
        <f t="shared" si="212"/>
        <v>226.43049999999999</v>
      </c>
      <c r="N5838" s="25">
        <v>37.69</v>
      </c>
      <c r="O5838" s="10">
        <f t="shared" si="213"/>
        <v>71.987899999999996</v>
      </c>
    </row>
    <row r="5839" spans="1:15" x14ac:dyDescent="0.25">
      <c r="A5839" s="1">
        <v>43343</v>
      </c>
      <c r="B5839" s="2">
        <v>0.75</v>
      </c>
      <c r="C5839" s="42">
        <v>57.048720000000003</v>
      </c>
      <c r="D5839" s="42">
        <v>10.06732</v>
      </c>
      <c r="E5839" s="42">
        <v>28.6477</v>
      </c>
      <c r="F5839" s="42" t="s">
        <v>9</v>
      </c>
      <c r="H5839" s="23">
        <v>43343</v>
      </c>
      <c r="I5839" s="24">
        <v>0.70833333333333337</v>
      </c>
      <c r="J5839" s="25">
        <v>72.95</v>
      </c>
      <c r="K5839" s="10">
        <f t="shared" si="211"/>
        <v>139.33449999999999</v>
      </c>
      <c r="L5839" s="26">
        <v>122.88</v>
      </c>
      <c r="M5839" s="15">
        <f t="shared" si="212"/>
        <v>234.70079999999999</v>
      </c>
      <c r="N5839" s="25">
        <v>49.95</v>
      </c>
      <c r="O5839" s="10">
        <f t="shared" si="213"/>
        <v>95.404499999999999</v>
      </c>
    </row>
    <row r="5840" spans="1:15" x14ac:dyDescent="0.25">
      <c r="A5840" s="1">
        <v>43343</v>
      </c>
      <c r="B5840" s="2">
        <v>0.79166666666666663</v>
      </c>
      <c r="C5840" s="42">
        <v>76.078760000000003</v>
      </c>
      <c r="D5840" s="42">
        <v>12.049020000000001</v>
      </c>
      <c r="E5840" s="42">
        <v>39.655810000000002</v>
      </c>
      <c r="F5840" s="42" t="s">
        <v>9</v>
      </c>
      <c r="H5840" s="23">
        <v>43343</v>
      </c>
      <c r="I5840" s="24">
        <v>0.75</v>
      </c>
      <c r="J5840" s="25">
        <v>62.72</v>
      </c>
      <c r="K5840" s="10">
        <f t="shared" si="211"/>
        <v>119.79519999999999</v>
      </c>
      <c r="L5840" s="26">
        <v>111.75</v>
      </c>
      <c r="M5840" s="15">
        <f t="shared" si="212"/>
        <v>213.4425</v>
      </c>
      <c r="N5840" s="25">
        <v>49.04</v>
      </c>
      <c r="O5840" s="10">
        <f t="shared" si="213"/>
        <v>93.666399999999996</v>
      </c>
    </row>
    <row r="5841" spans="1:15" x14ac:dyDescent="0.25">
      <c r="A5841" s="1">
        <v>43343</v>
      </c>
      <c r="B5841" s="2">
        <v>0.83333333333333337</v>
      </c>
      <c r="C5841" s="42">
        <v>55.713450000000002</v>
      </c>
      <c r="D5841" s="42">
        <v>33.878059999999998</v>
      </c>
      <c r="E5841" s="42">
        <v>47.8733</v>
      </c>
      <c r="F5841" s="42" t="s">
        <v>9</v>
      </c>
      <c r="H5841" s="23">
        <v>43343</v>
      </c>
      <c r="I5841" s="24">
        <v>0.79166666666666663</v>
      </c>
      <c r="J5841" s="25">
        <v>147.63999999999999</v>
      </c>
      <c r="K5841" s="10">
        <f t="shared" ref="K5841:K5904" si="214">IF(J5841&lt;&gt;"",J5841*1.91,NA())</f>
        <v>281.99239999999998</v>
      </c>
      <c r="L5841" s="26">
        <v>221.83</v>
      </c>
      <c r="M5841" s="15">
        <f t="shared" ref="M5841:M5904" si="215">IF(L5841&lt;&gt;"",L5841*1.91,NA())</f>
        <v>423.69530000000003</v>
      </c>
      <c r="N5841" s="25">
        <v>74.2</v>
      </c>
      <c r="O5841" s="10">
        <f t="shared" ref="O5841:O5904" si="216">IF(N5841&lt;&gt;"",N5841*1.91,NA())</f>
        <v>141.72200000000001</v>
      </c>
    </row>
    <row r="5842" spans="1:15" x14ac:dyDescent="0.25">
      <c r="A5842" s="1">
        <v>43343</v>
      </c>
      <c r="B5842" s="2">
        <v>0.875</v>
      </c>
      <c r="C5842" s="42">
        <v>31.70872</v>
      </c>
      <c r="D5842" s="42">
        <v>18.199010000000001</v>
      </c>
      <c r="E5842" s="42">
        <v>31.076059999999998</v>
      </c>
      <c r="F5842" s="42" t="s">
        <v>9</v>
      </c>
      <c r="H5842" s="23">
        <v>43343</v>
      </c>
      <c r="I5842" s="24">
        <v>0.83333333333333337</v>
      </c>
      <c r="J5842" s="25">
        <v>153.79</v>
      </c>
      <c r="K5842" s="10">
        <f t="shared" si="214"/>
        <v>293.73889999999994</v>
      </c>
      <c r="L5842" s="26">
        <v>218.15</v>
      </c>
      <c r="M5842" s="15">
        <f t="shared" si="215"/>
        <v>416.66649999999998</v>
      </c>
      <c r="N5842" s="25">
        <v>64.37</v>
      </c>
      <c r="O5842" s="10">
        <f t="shared" si="216"/>
        <v>122.94670000000001</v>
      </c>
    </row>
    <row r="5843" spans="1:15" x14ac:dyDescent="0.25">
      <c r="A5843" s="1">
        <v>43343</v>
      </c>
      <c r="B5843" s="2">
        <v>0.91666666666666663</v>
      </c>
      <c r="C5843" s="42">
        <v>47.057850000000002</v>
      </c>
      <c r="D5843" s="42">
        <v>13.2842</v>
      </c>
      <c r="E5843" s="42">
        <v>27.376550000000002</v>
      </c>
      <c r="F5843" s="42" t="s">
        <v>9</v>
      </c>
      <c r="H5843" s="23">
        <v>43343</v>
      </c>
      <c r="I5843" s="24">
        <v>0.875</v>
      </c>
      <c r="J5843" s="25">
        <v>36.81</v>
      </c>
      <c r="K5843" s="10">
        <f t="shared" si="214"/>
        <v>70.307100000000005</v>
      </c>
      <c r="L5843" s="26">
        <v>68.48</v>
      </c>
      <c r="M5843" s="15">
        <f t="shared" si="215"/>
        <v>130.79679999999999</v>
      </c>
      <c r="N5843" s="25">
        <v>31.69</v>
      </c>
      <c r="O5843" s="10">
        <f t="shared" si="216"/>
        <v>60.527900000000002</v>
      </c>
    </row>
    <row r="5844" spans="1:15" x14ac:dyDescent="0.25">
      <c r="A5844" s="1">
        <v>43343</v>
      </c>
      <c r="B5844" s="2">
        <v>0.95833333333333337</v>
      </c>
      <c r="C5844" s="42">
        <v>37.714669999999998</v>
      </c>
      <c r="D5844" s="42">
        <v>11.15311</v>
      </c>
      <c r="E5844" s="42">
        <v>31.317340000000002</v>
      </c>
      <c r="F5844" s="42" t="s">
        <v>9</v>
      </c>
      <c r="H5844" s="23">
        <v>43343</v>
      </c>
      <c r="I5844" s="24">
        <v>0.91666666666666663</v>
      </c>
      <c r="J5844" s="25">
        <v>27.21</v>
      </c>
      <c r="K5844" s="10">
        <f t="shared" si="214"/>
        <v>51.9711</v>
      </c>
      <c r="L5844" s="26">
        <v>49.85</v>
      </c>
      <c r="M5844" s="15">
        <f t="shared" si="215"/>
        <v>95.213499999999996</v>
      </c>
      <c r="N5844" s="25">
        <v>22.67</v>
      </c>
      <c r="O5844" s="10">
        <f t="shared" si="216"/>
        <v>43.299700000000001</v>
      </c>
    </row>
    <row r="5845" spans="1:15" x14ac:dyDescent="0.25">
      <c r="A5845" s="1">
        <v>43343</v>
      </c>
      <c r="B5845" s="3">
        <v>1</v>
      </c>
      <c r="C5845" s="42">
        <v>51.876869999999997</v>
      </c>
      <c r="D5845" s="42">
        <v>16.256309999999999</v>
      </c>
      <c r="E5845" s="42">
        <v>31.364560000000001</v>
      </c>
      <c r="F5845" s="42" t="s">
        <v>9</v>
      </c>
      <c r="H5845" s="23">
        <v>43343</v>
      </c>
      <c r="I5845" s="24">
        <v>0.95833333333333337</v>
      </c>
      <c r="J5845" s="25">
        <v>12.2</v>
      </c>
      <c r="K5845" s="10">
        <f t="shared" si="214"/>
        <v>23.301999999999996</v>
      </c>
      <c r="L5845" s="26">
        <v>34.229999999999997</v>
      </c>
      <c r="M5845" s="15">
        <f t="shared" si="215"/>
        <v>65.379299999999986</v>
      </c>
      <c r="N5845" s="25">
        <v>22.02</v>
      </c>
      <c r="O5845" s="10">
        <f t="shared" si="216"/>
        <v>42.058199999999999</v>
      </c>
    </row>
    <row r="5846" spans="1:15" x14ac:dyDescent="0.25">
      <c r="A5846" s="1">
        <v>43344</v>
      </c>
      <c r="B5846" s="2">
        <v>4.1666666666666664E-2</v>
      </c>
      <c r="C5846" s="42">
        <v>49.588740000000001</v>
      </c>
      <c r="D5846" s="42">
        <v>19.20607</v>
      </c>
      <c r="E5846" s="42">
        <v>35.290930000000003</v>
      </c>
      <c r="F5846" s="42" t="s">
        <v>9</v>
      </c>
      <c r="H5846" s="23">
        <v>43344</v>
      </c>
      <c r="I5846" s="24">
        <v>0</v>
      </c>
      <c r="J5846" s="25">
        <v>9.56</v>
      </c>
      <c r="K5846" s="10">
        <f t="shared" si="214"/>
        <v>18.259599999999999</v>
      </c>
      <c r="L5846" s="26">
        <v>31.65</v>
      </c>
      <c r="M5846" s="15">
        <f t="shared" si="215"/>
        <v>60.451499999999996</v>
      </c>
      <c r="N5846" s="25">
        <v>22.1</v>
      </c>
      <c r="O5846" s="10">
        <f t="shared" si="216"/>
        <v>42.210999999999999</v>
      </c>
    </row>
    <row r="5847" spans="1:15" x14ac:dyDescent="0.25">
      <c r="A5847" s="1">
        <v>43344</v>
      </c>
      <c r="B5847" s="2">
        <v>8.3333333333333329E-2</v>
      </c>
      <c r="C5847" s="42">
        <v>32.870510000000003</v>
      </c>
      <c r="D5847" s="42">
        <v>18.263670000000001</v>
      </c>
      <c r="E5847" s="42">
        <v>33.387349999999998</v>
      </c>
      <c r="F5847" s="42" t="s">
        <v>9</v>
      </c>
      <c r="H5847" s="23">
        <v>43344</v>
      </c>
      <c r="I5847" s="24">
        <v>4.1666666666666664E-2</v>
      </c>
      <c r="J5847" s="25">
        <v>15.66</v>
      </c>
      <c r="K5847" s="10">
        <f t="shared" si="214"/>
        <v>29.910599999999999</v>
      </c>
      <c r="L5847" s="26">
        <v>43.23</v>
      </c>
      <c r="M5847" s="15">
        <f t="shared" si="215"/>
        <v>82.569299999999984</v>
      </c>
      <c r="N5847" s="25">
        <v>27.55</v>
      </c>
      <c r="O5847" s="10">
        <f t="shared" si="216"/>
        <v>52.6205</v>
      </c>
    </row>
    <row r="5848" spans="1:15" x14ac:dyDescent="0.25">
      <c r="A5848" s="1">
        <v>43344</v>
      </c>
      <c r="B5848" s="2">
        <v>0.125</v>
      </c>
      <c r="C5848" s="42">
        <v>19.933430000000001</v>
      </c>
      <c r="D5848" s="42">
        <v>16.06015</v>
      </c>
      <c r="E5848" s="42">
        <v>36.277650000000001</v>
      </c>
      <c r="F5848" s="42" t="s">
        <v>9</v>
      </c>
      <c r="H5848" s="23">
        <v>43344</v>
      </c>
      <c r="I5848" s="24">
        <v>8.3333333333333329E-2</v>
      </c>
      <c r="J5848" s="25">
        <v>6.64</v>
      </c>
      <c r="K5848" s="10">
        <f t="shared" si="214"/>
        <v>12.682399999999999</v>
      </c>
      <c r="L5848" s="26">
        <v>25.58</v>
      </c>
      <c r="M5848" s="15">
        <f t="shared" si="215"/>
        <v>48.857799999999997</v>
      </c>
      <c r="N5848" s="25">
        <v>18.93</v>
      </c>
      <c r="O5848" s="10">
        <f t="shared" si="216"/>
        <v>36.156299999999995</v>
      </c>
    </row>
    <row r="5849" spans="1:15" x14ac:dyDescent="0.25">
      <c r="A5849" s="1">
        <v>43344</v>
      </c>
      <c r="B5849" s="2">
        <v>0.16666666666666666</v>
      </c>
      <c r="C5849" s="42">
        <v>30.869009999999999</v>
      </c>
      <c r="D5849" s="42">
        <v>17.14676</v>
      </c>
      <c r="E5849" s="42">
        <v>30.433299999999999</v>
      </c>
      <c r="F5849" s="42" t="s">
        <v>9</v>
      </c>
      <c r="H5849" s="23">
        <v>43344</v>
      </c>
      <c r="I5849" s="24">
        <v>0.125</v>
      </c>
      <c r="J5849" s="25">
        <v>9.3000000000000007</v>
      </c>
      <c r="K5849" s="10">
        <f t="shared" si="214"/>
        <v>17.763000000000002</v>
      </c>
      <c r="L5849" s="26">
        <v>26.9</v>
      </c>
      <c r="M5849" s="15">
        <f t="shared" si="215"/>
        <v>51.378999999999998</v>
      </c>
      <c r="N5849" s="25">
        <v>17.59</v>
      </c>
      <c r="O5849" s="10">
        <f t="shared" si="216"/>
        <v>33.596899999999998</v>
      </c>
    </row>
    <row r="5850" spans="1:15" x14ac:dyDescent="0.25">
      <c r="A5850" s="1">
        <v>43344</v>
      </c>
      <c r="B5850" s="2">
        <v>0.20833333333333334</v>
      </c>
      <c r="C5850" s="42">
        <v>39.571809999999999</v>
      </c>
      <c r="D5850" s="42">
        <v>14.501060000000001</v>
      </c>
      <c r="E5850" s="42">
        <v>34.420479999999998</v>
      </c>
      <c r="F5850" s="42" t="s">
        <v>9</v>
      </c>
      <c r="H5850" s="23">
        <v>43344</v>
      </c>
      <c r="I5850" s="24">
        <v>0.16666666666666666</v>
      </c>
      <c r="J5850" s="25">
        <v>10.83</v>
      </c>
      <c r="K5850" s="10">
        <f t="shared" si="214"/>
        <v>20.685299999999998</v>
      </c>
      <c r="L5850" s="26">
        <v>29.55</v>
      </c>
      <c r="M5850" s="15">
        <f t="shared" si="215"/>
        <v>56.4405</v>
      </c>
      <c r="N5850" s="25">
        <v>18.71</v>
      </c>
      <c r="O5850" s="10">
        <f t="shared" si="216"/>
        <v>35.7361</v>
      </c>
    </row>
    <row r="5851" spans="1:15" x14ac:dyDescent="0.25">
      <c r="A5851" s="1">
        <v>43344</v>
      </c>
      <c r="B5851" s="2">
        <v>0.25</v>
      </c>
      <c r="C5851" s="42">
        <v>37.844450000000002</v>
      </c>
      <c r="D5851" s="42">
        <v>20.22392</v>
      </c>
      <c r="E5851" s="42">
        <v>37.507190000000001</v>
      </c>
      <c r="F5851" s="42" t="s">
        <v>9</v>
      </c>
      <c r="H5851" s="23">
        <v>43344</v>
      </c>
      <c r="I5851" s="24">
        <v>0.20833333333333334</v>
      </c>
      <c r="J5851" s="25">
        <v>11.94</v>
      </c>
      <c r="K5851" s="10">
        <f t="shared" si="214"/>
        <v>22.805399999999999</v>
      </c>
      <c r="L5851" s="26">
        <v>33.630000000000003</v>
      </c>
      <c r="M5851" s="15">
        <f t="shared" si="215"/>
        <v>64.2333</v>
      </c>
      <c r="N5851" s="25">
        <v>21.7</v>
      </c>
      <c r="O5851" s="10">
        <f t="shared" si="216"/>
        <v>41.446999999999996</v>
      </c>
    </row>
    <row r="5852" spans="1:15" x14ac:dyDescent="0.25">
      <c r="A5852" s="1">
        <v>43344</v>
      </c>
      <c r="B5852" s="2">
        <v>0.29166666666666669</v>
      </c>
      <c r="C5852" s="42">
        <v>57.306010000000001</v>
      </c>
      <c r="D5852" s="42">
        <v>23.509129999999999</v>
      </c>
      <c r="E5852" s="42">
        <v>34.485950000000003</v>
      </c>
      <c r="F5852" s="42" t="s">
        <v>9</v>
      </c>
      <c r="H5852" s="23">
        <v>43344</v>
      </c>
      <c r="I5852" s="24">
        <v>0.25</v>
      </c>
      <c r="J5852" s="25">
        <v>24.98</v>
      </c>
      <c r="K5852" s="10">
        <f t="shared" si="214"/>
        <v>47.711799999999997</v>
      </c>
      <c r="L5852" s="26">
        <v>41.9</v>
      </c>
      <c r="M5852" s="15">
        <f t="shared" si="215"/>
        <v>80.028999999999996</v>
      </c>
      <c r="N5852" s="25">
        <v>16.940000000000001</v>
      </c>
      <c r="O5852" s="10">
        <f t="shared" si="216"/>
        <v>32.355400000000003</v>
      </c>
    </row>
    <row r="5853" spans="1:15" x14ac:dyDescent="0.25">
      <c r="A5853" s="1">
        <v>43344</v>
      </c>
      <c r="B5853" s="2">
        <v>0.33333333333333331</v>
      </c>
      <c r="C5853" s="42">
        <v>45.951599999999999</v>
      </c>
      <c r="D5853" s="42">
        <v>18.265830000000001</v>
      </c>
      <c r="E5853" s="42">
        <v>28.271889999999999</v>
      </c>
      <c r="F5853" s="42" t="s">
        <v>9</v>
      </c>
      <c r="H5853" s="23">
        <v>43344</v>
      </c>
      <c r="I5853" s="24">
        <v>0.29166666666666669</v>
      </c>
      <c r="J5853" s="25">
        <v>25.53</v>
      </c>
      <c r="K5853" s="10">
        <f t="shared" si="214"/>
        <v>48.762300000000003</v>
      </c>
      <c r="L5853" s="26">
        <v>45.55</v>
      </c>
      <c r="M5853" s="15">
        <f t="shared" si="215"/>
        <v>87.000499999999988</v>
      </c>
      <c r="N5853" s="25">
        <v>20.010000000000002</v>
      </c>
      <c r="O5853" s="10">
        <f t="shared" si="216"/>
        <v>38.219100000000005</v>
      </c>
    </row>
    <row r="5854" spans="1:15" x14ac:dyDescent="0.25">
      <c r="A5854" s="1">
        <v>43344</v>
      </c>
      <c r="B5854" s="2">
        <v>0.375</v>
      </c>
      <c r="C5854" s="42">
        <v>39.652349999999998</v>
      </c>
      <c r="D5854" s="42">
        <v>14.33933</v>
      </c>
      <c r="E5854" s="42">
        <v>21.437519999999999</v>
      </c>
      <c r="F5854" s="42" t="s">
        <v>9</v>
      </c>
      <c r="H5854" s="23">
        <v>43344</v>
      </c>
      <c r="I5854" s="24">
        <v>0.33333333333333331</v>
      </c>
      <c r="J5854" s="25">
        <v>39</v>
      </c>
      <c r="K5854" s="10">
        <f t="shared" si="214"/>
        <v>74.489999999999995</v>
      </c>
      <c r="L5854" s="26">
        <v>65.150000000000006</v>
      </c>
      <c r="M5854" s="15">
        <f t="shared" si="215"/>
        <v>124.43650000000001</v>
      </c>
      <c r="N5854" s="25">
        <v>26.15</v>
      </c>
      <c r="O5854" s="10">
        <f t="shared" si="216"/>
        <v>49.946499999999993</v>
      </c>
    </row>
    <row r="5855" spans="1:15" x14ac:dyDescent="0.25">
      <c r="A5855" s="1">
        <v>43344</v>
      </c>
      <c r="B5855" s="2">
        <v>0.41666666666666669</v>
      </c>
      <c r="C5855" s="42">
        <v>30.891739999999999</v>
      </c>
      <c r="D5855" s="42">
        <v>14.100289999999999</v>
      </c>
      <c r="E5855" s="42">
        <v>20.866910000000001</v>
      </c>
      <c r="F5855" s="42" t="s">
        <v>9</v>
      </c>
      <c r="H5855" s="23">
        <v>43344</v>
      </c>
      <c r="I5855" s="24">
        <v>0.375</v>
      </c>
      <c r="J5855" s="25">
        <v>18.25</v>
      </c>
      <c r="K5855" s="10">
        <f t="shared" si="214"/>
        <v>34.857500000000002</v>
      </c>
      <c r="L5855" s="26">
        <v>41.58</v>
      </c>
      <c r="M5855" s="15">
        <f t="shared" si="215"/>
        <v>79.4178</v>
      </c>
      <c r="N5855" s="25">
        <v>23.33</v>
      </c>
      <c r="O5855" s="10">
        <f t="shared" si="216"/>
        <v>44.560299999999998</v>
      </c>
    </row>
    <row r="5856" spans="1:15" x14ac:dyDescent="0.25">
      <c r="A5856" s="1">
        <v>43344</v>
      </c>
      <c r="B5856" s="2">
        <v>0.45833333333333331</v>
      </c>
      <c r="C5856" s="42">
        <v>32.49897</v>
      </c>
      <c r="D5856" s="42">
        <v>12.490729999999999</v>
      </c>
      <c r="E5856" s="42">
        <v>15.791790000000001</v>
      </c>
      <c r="F5856" s="42" t="s">
        <v>9</v>
      </c>
      <c r="H5856" s="23">
        <v>43344</v>
      </c>
      <c r="I5856" s="24">
        <v>0.41666666666666669</v>
      </c>
      <c r="J5856" s="25">
        <v>24.5</v>
      </c>
      <c r="K5856" s="10">
        <f t="shared" si="214"/>
        <v>46.794999999999995</v>
      </c>
      <c r="L5856" s="26">
        <v>39.200000000000003</v>
      </c>
      <c r="M5856" s="15">
        <f t="shared" si="215"/>
        <v>74.872</v>
      </c>
      <c r="N5856" s="25">
        <v>14.69</v>
      </c>
      <c r="O5856" s="10">
        <f t="shared" si="216"/>
        <v>28.057899999999997</v>
      </c>
    </row>
    <row r="5857" spans="1:15" x14ac:dyDescent="0.25">
      <c r="A5857" s="1">
        <v>43344</v>
      </c>
      <c r="B5857" s="2">
        <v>0.5</v>
      </c>
      <c r="C5857" s="42">
        <v>32.934950000000001</v>
      </c>
      <c r="D5857" s="42">
        <v>11.68271</v>
      </c>
      <c r="E5857" s="42">
        <v>11.80841</v>
      </c>
      <c r="F5857" s="42" t="s">
        <v>9</v>
      </c>
      <c r="H5857" s="23">
        <v>43344</v>
      </c>
      <c r="I5857" s="24">
        <v>0.45833333333333331</v>
      </c>
      <c r="J5857" s="25">
        <v>15.16</v>
      </c>
      <c r="K5857" s="10">
        <f t="shared" si="214"/>
        <v>28.9556</v>
      </c>
      <c r="L5857" s="26">
        <v>34.5</v>
      </c>
      <c r="M5857" s="15">
        <f t="shared" si="215"/>
        <v>65.894999999999996</v>
      </c>
      <c r="N5857" s="25">
        <v>19.32</v>
      </c>
      <c r="O5857" s="10">
        <f t="shared" si="216"/>
        <v>36.901199999999996</v>
      </c>
    </row>
    <row r="5858" spans="1:15" x14ac:dyDescent="0.25">
      <c r="A5858" s="1">
        <v>43344</v>
      </c>
      <c r="B5858" s="2">
        <v>0.54166666666666663</v>
      </c>
      <c r="C5858" s="42">
        <v>30.74231</v>
      </c>
      <c r="D5858" s="42">
        <v>12.34435</v>
      </c>
      <c r="E5858" s="42">
        <v>12.23457</v>
      </c>
      <c r="F5858" s="42" t="s">
        <v>9</v>
      </c>
      <c r="H5858" s="23">
        <v>43344</v>
      </c>
      <c r="I5858" s="24">
        <v>0.5</v>
      </c>
      <c r="J5858" s="25">
        <v>18.850000000000001</v>
      </c>
      <c r="K5858" s="10">
        <f t="shared" si="214"/>
        <v>36.003500000000003</v>
      </c>
      <c r="L5858" s="26">
        <v>39.380000000000003</v>
      </c>
      <c r="M5858" s="15">
        <f t="shared" si="215"/>
        <v>75.215800000000002</v>
      </c>
      <c r="N5858" s="25">
        <v>20.55</v>
      </c>
      <c r="O5858" s="10">
        <f t="shared" si="216"/>
        <v>39.250500000000002</v>
      </c>
    </row>
    <row r="5859" spans="1:15" x14ac:dyDescent="0.25">
      <c r="A5859" s="1">
        <v>43344</v>
      </c>
      <c r="B5859" s="2">
        <v>0.58333333333333337</v>
      </c>
      <c r="C5859" s="42">
        <v>38.523670000000003</v>
      </c>
      <c r="D5859" s="42">
        <v>13.904920000000001</v>
      </c>
      <c r="E5859" s="42">
        <v>17.30959</v>
      </c>
      <c r="F5859" s="42" t="s">
        <v>9</v>
      </c>
      <c r="H5859" s="23">
        <v>43344</v>
      </c>
      <c r="I5859" s="24">
        <v>0.54166666666666663</v>
      </c>
      <c r="J5859" s="25">
        <v>17.329999999999998</v>
      </c>
      <c r="K5859" s="10">
        <f t="shared" si="214"/>
        <v>33.100299999999997</v>
      </c>
      <c r="L5859" s="26">
        <v>35.83</v>
      </c>
      <c r="M5859" s="15">
        <f t="shared" si="215"/>
        <v>68.435299999999998</v>
      </c>
      <c r="N5859" s="25">
        <v>18.489999999999998</v>
      </c>
      <c r="O5859" s="10">
        <f t="shared" si="216"/>
        <v>35.315899999999992</v>
      </c>
    </row>
    <row r="5860" spans="1:15" x14ac:dyDescent="0.25">
      <c r="A5860" s="1">
        <v>43344</v>
      </c>
      <c r="B5860" s="2">
        <v>0.625</v>
      </c>
      <c r="C5860" s="42">
        <v>34.766300000000001</v>
      </c>
      <c r="D5860" s="42">
        <v>16.360569999999999</v>
      </c>
      <c r="E5860" s="42">
        <v>16.548549999999999</v>
      </c>
      <c r="F5860" s="42" t="s">
        <v>9</v>
      </c>
      <c r="H5860" s="23">
        <v>43344</v>
      </c>
      <c r="I5860" s="24">
        <v>0.58333333333333337</v>
      </c>
      <c r="J5860" s="25">
        <v>17.149999999999999</v>
      </c>
      <c r="K5860" s="10">
        <f t="shared" si="214"/>
        <v>32.756499999999996</v>
      </c>
      <c r="L5860" s="26">
        <v>34.630000000000003</v>
      </c>
      <c r="M5860" s="15">
        <f t="shared" si="215"/>
        <v>66.143299999999996</v>
      </c>
      <c r="N5860" s="25">
        <v>17.440000000000001</v>
      </c>
      <c r="O5860" s="10">
        <f t="shared" si="216"/>
        <v>33.310400000000001</v>
      </c>
    </row>
    <row r="5861" spans="1:15" x14ac:dyDescent="0.25">
      <c r="A5861" s="1">
        <v>43344</v>
      </c>
      <c r="B5861" s="2">
        <v>0.66666666666666663</v>
      </c>
      <c r="C5861" s="42">
        <v>34.261330000000001</v>
      </c>
      <c r="D5861" s="42">
        <v>12.61999</v>
      </c>
      <c r="E5861" s="42">
        <v>20.534590000000001</v>
      </c>
      <c r="F5861" s="42" t="s">
        <v>9</v>
      </c>
      <c r="H5861" s="23">
        <v>43344</v>
      </c>
      <c r="I5861" s="24">
        <v>0.625</v>
      </c>
      <c r="J5861" s="25">
        <v>11.55</v>
      </c>
      <c r="K5861" s="10">
        <f t="shared" si="214"/>
        <v>22.060500000000001</v>
      </c>
      <c r="L5861" s="26">
        <v>30.3</v>
      </c>
      <c r="M5861" s="15">
        <f t="shared" si="215"/>
        <v>57.872999999999998</v>
      </c>
      <c r="N5861" s="25">
        <v>18.739999999999998</v>
      </c>
      <c r="O5861" s="10">
        <f t="shared" si="216"/>
        <v>35.793399999999998</v>
      </c>
    </row>
    <row r="5862" spans="1:15" x14ac:dyDescent="0.25">
      <c r="A5862" s="1">
        <v>43344</v>
      </c>
      <c r="B5862" s="2">
        <v>0.70833333333333337</v>
      </c>
      <c r="C5862" s="42">
        <v>47.500839999999997</v>
      </c>
      <c r="D5862" s="42">
        <v>15.49884</v>
      </c>
      <c r="E5862" s="42">
        <v>18.347660000000001</v>
      </c>
      <c r="F5862" s="42" t="s">
        <v>9</v>
      </c>
      <c r="H5862" s="23">
        <v>43344</v>
      </c>
      <c r="I5862" s="24">
        <v>0.66666666666666663</v>
      </c>
      <c r="J5862" s="25">
        <v>13.65</v>
      </c>
      <c r="K5862" s="10">
        <f t="shared" si="214"/>
        <v>26.0715</v>
      </c>
      <c r="L5862" s="26">
        <v>33.33</v>
      </c>
      <c r="M5862" s="15">
        <f t="shared" si="215"/>
        <v>63.660299999999992</v>
      </c>
      <c r="N5862" s="25">
        <v>19.7</v>
      </c>
      <c r="O5862" s="10">
        <f t="shared" si="216"/>
        <v>37.626999999999995</v>
      </c>
    </row>
    <row r="5863" spans="1:15" x14ac:dyDescent="0.25">
      <c r="A5863" s="1">
        <v>43344</v>
      </c>
      <c r="B5863" s="2">
        <v>0.75</v>
      </c>
      <c r="C5863" s="42">
        <v>49.147950000000002</v>
      </c>
      <c r="D5863" s="42">
        <v>18.377980000000001</v>
      </c>
      <c r="E5863" s="42">
        <v>17.65391</v>
      </c>
      <c r="F5863" s="42" t="s">
        <v>9</v>
      </c>
      <c r="H5863" s="23">
        <v>43344</v>
      </c>
      <c r="I5863" s="24">
        <v>0.70833333333333337</v>
      </c>
      <c r="J5863" s="25">
        <v>14.1</v>
      </c>
      <c r="K5863" s="10">
        <f t="shared" si="214"/>
        <v>26.930999999999997</v>
      </c>
      <c r="L5863" s="26">
        <v>34.479999999999997</v>
      </c>
      <c r="M5863" s="15">
        <f t="shared" si="215"/>
        <v>65.856799999999993</v>
      </c>
      <c r="N5863" s="25">
        <v>20.37</v>
      </c>
      <c r="O5863" s="10">
        <f t="shared" si="216"/>
        <v>38.906700000000001</v>
      </c>
    </row>
    <row r="5864" spans="1:15" x14ac:dyDescent="0.25">
      <c r="A5864" s="1">
        <v>43344</v>
      </c>
      <c r="B5864" s="2">
        <v>0.79166666666666663</v>
      </c>
      <c r="C5864" s="42">
        <v>65.349069999999998</v>
      </c>
      <c r="D5864" s="42">
        <v>32.449350000000003</v>
      </c>
      <c r="E5864" s="42">
        <v>22.99511</v>
      </c>
      <c r="F5864" s="42" t="s">
        <v>9</v>
      </c>
      <c r="H5864" s="23">
        <v>43344</v>
      </c>
      <c r="I5864" s="24">
        <v>0.75</v>
      </c>
      <c r="J5864" s="25">
        <v>21.41</v>
      </c>
      <c r="K5864" s="10">
        <f t="shared" si="214"/>
        <v>40.893099999999997</v>
      </c>
      <c r="L5864" s="26">
        <v>50.18</v>
      </c>
      <c r="M5864" s="15">
        <f t="shared" si="215"/>
        <v>95.843800000000002</v>
      </c>
      <c r="N5864" s="25">
        <v>28.77</v>
      </c>
      <c r="O5864" s="10">
        <f t="shared" si="216"/>
        <v>54.950699999999998</v>
      </c>
    </row>
    <row r="5865" spans="1:15" x14ac:dyDescent="0.25">
      <c r="A5865" s="1">
        <v>43344</v>
      </c>
      <c r="B5865" s="2">
        <v>0.83333333333333337</v>
      </c>
      <c r="C5865" s="42">
        <v>87.763490000000004</v>
      </c>
      <c r="D5865" s="42">
        <v>63.387120000000003</v>
      </c>
      <c r="E5865" s="42">
        <v>37.35568</v>
      </c>
      <c r="F5865" s="42" t="s">
        <v>9</v>
      </c>
      <c r="H5865" s="23">
        <v>43344</v>
      </c>
      <c r="I5865" s="24">
        <v>0.79166666666666663</v>
      </c>
      <c r="J5865" s="25">
        <v>52.49</v>
      </c>
      <c r="K5865" s="10">
        <f t="shared" si="214"/>
        <v>100.2559</v>
      </c>
      <c r="L5865" s="26">
        <v>101.43</v>
      </c>
      <c r="M5865" s="15">
        <f t="shared" si="215"/>
        <v>193.7313</v>
      </c>
      <c r="N5865" s="25">
        <v>48.95</v>
      </c>
      <c r="O5865" s="10">
        <f t="shared" si="216"/>
        <v>93.494500000000002</v>
      </c>
    </row>
    <row r="5866" spans="1:15" x14ac:dyDescent="0.25">
      <c r="A5866" s="1">
        <v>43344</v>
      </c>
      <c r="B5866" s="2">
        <v>0.875</v>
      </c>
      <c r="C5866" s="42">
        <v>121.28543000000001</v>
      </c>
      <c r="D5866" s="42">
        <v>43.64246</v>
      </c>
      <c r="E5866" s="42">
        <v>55.416899999999998</v>
      </c>
      <c r="F5866" s="42" t="s">
        <v>9</v>
      </c>
      <c r="H5866" s="23">
        <v>43344</v>
      </c>
      <c r="I5866" s="24">
        <v>0.83333333333333337</v>
      </c>
      <c r="J5866" s="25">
        <v>57.21</v>
      </c>
      <c r="K5866" s="10">
        <f t="shared" si="214"/>
        <v>109.2711</v>
      </c>
      <c r="L5866" s="26">
        <v>108.48</v>
      </c>
      <c r="M5866" s="15">
        <f t="shared" si="215"/>
        <v>207.1968</v>
      </c>
      <c r="N5866" s="25">
        <v>51.27</v>
      </c>
      <c r="O5866" s="10">
        <f t="shared" si="216"/>
        <v>97.925700000000006</v>
      </c>
    </row>
    <row r="5867" spans="1:15" x14ac:dyDescent="0.25">
      <c r="A5867" s="1">
        <v>43344</v>
      </c>
      <c r="B5867" s="2">
        <v>0.91666666666666663</v>
      </c>
      <c r="C5867" s="42">
        <v>107.78715</v>
      </c>
      <c r="D5867" s="42">
        <v>26.02441</v>
      </c>
      <c r="E5867" s="42">
        <v>56.75132</v>
      </c>
      <c r="F5867" s="42" t="s">
        <v>9</v>
      </c>
      <c r="H5867" s="23">
        <v>43344</v>
      </c>
      <c r="I5867" s="24">
        <v>0.875</v>
      </c>
      <c r="J5867" s="25">
        <v>62.65</v>
      </c>
      <c r="K5867" s="10">
        <f t="shared" si="214"/>
        <v>119.66149999999999</v>
      </c>
      <c r="L5867" s="26">
        <v>116.93</v>
      </c>
      <c r="M5867" s="15">
        <f t="shared" si="215"/>
        <v>223.33629999999999</v>
      </c>
      <c r="N5867" s="25">
        <v>54.27</v>
      </c>
      <c r="O5867" s="10">
        <f t="shared" si="216"/>
        <v>103.6557</v>
      </c>
    </row>
    <row r="5868" spans="1:15" x14ac:dyDescent="0.25">
      <c r="A5868" s="1">
        <v>43344</v>
      </c>
      <c r="B5868" s="2">
        <v>0.95833333333333337</v>
      </c>
      <c r="C5868" s="42">
        <v>82.466700000000003</v>
      </c>
      <c r="D5868" s="42">
        <v>18.513439999999999</v>
      </c>
      <c r="E5868" s="42">
        <v>74.054839999999999</v>
      </c>
      <c r="F5868" s="42" t="s">
        <v>9</v>
      </c>
      <c r="H5868" s="23">
        <v>43344</v>
      </c>
      <c r="I5868" s="24">
        <v>0.91666666666666663</v>
      </c>
      <c r="J5868" s="25">
        <v>39.97</v>
      </c>
      <c r="K5868" s="10">
        <f t="shared" si="214"/>
        <v>76.342699999999994</v>
      </c>
      <c r="L5868" s="26">
        <v>78.900000000000006</v>
      </c>
      <c r="M5868" s="15">
        <f t="shared" si="215"/>
        <v>150.69900000000001</v>
      </c>
      <c r="N5868" s="25">
        <v>38.92</v>
      </c>
      <c r="O5868" s="10">
        <f t="shared" si="216"/>
        <v>74.337199999999996</v>
      </c>
    </row>
    <row r="5869" spans="1:15" x14ac:dyDescent="0.25">
      <c r="A5869" s="1">
        <v>43344</v>
      </c>
      <c r="B5869" s="3">
        <v>1</v>
      </c>
      <c r="C5869" s="42">
        <v>59.16433</v>
      </c>
      <c r="D5869" s="42">
        <v>13.60155</v>
      </c>
      <c r="E5869" s="42">
        <v>57.46604</v>
      </c>
      <c r="F5869" s="42" t="s">
        <v>9</v>
      </c>
      <c r="H5869" s="23">
        <v>43344</v>
      </c>
      <c r="I5869" s="24">
        <v>0.95833333333333337</v>
      </c>
      <c r="J5869" s="25">
        <v>11.1</v>
      </c>
      <c r="K5869" s="10">
        <f t="shared" si="214"/>
        <v>21.200999999999997</v>
      </c>
      <c r="L5869" s="26">
        <v>34.28</v>
      </c>
      <c r="M5869" s="15">
        <f t="shared" si="215"/>
        <v>65.474800000000002</v>
      </c>
      <c r="N5869" s="25">
        <v>23.2</v>
      </c>
      <c r="O5869" s="10">
        <f t="shared" si="216"/>
        <v>44.311999999999998</v>
      </c>
    </row>
    <row r="5870" spans="1:15" x14ac:dyDescent="0.25">
      <c r="A5870" s="1">
        <v>43345</v>
      </c>
      <c r="B5870" s="2">
        <v>4.1666666666666664E-2</v>
      </c>
      <c r="C5870" s="42">
        <v>46.373060000000002</v>
      </c>
      <c r="D5870" s="42">
        <v>11.138489999999999</v>
      </c>
      <c r="E5870" s="42">
        <v>32.097140000000003</v>
      </c>
      <c r="F5870" s="42" t="s">
        <v>9</v>
      </c>
      <c r="H5870" s="23">
        <v>43345</v>
      </c>
      <c r="I5870" s="24">
        <v>0</v>
      </c>
      <c r="J5870" s="25">
        <v>9.92</v>
      </c>
      <c r="K5870" s="10">
        <f t="shared" si="214"/>
        <v>18.947199999999999</v>
      </c>
      <c r="L5870" s="26">
        <v>25.2</v>
      </c>
      <c r="M5870" s="15">
        <f t="shared" si="215"/>
        <v>48.131999999999998</v>
      </c>
      <c r="N5870" s="25">
        <v>15.28</v>
      </c>
      <c r="O5870" s="10">
        <f t="shared" si="216"/>
        <v>29.184799999999999</v>
      </c>
    </row>
    <row r="5871" spans="1:15" x14ac:dyDescent="0.25">
      <c r="A5871" s="1">
        <v>43345</v>
      </c>
      <c r="B5871" s="2">
        <v>8.3333333333333329E-2</v>
      </c>
      <c r="C5871" s="42">
        <v>32.527650000000001</v>
      </c>
      <c r="D5871" s="42">
        <v>10.13137</v>
      </c>
      <c r="E5871" s="42">
        <v>26.15879</v>
      </c>
      <c r="F5871" s="42" t="s">
        <v>9</v>
      </c>
      <c r="H5871" s="23">
        <v>43345</v>
      </c>
      <c r="I5871" s="24">
        <v>4.1666666666666664E-2</v>
      </c>
      <c r="J5871" s="25">
        <v>2.5099999999999998</v>
      </c>
      <c r="K5871" s="10">
        <f t="shared" si="214"/>
        <v>4.7940999999999994</v>
      </c>
      <c r="L5871" s="26">
        <v>12.83</v>
      </c>
      <c r="M5871" s="15">
        <f t="shared" si="215"/>
        <v>24.505299999999998</v>
      </c>
      <c r="N5871" s="25">
        <v>10.33</v>
      </c>
      <c r="O5871" s="10">
        <f t="shared" si="216"/>
        <v>19.7303</v>
      </c>
    </row>
    <row r="5872" spans="1:15" x14ac:dyDescent="0.25">
      <c r="A5872" s="1">
        <v>43345</v>
      </c>
      <c r="B5872" s="2">
        <v>0.125</v>
      </c>
      <c r="C5872" s="42">
        <v>32.579859999999996</v>
      </c>
      <c r="D5872" s="42">
        <v>9.9114400000000007</v>
      </c>
      <c r="E5872" s="42">
        <v>21.889959999999999</v>
      </c>
      <c r="F5872" s="42" t="s">
        <v>9</v>
      </c>
      <c r="H5872" s="23">
        <v>43345</v>
      </c>
      <c r="I5872" s="24">
        <v>8.3333333333333329E-2</v>
      </c>
      <c r="J5872" s="25">
        <v>3.61</v>
      </c>
      <c r="K5872" s="10">
        <f t="shared" si="214"/>
        <v>6.8950999999999993</v>
      </c>
      <c r="L5872" s="26">
        <v>16.350000000000001</v>
      </c>
      <c r="M5872" s="15">
        <f t="shared" si="215"/>
        <v>31.2285</v>
      </c>
      <c r="N5872" s="25">
        <v>12.75</v>
      </c>
      <c r="O5872" s="10">
        <f t="shared" si="216"/>
        <v>24.352499999999999</v>
      </c>
    </row>
    <row r="5873" spans="1:15" x14ac:dyDescent="0.25">
      <c r="A5873" s="1">
        <v>43345</v>
      </c>
      <c r="B5873" s="2">
        <v>0.16666666666666666</v>
      </c>
      <c r="C5873" s="42">
        <v>24.82602</v>
      </c>
      <c r="D5873" s="42">
        <v>10.33675</v>
      </c>
      <c r="E5873" s="42">
        <v>21.610099999999999</v>
      </c>
      <c r="F5873" s="42" t="s">
        <v>9</v>
      </c>
      <c r="H5873" s="23">
        <v>43345</v>
      </c>
      <c r="I5873" s="24">
        <v>0.125</v>
      </c>
      <c r="J5873" s="25">
        <v>2.8</v>
      </c>
      <c r="K5873" s="10">
        <f t="shared" si="214"/>
        <v>5.3479999999999999</v>
      </c>
      <c r="L5873" s="26">
        <v>17.600000000000001</v>
      </c>
      <c r="M5873" s="15">
        <f t="shared" si="215"/>
        <v>33.616</v>
      </c>
      <c r="N5873" s="25">
        <v>14.81</v>
      </c>
      <c r="O5873" s="10">
        <f t="shared" si="216"/>
        <v>28.287099999999999</v>
      </c>
    </row>
    <row r="5874" spans="1:15" x14ac:dyDescent="0.25">
      <c r="A5874" s="1">
        <v>43345</v>
      </c>
      <c r="B5874" s="2">
        <v>0.20833333333333334</v>
      </c>
      <c r="C5874" s="42">
        <v>25.346920000000001</v>
      </c>
      <c r="D5874" s="42">
        <v>9.5811100000000007</v>
      </c>
      <c r="E5874" s="42">
        <v>24.174189999999999</v>
      </c>
      <c r="F5874" s="42" t="s">
        <v>9</v>
      </c>
      <c r="H5874" s="23">
        <v>43345</v>
      </c>
      <c r="I5874" s="24">
        <v>0.16666666666666666</v>
      </c>
      <c r="J5874" s="25">
        <v>4.72</v>
      </c>
      <c r="K5874" s="10">
        <f t="shared" si="214"/>
        <v>9.0151999999999983</v>
      </c>
      <c r="L5874" s="26">
        <v>21.45</v>
      </c>
      <c r="M5874" s="15">
        <f t="shared" si="215"/>
        <v>40.969499999999996</v>
      </c>
      <c r="N5874" s="25">
        <v>16.739999999999998</v>
      </c>
      <c r="O5874" s="10">
        <f t="shared" si="216"/>
        <v>31.973399999999994</v>
      </c>
    </row>
    <row r="5875" spans="1:15" x14ac:dyDescent="0.25">
      <c r="A5875" s="1">
        <v>43345</v>
      </c>
      <c r="B5875" s="2">
        <v>0.25</v>
      </c>
      <c r="C5875" s="42">
        <v>21.195180000000001</v>
      </c>
      <c r="D5875" s="42">
        <v>10.99741</v>
      </c>
      <c r="E5875" s="42">
        <v>17.05789</v>
      </c>
      <c r="F5875" s="42" t="s">
        <v>9</v>
      </c>
      <c r="H5875" s="23">
        <v>43345</v>
      </c>
      <c r="I5875" s="24">
        <v>0.20833333333333334</v>
      </c>
      <c r="J5875" s="25">
        <v>12.34</v>
      </c>
      <c r="K5875" s="10">
        <f t="shared" si="214"/>
        <v>23.569399999999998</v>
      </c>
      <c r="L5875" s="26">
        <v>34.08</v>
      </c>
      <c r="M5875" s="15">
        <f t="shared" si="215"/>
        <v>65.092799999999997</v>
      </c>
      <c r="N5875" s="25">
        <v>21.73</v>
      </c>
      <c r="O5875" s="10">
        <f t="shared" si="216"/>
        <v>41.504300000000001</v>
      </c>
    </row>
    <row r="5876" spans="1:15" x14ac:dyDescent="0.25">
      <c r="A5876" s="1">
        <v>43345</v>
      </c>
      <c r="B5876" s="2">
        <v>0.29166666666666669</v>
      </c>
      <c r="C5876" s="42">
        <v>47.305140000000002</v>
      </c>
      <c r="D5876" s="42">
        <v>11.190020000000001</v>
      </c>
      <c r="E5876" s="42">
        <v>23.55142</v>
      </c>
      <c r="F5876" s="42" t="s">
        <v>9</v>
      </c>
      <c r="H5876" s="23">
        <v>43345</v>
      </c>
      <c r="I5876" s="24">
        <v>0.25</v>
      </c>
      <c r="J5876" s="25">
        <v>17.63</v>
      </c>
      <c r="K5876" s="10">
        <f t="shared" si="214"/>
        <v>33.673299999999998</v>
      </c>
      <c r="L5876" s="26">
        <v>40.5</v>
      </c>
      <c r="M5876" s="15">
        <f t="shared" si="215"/>
        <v>77.35499999999999</v>
      </c>
      <c r="N5876" s="25">
        <v>22.89</v>
      </c>
      <c r="O5876" s="10">
        <f t="shared" si="216"/>
        <v>43.719900000000003</v>
      </c>
    </row>
    <row r="5877" spans="1:15" x14ac:dyDescent="0.25">
      <c r="A5877" s="1">
        <v>43345</v>
      </c>
      <c r="B5877" s="2">
        <v>0.33333333333333331</v>
      </c>
      <c r="C5877" s="42">
        <v>24.290870000000002</v>
      </c>
      <c r="D5877" s="42">
        <v>10.533200000000001</v>
      </c>
      <c r="E5877" s="42">
        <v>24.133230000000001</v>
      </c>
      <c r="F5877" s="42" t="s">
        <v>9</v>
      </c>
      <c r="H5877" s="23">
        <v>43345</v>
      </c>
      <c r="I5877" s="24">
        <v>0.29166666666666669</v>
      </c>
      <c r="J5877" s="25">
        <v>17.43</v>
      </c>
      <c r="K5877" s="10">
        <f t="shared" si="214"/>
        <v>33.2913</v>
      </c>
      <c r="L5877" s="26">
        <v>39.08</v>
      </c>
      <c r="M5877" s="15">
        <f t="shared" si="215"/>
        <v>74.642799999999994</v>
      </c>
      <c r="N5877" s="25">
        <v>21.64</v>
      </c>
      <c r="O5877" s="10">
        <f t="shared" si="216"/>
        <v>41.3324</v>
      </c>
    </row>
    <row r="5878" spans="1:15" x14ac:dyDescent="0.25">
      <c r="A5878" s="1">
        <v>43345</v>
      </c>
      <c r="B5878" s="2">
        <v>0.375</v>
      </c>
      <c r="C5878" s="42">
        <v>20.59816</v>
      </c>
      <c r="D5878" s="42">
        <v>9.4481199999999994</v>
      </c>
      <c r="E5878" s="42">
        <v>13.598879999999999</v>
      </c>
      <c r="F5878" s="42" t="s">
        <v>9</v>
      </c>
      <c r="H5878" s="23">
        <v>43345</v>
      </c>
      <c r="I5878" s="24">
        <v>0.33333333333333331</v>
      </c>
      <c r="J5878" s="25">
        <v>22.16</v>
      </c>
      <c r="K5878" s="10">
        <f t="shared" si="214"/>
        <v>42.325600000000001</v>
      </c>
      <c r="L5878" s="26">
        <v>40.58</v>
      </c>
      <c r="M5878" s="15">
        <f t="shared" si="215"/>
        <v>77.507799999999989</v>
      </c>
      <c r="N5878" s="25">
        <v>18.43</v>
      </c>
      <c r="O5878" s="10">
        <f t="shared" si="216"/>
        <v>35.201299999999996</v>
      </c>
    </row>
    <row r="5879" spans="1:15" x14ac:dyDescent="0.25">
      <c r="A5879" s="1">
        <v>43345</v>
      </c>
      <c r="B5879" s="2">
        <v>0.41666666666666669</v>
      </c>
      <c r="C5879" s="42">
        <v>24.16093</v>
      </c>
      <c r="D5879" s="42">
        <v>9.3549199999999999</v>
      </c>
      <c r="E5879" s="42">
        <v>14.974830000000001</v>
      </c>
      <c r="F5879" s="42" t="s">
        <v>9</v>
      </c>
      <c r="H5879" s="23">
        <v>43345</v>
      </c>
      <c r="I5879" s="24">
        <v>0.375</v>
      </c>
      <c r="J5879" s="25">
        <v>29.85</v>
      </c>
      <c r="K5879" s="10">
        <f t="shared" si="214"/>
        <v>57.013500000000001</v>
      </c>
      <c r="L5879" s="26">
        <v>58.38</v>
      </c>
      <c r="M5879" s="15">
        <f t="shared" si="215"/>
        <v>111.50579999999999</v>
      </c>
      <c r="N5879" s="25">
        <v>28.49</v>
      </c>
      <c r="O5879" s="10">
        <f t="shared" si="216"/>
        <v>54.415899999999993</v>
      </c>
    </row>
    <row r="5880" spans="1:15" x14ac:dyDescent="0.25">
      <c r="A5880" s="1">
        <v>43345</v>
      </c>
      <c r="B5880" s="2">
        <v>0.45833333333333331</v>
      </c>
      <c r="C5880" s="42">
        <v>24.557860000000002</v>
      </c>
      <c r="D5880" s="42">
        <v>9.8734199999999994</v>
      </c>
      <c r="E5880" s="42">
        <v>16.019100000000002</v>
      </c>
      <c r="F5880" s="42" t="s">
        <v>9</v>
      </c>
      <c r="H5880" s="23">
        <v>43345</v>
      </c>
      <c r="I5880" s="24">
        <v>0.41666666666666669</v>
      </c>
      <c r="J5880" s="25">
        <v>20.45</v>
      </c>
      <c r="K5880" s="10">
        <f t="shared" si="214"/>
        <v>39.0595</v>
      </c>
      <c r="L5880" s="26">
        <v>38.08</v>
      </c>
      <c r="M5880" s="15">
        <f t="shared" si="215"/>
        <v>72.732799999999997</v>
      </c>
      <c r="N5880" s="25">
        <v>17.62</v>
      </c>
      <c r="O5880" s="10">
        <f t="shared" si="216"/>
        <v>33.654200000000003</v>
      </c>
    </row>
    <row r="5881" spans="1:15" x14ac:dyDescent="0.25">
      <c r="A5881" s="1">
        <v>43345</v>
      </c>
      <c r="B5881" s="2">
        <v>0.5</v>
      </c>
      <c r="C5881" s="42">
        <v>24.940770000000001</v>
      </c>
      <c r="D5881" s="42">
        <v>8.3125900000000001</v>
      </c>
      <c r="E5881" s="42">
        <v>12.842919999999999</v>
      </c>
      <c r="F5881" s="42" t="s">
        <v>9</v>
      </c>
      <c r="H5881" s="23">
        <v>43345</v>
      </c>
      <c r="I5881" s="24">
        <v>0.45833333333333331</v>
      </c>
      <c r="J5881" s="25" t="s">
        <v>10</v>
      </c>
      <c r="K5881" s="10"/>
      <c r="L5881" s="26" t="s">
        <v>10</v>
      </c>
      <c r="M5881" s="15"/>
      <c r="N5881" s="25" t="s">
        <v>10</v>
      </c>
      <c r="O5881" s="10"/>
    </row>
    <row r="5882" spans="1:15" x14ac:dyDescent="0.25">
      <c r="A5882" s="1">
        <v>43345</v>
      </c>
      <c r="B5882" s="2">
        <v>0.54166666666666663</v>
      </c>
      <c r="C5882" s="42">
        <v>31.839790000000001</v>
      </c>
      <c r="D5882" s="42">
        <v>7.8400999999999996</v>
      </c>
      <c r="E5882" s="42">
        <v>18.102799999999998</v>
      </c>
      <c r="F5882" s="42" t="s">
        <v>9</v>
      </c>
      <c r="H5882" s="23">
        <v>43345</v>
      </c>
      <c r="I5882" s="24">
        <v>0.5</v>
      </c>
      <c r="J5882" s="25">
        <v>24.93</v>
      </c>
      <c r="K5882" s="10">
        <f t="shared" si="214"/>
        <v>47.616299999999995</v>
      </c>
      <c r="L5882" s="26">
        <v>31.55</v>
      </c>
      <c r="M5882" s="15">
        <f t="shared" si="215"/>
        <v>60.2605</v>
      </c>
      <c r="N5882" s="25">
        <v>6.61</v>
      </c>
      <c r="O5882" s="10">
        <f t="shared" si="216"/>
        <v>12.6251</v>
      </c>
    </row>
    <row r="5883" spans="1:15" x14ac:dyDescent="0.25">
      <c r="A5883" s="1">
        <v>43345</v>
      </c>
      <c r="B5883" s="2">
        <v>0.58333333333333337</v>
      </c>
      <c r="C5883" s="42">
        <v>26.90476</v>
      </c>
      <c r="D5883" s="42">
        <v>7.0826900000000004</v>
      </c>
      <c r="E5883" s="42">
        <v>12.65985</v>
      </c>
      <c r="F5883" s="42" t="s">
        <v>9</v>
      </c>
      <c r="H5883" s="23">
        <v>43345</v>
      </c>
      <c r="I5883" s="24">
        <v>0.54166666666666663</v>
      </c>
      <c r="J5883" s="25">
        <v>22.89</v>
      </c>
      <c r="K5883" s="10">
        <f t="shared" si="214"/>
        <v>43.719900000000003</v>
      </c>
      <c r="L5883" s="26">
        <v>26.9</v>
      </c>
      <c r="M5883" s="15">
        <f t="shared" si="215"/>
        <v>51.378999999999998</v>
      </c>
      <c r="N5883" s="25">
        <v>4.04</v>
      </c>
      <c r="O5883" s="10">
        <f t="shared" si="216"/>
        <v>7.7164000000000001</v>
      </c>
    </row>
    <row r="5884" spans="1:15" x14ac:dyDescent="0.25">
      <c r="A5884" s="1">
        <v>43345</v>
      </c>
      <c r="B5884" s="2">
        <v>0.625</v>
      </c>
      <c r="C5884" s="42">
        <v>39.403889999999997</v>
      </c>
      <c r="D5884" s="42">
        <v>7.3189299999999999</v>
      </c>
      <c r="E5884" s="42">
        <v>17.5366</v>
      </c>
      <c r="F5884" s="42" t="s">
        <v>9</v>
      </c>
      <c r="H5884" s="23">
        <v>43345</v>
      </c>
      <c r="I5884" s="24">
        <v>0.58333333333333337</v>
      </c>
      <c r="J5884" s="25" t="s">
        <v>10</v>
      </c>
      <c r="K5884" s="10"/>
      <c r="L5884" s="26" t="s">
        <v>10</v>
      </c>
      <c r="M5884" s="15"/>
      <c r="N5884" s="25" t="s">
        <v>10</v>
      </c>
      <c r="O5884" s="10"/>
    </row>
    <row r="5885" spans="1:15" x14ac:dyDescent="0.25">
      <c r="A5885" s="1">
        <v>43345</v>
      </c>
      <c r="B5885" s="2">
        <v>0.66666666666666663</v>
      </c>
      <c r="C5885" s="42">
        <v>47.741160000000001</v>
      </c>
      <c r="D5885" s="42">
        <v>7.7430599999999998</v>
      </c>
      <c r="E5885" s="42">
        <v>19.42869</v>
      </c>
      <c r="F5885" s="42" t="s">
        <v>9</v>
      </c>
      <c r="H5885" s="23">
        <v>43345</v>
      </c>
      <c r="I5885" s="24">
        <v>0.625</v>
      </c>
      <c r="J5885" s="25" t="s">
        <v>10</v>
      </c>
      <c r="K5885" s="10"/>
      <c r="L5885" s="26" t="s">
        <v>10</v>
      </c>
      <c r="M5885" s="15"/>
      <c r="N5885" s="25" t="s">
        <v>10</v>
      </c>
      <c r="O5885" s="10"/>
    </row>
    <row r="5886" spans="1:15" x14ac:dyDescent="0.25">
      <c r="A5886" s="1">
        <v>43345</v>
      </c>
      <c r="B5886" s="2">
        <v>0.70833333333333337</v>
      </c>
      <c r="C5886" s="42">
        <v>41.220460000000003</v>
      </c>
      <c r="D5886" s="42">
        <v>15.95979</v>
      </c>
      <c r="E5886" s="42">
        <v>15.39986</v>
      </c>
      <c r="F5886" s="42" t="s">
        <v>9</v>
      </c>
      <c r="H5886" s="23">
        <v>43345</v>
      </c>
      <c r="I5886" s="24">
        <v>0.66666666666666663</v>
      </c>
      <c r="J5886" s="25" t="s">
        <v>10</v>
      </c>
      <c r="K5886" s="10"/>
      <c r="L5886" s="26" t="s">
        <v>10</v>
      </c>
      <c r="M5886" s="15"/>
      <c r="N5886" s="25" t="s">
        <v>10</v>
      </c>
      <c r="O5886" s="10"/>
    </row>
    <row r="5887" spans="1:15" x14ac:dyDescent="0.25">
      <c r="A5887" s="1">
        <v>43345</v>
      </c>
      <c r="B5887" s="2">
        <v>0.75</v>
      </c>
      <c r="C5887" s="42">
        <v>38.378430000000002</v>
      </c>
      <c r="D5887" s="42">
        <v>17.468399999999999</v>
      </c>
      <c r="E5887" s="42">
        <v>13.69214</v>
      </c>
      <c r="F5887" s="42" t="s">
        <v>9</v>
      </c>
      <c r="H5887" s="23">
        <v>43345</v>
      </c>
      <c r="I5887" s="24">
        <v>0.70833333333333337</v>
      </c>
      <c r="J5887" s="25" t="s">
        <v>10</v>
      </c>
      <c r="K5887" s="10"/>
      <c r="L5887" s="26" t="s">
        <v>10</v>
      </c>
      <c r="M5887" s="15"/>
      <c r="N5887" s="25" t="s">
        <v>10</v>
      </c>
      <c r="O5887" s="10"/>
    </row>
    <row r="5888" spans="1:15" x14ac:dyDescent="0.25">
      <c r="A5888" s="1">
        <v>43345</v>
      </c>
      <c r="B5888" s="2">
        <v>0.79166666666666663</v>
      </c>
      <c r="C5888" s="42">
        <v>53.865859999999998</v>
      </c>
      <c r="D5888" s="42">
        <v>35.25855</v>
      </c>
      <c r="E5888" s="42">
        <v>15.72912</v>
      </c>
      <c r="F5888" s="42" t="s">
        <v>9</v>
      </c>
      <c r="H5888" s="23">
        <v>43345</v>
      </c>
      <c r="I5888" s="24">
        <v>0.75</v>
      </c>
      <c r="J5888" s="25">
        <v>41.39</v>
      </c>
      <c r="K5888" s="10">
        <f t="shared" si="214"/>
        <v>79.054900000000004</v>
      </c>
      <c r="L5888" s="26">
        <v>51.43</v>
      </c>
      <c r="M5888" s="15">
        <f t="shared" si="215"/>
        <v>98.23129999999999</v>
      </c>
      <c r="N5888" s="25">
        <v>10.01</v>
      </c>
      <c r="O5888" s="10">
        <f t="shared" si="216"/>
        <v>19.1191</v>
      </c>
    </row>
    <row r="5889" spans="1:15" x14ac:dyDescent="0.25">
      <c r="A5889" s="1">
        <v>43345</v>
      </c>
      <c r="B5889" s="2">
        <v>0.83333333333333337</v>
      </c>
      <c r="C5889" s="42">
        <v>112.49769000000001</v>
      </c>
      <c r="D5889" s="42">
        <v>45.640120000000003</v>
      </c>
      <c r="E5889" s="42">
        <v>26.197800000000001</v>
      </c>
      <c r="F5889" s="42" t="s">
        <v>9</v>
      </c>
      <c r="H5889" s="23">
        <v>43345</v>
      </c>
      <c r="I5889" s="24">
        <v>0.79166666666666663</v>
      </c>
      <c r="J5889" s="25">
        <v>44.11</v>
      </c>
      <c r="K5889" s="10">
        <f t="shared" si="214"/>
        <v>84.250099999999989</v>
      </c>
      <c r="L5889" s="26">
        <v>65</v>
      </c>
      <c r="M5889" s="15">
        <f t="shared" si="215"/>
        <v>124.14999999999999</v>
      </c>
      <c r="N5889" s="25">
        <v>20.89</v>
      </c>
      <c r="O5889" s="10">
        <f t="shared" si="216"/>
        <v>39.899900000000002</v>
      </c>
    </row>
    <row r="5890" spans="1:15" x14ac:dyDescent="0.25">
      <c r="A5890" s="1">
        <v>43345</v>
      </c>
      <c r="B5890" s="2">
        <v>0.875</v>
      </c>
      <c r="C5890" s="42">
        <v>108.19025999999999</v>
      </c>
      <c r="D5890" s="42">
        <v>27.61224</v>
      </c>
      <c r="E5890" s="42">
        <v>40.269550000000002</v>
      </c>
      <c r="F5890" s="42" t="s">
        <v>9</v>
      </c>
      <c r="H5890" s="23">
        <v>43345</v>
      </c>
      <c r="I5890" s="24">
        <v>0.83333333333333337</v>
      </c>
      <c r="J5890" s="25">
        <v>46.63</v>
      </c>
      <c r="K5890" s="10">
        <f t="shared" si="214"/>
        <v>89.063299999999998</v>
      </c>
      <c r="L5890" s="26">
        <v>74.08</v>
      </c>
      <c r="M5890" s="15">
        <f t="shared" si="215"/>
        <v>141.49279999999999</v>
      </c>
      <c r="N5890" s="25">
        <v>27.44</v>
      </c>
      <c r="O5890" s="10">
        <f t="shared" si="216"/>
        <v>52.410400000000003</v>
      </c>
    </row>
    <row r="5891" spans="1:15" x14ac:dyDescent="0.25">
      <c r="A5891" s="1">
        <v>43345</v>
      </c>
      <c r="B5891" s="2">
        <v>0.91666666666666663</v>
      </c>
      <c r="C5891" s="42">
        <v>70.347710000000006</v>
      </c>
      <c r="D5891" s="42">
        <v>19.49344</v>
      </c>
      <c r="E5891" s="42">
        <v>56.589669999999998</v>
      </c>
      <c r="F5891" s="42" t="s">
        <v>9</v>
      </c>
      <c r="H5891" s="23">
        <v>43345</v>
      </c>
      <c r="I5891" s="24">
        <v>0.875</v>
      </c>
      <c r="J5891" s="25">
        <v>31.57</v>
      </c>
      <c r="K5891" s="10">
        <f t="shared" si="214"/>
        <v>60.298699999999997</v>
      </c>
      <c r="L5891" s="26">
        <v>46.48</v>
      </c>
      <c r="M5891" s="15">
        <f t="shared" si="215"/>
        <v>88.776799999999994</v>
      </c>
      <c r="N5891" s="25">
        <v>14.9</v>
      </c>
      <c r="O5891" s="10">
        <f t="shared" si="216"/>
        <v>28.459</v>
      </c>
    </row>
    <row r="5892" spans="1:15" x14ac:dyDescent="0.25">
      <c r="A5892" s="1">
        <v>43345</v>
      </c>
      <c r="B5892" s="2">
        <v>0.95833333333333337</v>
      </c>
      <c r="C5892" s="42">
        <v>57.947470000000003</v>
      </c>
      <c r="D5892" s="42">
        <v>10.52403</v>
      </c>
      <c r="E5892" s="42">
        <v>24.30395</v>
      </c>
      <c r="F5892" s="42" t="s">
        <v>9</v>
      </c>
      <c r="H5892" s="23">
        <v>43345</v>
      </c>
      <c r="I5892" s="24">
        <v>0.91666666666666663</v>
      </c>
      <c r="J5892" s="25">
        <v>22.25</v>
      </c>
      <c r="K5892" s="10">
        <f t="shared" si="214"/>
        <v>42.497499999999995</v>
      </c>
      <c r="L5892" s="26">
        <v>35.83</v>
      </c>
      <c r="M5892" s="15">
        <f t="shared" si="215"/>
        <v>68.435299999999998</v>
      </c>
      <c r="N5892" s="25">
        <v>13.58</v>
      </c>
      <c r="O5892" s="10">
        <f t="shared" si="216"/>
        <v>25.937799999999999</v>
      </c>
    </row>
    <row r="5893" spans="1:15" x14ac:dyDescent="0.25">
      <c r="A5893" s="1">
        <v>43345</v>
      </c>
      <c r="B5893" s="3">
        <v>1</v>
      </c>
      <c r="C5893" s="42">
        <v>44.502450000000003</v>
      </c>
      <c r="D5893" s="42">
        <v>9.9580400000000004</v>
      </c>
      <c r="E5893" s="42">
        <v>21.509139999999999</v>
      </c>
      <c r="F5893" s="42" t="s">
        <v>9</v>
      </c>
      <c r="H5893" s="23">
        <v>43345</v>
      </c>
      <c r="I5893" s="24">
        <v>0.95833333333333337</v>
      </c>
      <c r="J5893" s="25">
        <v>7.49</v>
      </c>
      <c r="K5893" s="10">
        <f t="shared" si="214"/>
        <v>14.305899999999999</v>
      </c>
      <c r="L5893" s="26">
        <v>10.8</v>
      </c>
      <c r="M5893" s="15">
        <f t="shared" si="215"/>
        <v>20.628</v>
      </c>
      <c r="N5893" s="25">
        <v>3.32</v>
      </c>
      <c r="O5893" s="10">
        <f t="shared" si="216"/>
        <v>6.3411999999999997</v>
      </c>
    </row>
    <row r="5894" spans="1:15" x14ac:dyDescent="0.25">
      <c r="A5894" s="1">
        <v>43346</v>
      </c>
      <c r="B5894" s="2">
        <v>4.1666666666666664E-2</v>
      </c>
      <c r="C5894" s="42">
        <v>35.280970000000003</v>
      </c>
      <c r="D5894" s="42">
        <v>11.32052</v>
      </c>
      <c r="E5894" s="42">
        <v>17.614809999999999</v>
      </c>
      <c r="F5894" s="42" t="s">
        <v>9</v>
      </c>
      <c r="H5894" s="23">
        <v>43346</v>
      </c>
      <c r="I5894" s="24">
        <v>0</v>
      </c>
      <c r="J5894" s="25" t="s">
        <v>10</v>
      </c>
      <c r="K5894" s="10"/>
      <c r="L5894" s="26" t="s">
        <v>10</v>
      </c>
      <c r="M5894" s="15"/>
      <c r="N5894" s="25" t="s">
        <v>10</v>
      </c>
      <c r="O5894" s="10"/>
    </row>
    <row r="5895" spans="1:15" x14ac:dyDescent="0.25">
      <c r="A5895" s="1">
        <v>43346</v>
      </c>
      <c r="B5895" s="2">
        <v>8.3333333333333329E-2</v>
      </c>
      <c r="C5895" s="42">
        <v>46.76632</v>
      </c>
      <c r="D5895" s="42">
        <v>11.32131</v>
      </c>
      <c r="E5895" s="42">
        <v>16.732330000000001</v>
      </c>
      <c r="F5895" s="42" t="s">
        <v>9</v>
      </c>
      <c r="H5895" s="23">
        <v>43346</v>
      </c>
      <c r="I5895" s="24">
        <v>4.1666666666666664E-2</v>
      </c>
      <c r="J5895" s="25" t="s">
        <v>10</v>
      </c>
      <c r="K5895" s="10"/>
      <c r="L5895" s="26" t="s">
        <v>10</v>
      </c>
      <c r="M5895" s="15"/>
      <c r="N5895" s="25" t="s">
        <v>10</v>
      </c>
      <c r="O5895" s="10"/>
    </row>
    <row r="5896" spans="1:15" x14ac:dyDescent="0.25">
      <c r="A5896" s="1">
        <v>43346</v>
      </c>
      <c r="B5896" s="2">
        <v>0.125</v>
      </c>
      <c r="C5896" s="42">
        <v>56.004350000000002</v>
      </c>
      <c r="D5896" s="42">
        <v>11.46368</v>
      </c>
      <c r="E5896" s="42">
        <v>20.64893</v>
      </c>
      <c r="F5896" s="42" t="s">
        <v>9</v>
      </c>
      <c r="H5896" s="23">
        <v>43346</v>
      </c>
      <c r="I5896" s="24">
        <v>8.3333333333333329E-2</v>
      </c>
      <c r="J5896" s="25" t="s">
        <v>10</v>
      </c>
      <c r="K5896" s="10"/>
      <c r="L5896" s="26" t="s">
        <v>10</v>
      </c>
      <c r="M5896" s="15"/>
      <c r="N5896" s="25" t="s">
        <v>10</v>
      </c>
      <c r="O5896" s="10"/>
    </row>
    <row r="5897" spans="1:15" x14ac:dyDescent="0.25">
      <c r="A5897" s="1">
        <v>43346</v>
      </c>
      <c r="B5897" s="2">
        <v>0.16666666666666666</v>
      </c>
      <c r="C5897" s="42">
        <v>53.71425</v>
      </c>
      <c r="D5897" s="42">
        <v>15.334540000000001</v>
      </c>
      <c r="E5897" s="42">
        <v>20.313980000000001</v>
      </c>
      <c r="F5897" s="42" t="s">
        <v>9</v>
      </c>
      <c r="H5897" s="23">
        <v>43346</v>
      </c>
      <c r="I5897" s="24">
        <v>0.125</v>
      </c>
      <c r="J5897" s="25">
        <v>10.95</v>
      </c>
      <c r="K5897" s="10">
        <f t="shared" si="214"/>
        <v>20.914499999999997</v>
      </c>
      <c r="L5897" s="26">
        <v>14.2</v>
      </c>
      <c r="M5897" s="15">
        <f t="shared" si="215"/>
        <v>27.121999999999996</v>
      </c>
      <c r="N5897" s="25">
        <v>3.27</v>
      </c>
      <c r="O5897" s="10">
        <f t="shared" si="216"/>
        <v>6.2456999999999994</v>
      </c>
    </row>
    <row r="5898" spans="1:15" x14ac:dyDescent="0.25">
      <c r="A5898" s="1">
        <v>43346</v>
      </c>
      <c r="B5898" s="2">
        <v>0.20833333333333334</v>
      </c>
      <c r="C5898" s="42">
        <v>70.341130000000007</v>
      </c>
      <c r="D5898" s="42">
        <v>11.88814</v>
      </c>
      <c r="E5898" s="42">
        <v>52.49633</v>
      </c>
      <c r="F5898" s="42" t="s">
        <v>9</v>
      </c>
      <c r="H5898" s="23">
        <v>43346</v>
      </c>
      <c r="I5898" s="24">
        <v>0.16666666666666666</v>
      </c>
      <c r="J5898" s="25">
        <v>29.03</v>
      </c>
      <c r="K5898" s="10">
        <f t="shared" si="214"/>
        <v>55.447299999999998</v>
      </c>
      <c r="L5898" s="26">
        <v>40</v>
      </c>
      <c r="M5898" s="15">
        <f t="shared" si="215"/>
        <v>76.399999999999991</v>
      </c>
      <c r="N5898" s="25">
        <v>11.01</v>
      </c>
      <c r="O5898" s="10">
        <f t="shared" si="216"/>
        <v>21.0291</v>
      </c>
    </row>
    <row r="5899" spans="1:15" x14ac:dyDescent="0.25">
      <c r="A5899" s="1">
        <v>43346</v>
      </c>
      <c r="B5899" s="2">
        <v>0.25</v>
      </c>
      <c r="C5899" s="42">
        <v>70.823220000000006</v>
      </c>
      <c r="D5899" s="42">
        <v>15.47396</v>
      </c>
      <c r="E5899" s="42">
        <v>48.23939</v>
      </c>
      <c r="F5899" s="42" t="s">
        <v>9</v>
      </c>
      <c r="H5899" s="23">
        <v>43346</v>
      </c>
      <c r="I5899" s="24">
        <v>0.20833333333333334</v>
      </c>
      <c r="J5899" s="25">
        <v>87.08</v>
      </c>
      <c r="K5899" s="10">
        <f t="shared" si="214"/>
        <v>166.3228</v>
      </c>
      <c r="L5899" s="26">
        <v>111.15</v>
      </c>
      <c r="M5899" s="15">
        <f t="shared" si="215"/>
        <v>212.29650000000001</v>
      </c>
      <c r="N5899" s="25">
        <v>24.07</v>
      </c>
      <c r="O5899" s="10">
        <f t="shared" si="216"/>
        <v>45.973700000000001</v>
      </c>
    </row>
    <row r="5900" spans="1:15" x14ac:dyDescent="0.25">
      <c r="A5900" s="1">
        <v>43346</v>
      </c>
      <c r="B5900" s="2">
        <v>0.29166666666666669</v>
      </c>
      <c r="C5900" s="42">
        <v>81.919970000000006</v>
      </c>
      <c r="D5900" s="42">
        <v>33.601750000000003</v>
      </c>
      <c r="E5900" s="42">
        <v>62.91245</v>
      </c>
      <c r="F5900" s="42" t="s">
        <v>9</v>
      </c>
      <c r="H5900" s="23">
        <v>43346</v>
      </c>
      <c r="I5900" s="24">
        <v>0.25</v>
      </c>
      <c r="J5900" s="25">
        <v>119.33</v>
      </c>
      <c r="K5900" s="10">
        <f t="shared" si="214"/>
        <v>227.9203</v>
      </c>
      <c r="L5900" s="26">
        <v>149.72999999999999</v>
      </c>
      <c r="M5900" s="15">
        <f t="shared" si="215"/>
        <v>285.98429999999996</v>
      </c>
      <c r="N5900" s="25">
        <v>30.39</v>
      </c>
      <c r="O5900" s="10">
        <f t="shared" si="216"/>
        <v>58.044899999999998</v>
      </c>
    </row>
    <row r="5901" spans="1:15" x14ac:dyDescent="0.25">
      <c r="A5901" s="1">
        <v>43346</v>
      </c>
      <c r="B5901" s="2">
        <v>0.33333333333333331</v>
      </c>
      <c r="C5901" s="42">
        <v>96.480879999999999</v>
      </c>
      <c r="D5901" s="42">
        <v>42.149380000000001</v>
      </c>
      <c r="E5901" s="42">
        <v>76.318790000000007</v>
      </c>
      <c r="F5901" s="42" t="s">
        <v>9</v>
      </c>
      <c r="H5901" s="23">
        <v>43346</v>
      </c>
      <c r="I5901" s="24">
        <v>0.29166666666666669</v>
      </c>
      <c r="J5901" s="25">
        <v>155.27000000000001</v>
      </c>
      <c r="K5901" s="10">
        <f t="shared" si="214"/>
        <v>296.56569999999999</v>
      </c>
      <c r="L5901" s="26">
        <v>184.25</v>
      </c>
      <c r="M5901" s="15">
        <f t="shared" si="215"/>
        <v>351.91749999999996</v>
      </c>
      <c r="N5901" s="25">
        <v>28.99</v>
      </c>
      <c r="O5901" s="10">
        <f t="shared" si="216"/>
        <v>55.370899999999992</v>
      </c>
    </row>
    <row r="5902" spans="1:15" x14ac:dyDescent="0.25">
      <c r="A5902" s="1">
        <v>43346</v>
      </c>
      <c r="B5902" s="2">
        <v>0.375</v>
      </c>
      <c r="C5902" s="42">
        <v>84.093350000000001</v>
      </c>
      <c r="D5902" s="42">
        <v>30.717140000000001</v>
      </c>
      <c r="E5902" s="42">
        <v>67.497529999999998</v>
      </c>
      <c r="F5902" s="42" t="s">
        <v>9</v>
      </c>
      <c r="H5902" s="23">
        <v>43346</v>
      </c>
      <c r="I5902" s="24">
        <v>0.33333333333333331</v>
      </c>
      <c r="J5902" s="25">
        <v>140.75</v>
      </c>
      <c r="K5902" s="10">
        <f t="shared" si="214"/>
        <v>268.83249999999998</v>
      </c>
      <c r="L5902" s="26">
        <v>165.53</v>
      </c>
      <c r="M5902" s="15">
        <f t="shared" si="215"/>
        <v>316.16230000000002</v>
      </c>
      <c r="N5902" s="25">
        <v>24.81</v>
      </c>
      <c r="O5902" s="10">
        <f t="shared" si="216"/>
        <v>47.387099999999997</v>
      </c>
    </row>
    <row r="5903" spans="1:15" x14ac:dyDescent="0.25">
      <c r="A5903" s="1">
        <v>43346</v>
      </c>
      <c r="B5903" s="2">
        <v>0.41666666666666669</v>
      </c>
      <c r="C5903" s="42">
        <v>58.489750000000001</v>
      </c>
      <c r="D5903" s="42">
        <v>36.995950000000001</v>
      </c>
      <c r="E5903" s="42">
        <v>54.092790000000001</v>
      </c>
      <c r="F5903" s="42" t="s">
        <v>9</v>
      </c>
      <c r="H5903" s="23">
        <v>43346</v>
      </c>
      <c r="I5903" s="24">
        <v>0.375</v>
      </c>
      <c r="J5903" s="25">
        <v>159.72999999999999</v>
      </c>
      <c r="K5903" s="10">
        <f t="shared" si="214"/>
        <v>305.08429999999998</v>
      </c>
      <c r="L5903" s="26">
        <v>179.5</v>
      </c>
      <c r="M5903" s="15">
        <f t="shared" si="215"/>
        <v>342.84499999999997</v>
      </c>
      <c r="N5903" s="25">
        <v>19.77</v>
      </c>
      <c r="O5903" s="10">
        <f t="shared" si="216"/>
        <v>37.7607</v>
      </c>
    </row>
    <row r="5904" spans="1:15" x14ac:dyDescent="0.25">
      <c r="A5904" s="1">
        <v>43346</v>
      </c>
      <c r="B5904" s="2">
        <v>0.45833333333333331</v>
      </c>
      <c r="C5904" s="42">
        <v>41.927190000000003</v>
      </c>
      <c r="D5904" s="42">
        <v>36.88353</v>
      </c>
      <c r="E5904" s="42">
        <v>49.247889999999998</v>
      </c>
      <c r="F5904" s="42" t="s">
        <v>9</v>
      </c>
      <c r="H5904" s="23">
        <v>43346</v>
      </c>
      <c r="I5904" s="24">
        <v>0.41666666666666669</v>
      </c>
      <c r="J5904" s="25">
        <v>100.88</v>
      </c>
      <c r="K5904" s="10">
        <f t="shared" si="214"/>
        <v>192.68079999999998</v>
      </c>
      <c r="L5904" s="26">
        <v>120.35</v>
      </c>
      <c r="M5904" s="15">
        <f t="shared" si="215"/>
        <v>229.86849999999998</v>
      </c>
      <c r="N5904" s="25">
        <v>19.47</v>
      </c>
      <c r="O5904" s="10">
        <f t="shared" si="216"/>
        <v>37.1877</v>
      </c>
    </row>
    <row r="5905" spans="1:15" x14ac:dyDescent="0.25">
      <c r="A5905" s="1">
        <v>43346</v>
      </c>
      <c r="B5905" s="2">
        <v>0.5</v>
      </c>
      <c r="C5905" s="42">
        <v>58.400500000000001</v>
      </c>
      <c r="D5905" s="42">
        <v>37.947200000000002</v>
      </c>
      <c r="E5905" s="42">
        <v>51.915849999999999</v>
      </c>
      <c r="F5905" s="42" t="s">
        <v>9</v>
      </c>
      <c r="H5905" s="23">
        <v>43346</v>
      </c>
      <c r="I5905" s="24">
        <v>0.45833333333333331</v>
      </c>
      <c r="J5905" s="25">
        <v>94.95</v>
      </c>
      <c r="K5905" s="10">
        <f t="shared" ref="K5905:K5965" si="217">IF(J5905&lt;&gt;"",J5905*1.91,NA())</f>
        <v>181.3545</v>
      </c>
      <c r="L5905" s="26">
        <v>106.08</v>
      </c>
      <c r="M5905" s="15">
        <f t="shared" ref="M5905:M5965" si="218">IF(L5905&lt;&gt;"",L5905*1.91,NA())</f>
        <v>202.61279999999999</v>
      </c>
      <c r="N5905" s="25">
        <v>11.12</v>
      </c>
      <c r="O5905" s="10">
        <f t="shared" ref="O5905:O5965" si="219">IF(N5905&lt;&gt;"",N5905*1.91,NA())</f>
        <v>21.239199999999997</v>
      </c>
    </row>
    <row r="5906" spans="1:15" x14ac:dyDescent="0.25">
      <c r="A5906" s="1">
        <v>43346</v>
      </c>
      <c r="B5906" s="2">
        <v>0.54166666666666663</v>
      </c>
      <c r="C5906" s="42">
        <v>53.13841</v>
      </c>
      <c r="D5906" s="42">
        <v>26.15249</v>
      </c>
      <c r="E5906" s="42">
        <v>46.357770000000002</v>
      </c>
      <c r="F5906" s="42" t="s">
        <v>9</v>
      </c>
      <c r="H5906" s="23">
        <v>43346</v>
      </c>
      <c r="I5906" s="24">
        <v>0.5</v>
      </c>
      <c r="J5906" s="25">
        <v>84.77</v>
      </c>
      <c r="K5906" s="10">
        <f t="shared" si="217"/>
        <v>161.91069999999999</v>
      </c>
      <c r="L5906" s="26">
        <v>105.88</v>
      </c>
      <c r="M5906" s="15">
        <f t="shared" si="218"/>
        <v>202.23079999999999</v>
      </c>
      <c r="N5906" s="25">
        <v>21.12</v>
      </c>
      <c r="O5906" s="10">
        <f t="shared" si="219"/>
        <v>40.339199999999998</v>
      </c>
    </row>
    <row r="5907" spans="1:15" x14ac:dyDescent="0.25">
      <c r="A5907" s="1">
        <v>43346</v>
      </c>
      <c r="B5907" s="2">
        <v>0.58333333333333337</v>
      </c>
      <c r="C5907" s="42">
        <v>46.474679999999999</v>
      </c>
      <c r="D5907" s="42">
        <v>17.357769999999999</v>
      </c>
      <c r="E5907" s="42">
        <v>38.815919999999998</v>
      </c>
      <c r="F5907" s="42" t="s">
        <v>9</v>
      </c>
      <c r="H5907" s="23">
        <v>43346</v>
      </c>
      <c r="I5907" s="24">
        <v>0.54166666666666663</v>
      </c>
      <c r="J5907" s="25">
        <v>35.33</v>
      </c>
      <c r="K5907" s="10">
        <f t="shared" si="217"/>
        <v>67.4803</v>
      </c>
      <c r="L5907" s="26">
        <v>38.229999999999997</v>
      </c>
      <c r="M5907" s="15">
        <f t="shared" si="218"/>
        <v>73.019299999999987</v>
      </c>
      <c r="N5907" s="25">
        <v>2.89</v>
      </c>
      <c r="O5907" s="10">
        <f t="shared" si="219"/>
        <v>5.5198999999999998</v>
      </c>
    </row>
    <row r="5908" spans="1:15" x14ac:dyDescent="0.25">
      <c r="A5908" s="1">
        <v>43346</v>
      </c>
      <c r="B5908" s="2">
        <v>0.625</v>
      </c>
      <c r="C5908" s="42">
        <v>63.954329999999999</v>
      </c>
      <c r="D5908" s="42">
        <v>36.702889999999996</v>
      </c>
      <c r="E5908" s="42">
        <v>39.917650000000002</v>
      </c>
      <c r="F5908" s="42" t="s">
        <v>9</v>
      </c>
      <c r="H5908" s="23">
        <v>43346</v>
      </c>
      <c r="I5908" s="24">
        <v>0.58333333333333337</v>
      </c>
      <c r="J5908" s="25">
        <v>43.18</v>
      </c>
      <c r="K5908" s="10">
        <f t="shared" si="217"/>
        <v>82.473799999999997</v>
      </c>
      <c r="L5908" s="26">
        <v>46.53</v>
      </c>
      <c r="M5908" s="15">
        <f t="shared" si="218"/>
        <v>88.872299999999996</v>
      </c>
      <c r="N5908" s="25">
        <v>3.36</v>
      </c>
      <c r="O5908" s="10">
        <f t="shared" si="219"/>
        <v>6.4175999999999993</v>
      </c>
    </row>
    <row r="5909" spans="1:15" x14ac:dyDescent="0.25">
      <c r="A5909" s="1">
        <v>43346</v>
      </c>
      <c r="B5909" s="2">
        <v>0.66666666666666663</v>
      </c>
      <c r="C5909" s="42">
        <v>79.375029999999995</v>
      </c>
      <c r="D5909" s="42">
        <v>42.665500000000002</v>
      </c>
      <c r="E5909" s="42">
        <v>41.960700000000003</v>
      </c>
      <c r="F5909" s="42" t="s">
        <v>9</v>
      </c>
      <c r="H5909" s="23">
        <v>43346</v>
      </c>
      <c r="I5909" s="24">
        <v>0.625</v>
      </c>
      <c r="J5909" s="25">
        <v>38.159999999999997</v>
      </c>
      <c r="K5909" s="10">
        <f t="shared" si="217"/>
        <v>72.885599999999997</v>
      </c>
      <c r="L5909" s="26">
        <v>38.9</v>
      </c>
      <c r="M5909" s="15">
        <f t="shared" si="218"/>
        <v>74.298999999999992</v>
      </c>
      <c r="N5909" s="25">
        <v>0.74</v>
      </c>
      <c r="O5909" s="10">
        <f t="shared" si="219"/>
        <v>1.4134</v>
      </c>
    </row>
    <row r="5910" spans="1:15" x14ac:dyDescent="0.25">
      <c r="A5910" s="1">
        <v>43346</v>
      </c>
      <c r="B5910" s="2">
        <v>0.70833333333333337</v>
      </c>
      <c r="C5910" s="42">
        <v>60.726660000000003</v>
      </c>
      <c r="D5910" s="42">
        <v>32.925460000000001</v>
      </c>
      <c r="E5910" s="42">
        <v>54.178510000000003</v>
      </c>
      <c r="F5910" s="42" t="s">
        <v>9</v>
      </c>
      <c r="H5910" s="23">
        <v>43346</v>
      </c>
      <c r="I5910" s="24">
        <v>0.66666666666666663</v>
      </c>
      <c r="J5910" s="25">
        <v>39.57</v>
      </c>
      <c r="K5910" s="10">
        <f t="shared" si="217"/>
        <v>75.578699999999998</v>
      </c>
      <c r="L5910" s="26">
        <v>42.07</v>
      </c>
      <c r="M5910" s="15">
        <f t="shared" si="218"/>
        <v>80.353700000000003</v>
      </c>
      <c r="N5910" s="25">
        <v>2.4900000000000002</v>
      </c>
      <c r="O5910" s="10">
        <f t="shared" si="219"/>
        <v>4.7559000000000005</v>
      </c>
    </row>
    <row r="5911" spans="1:15" x14ac:dyDescent="0.25">
      <c r="A5911" s="1">
        <v>43346</v>
      </c>
      <c r="B5911" s="2">
        <v>0.75</v>
      </c>
      <c r="C5911" s="42">
        <v>74.823560000000001</v>
      </c>
      <c r="D5911" s="42">
        <v>35.334290000000003</v>
      </c>
      <c r="E5911" s="42">
        <v>40.245820000000002</v>
      </c>
      <c r="F5911" s="42" t="s">
        <v>9</v>
      </c>
      <c r="H5911" s="23">
        <v>43346</v>
      </c>
      <c r="I5911" s="24">
        <v>0.70833333333333337</v>
      </c>
      <c r="J5911" s="25">
        <v>46.97</v>
      </c>
      <c r="K5911" s="10">
        <f t="shared" si="217"/>
        <v>89.712699999999998</v>
      </c>
      <c r="L5911" s="26">
        <v>49.63</v>
      </c>
      <c r="M5911" s="15">
        <f t="shared" si="218"/>
        <v>94.793300000000002</v>
      </c>
      <c r="N5911" s="25">
        <v>2.67</v>
      </c>
      <c r="O5911" s="10">
        <f t="shared" si="219"/>
        <v>5.0996999999999995</v>
      </c>
    </row>
    <row r="5912" spans="1:15" x14ac:dyDescent="0.25">
      <c r="A5912" s="1">
        <v>43346</v>
      </c>
      <c r="B5912" s="2">
        <v>0.79166666666666663</v>
      </c>
      <c r="C5912" s="42">
        <v>61.049460000000003</v>
      </c>
      <c r="D5912" s="42">
        <v>33.949680000000001</v>
      </c>
      <c r="E5912" s="42">
        <v>33.492310000000003</v>
      </c>
      <c r="F5912" s="42" t="s">
        <v>9</v>
      </c>
      <c r="H5912" s="23">
        <v>43346</v>
      </c>
      <c r="I5912" s="24">
        <v>0.75</v>
      </c>
      <c r="J5912" s="25">
        <v>51.12</v>
      </c>
      <c r="K5912" s="10">
        <f t="shared" si="217"/>
        <v>97.639199999999988</v>
      </c>
      <c r="L5912" s="26">
        <v>58.1</v>
      </c>
      <c r="M5912" s="15">
        <f t="shared" si="218"/>
        <v>110.971</v>
      </c>
      <c r="N5912" s="25">
        <v>6.94</v>
      </c>
      <c r="O5912" s="10">
        <f t="shared" si="219"/>
        <v>13.2554</v>
      </c>
    </row>
    <row r="5913" spans="1:15" x14ac:dyDescent="0.25">
      <c r="A5913" s="1">
        <v>43346</v>
      </c>
      <c r="B5913" s="2">
        <v>0.83333333333333337</v>
      </c>
      <c r="C5913" s="42">
        <v>50.621859999999998</v>
      </c>
      <c r="D5913" s="42">
        <v>29.436050000000002</v>
      </c>
      <c r="E5913" s="42">
        <v>34.350700000000003</v>
      </c>
      <c r="F5913" s="42" t="s">
        <v>9</v>
      </c>
      <c r="H5913" s="23">
        <v>43346</v>
      </c>
      <c r="I5913" s="24">
        <v>0.79166666666666663</v>
      </c>
      <c r="J5913" s="25">
        <v>81.39</v>
      </c>
      <c r="K5913" s="10">
        <f t="shared" si="217"/>
        <v>155.45489999999998</v>
      </c>
      <c r="L5913" s="26">
        <v>91.57</v>
      </c>
      <c r="M5913" s="15">
        <f t="shared" si="218"/>
        <v>174.89869999999999</v>
      </c>
      <c r="N5913" s="25">
        <v>10.17</v>
      </c>
      <c r="O5913" s="10">
        <f t="shared" si="219"/>
        <v>19.424699999999998</v>
      </c>
    </row>
    <row r="5914" spans="1:15" x14ac:dyDescent="0.25">
      <c r="A5914" s="1">
        <v>43346</v>
      </c>
      <c r="B5914" s="2">
        <v>0.875</v>
      </c>
      <c r="C5914" s="42">
        <v>33.530589999999997</v>
      </c>
      <c r="D5914" s="42">
        <v>28.763020000000001</v>
      </c>
      <c r="E5914" s="42">
        <v>25.10493</v>
      </c>
      <c r="F5914" s="42" t="s">
        <v>9</v>
      </c>
      <c r="H5914" s="23">
        <v>43346</v>
      </c>
      <c r="I5914" s="24">
        <v>0.83333333333333337</v>
      </c>
      <c r="J5914" s="25">
        <v>47.36</v>
      </c>
      <c r="K5914" s="10">
        <f t="shared" si="217"/>
        <v>90.457599999999999</v>
      </c>
      <c r="L5914" s="26">
        <v>51</v>
      </c>
      <c r="M5914" s="15">
        <f t="shared" si="218"/>
        <v>97.41</v>
      </c>
      <c r="N5914" s="25">
        <v>3.62</v>
      </c>
      <c r="O5914" s="10">
        <f t="shared" si="219"/>
        <v>6.9142000000000001</v>
      </c>
    </row>
    <row r="5915" spans="1:15" x14ac:dyDescent="0.25">
      <c r="A5915" s="1">
        <v>43346</v>
      </c>
      <c r="B5915" s="2">
        <v>0.91666666666666663</v>
      </c>
      <c r="C5915" s="42">
        <v>28.580190000000002</v>
      </c>
      <c r="D5915" s="42">
        <v>26.16347</v>
      </c>
      <c r="E5915" s="42">
        <v>20.609909999999999</v>
      </c>
      <c r="F5915" s="42" t="s">
        <v>9</v>
      </c>
      <c r="H5915" s="23">
        <v>43346</v>
      </c>
      <c r="I5915" s="24">
        <v>0.875</v>
      </c>
      <c r="J5915" s="25" t="s">
        <v>10</v>
      </c>
      <c r="K5915" s="10"/>
      <c r="L5915" s="26" t="s">
        <v>10</v>
      </c>
      <c r="M5915" s="15"/>
      <c r="N5915" s="25" t="s">
        <v>10</v>
      </c>
      <c r="O5915" s="10"/>
    </row>
    <row r="5916" spans="1:15" x14ac:dyDescent="0.25">
      <c r="A5916" s="1">
        <v>43346</v>
      </c>
      <c r="B5916" s="2">
        <v>0.95833333333333337</v>
      </c>
      <c r="C5916" s="42">
        <v>30.262779999999999</v>
      </c>
      <c r="D5916" s="42">
        <v>26.62115</v>
      </c>
      <c r="E5916" s="42">
        <v>16.72053</v>
      </c>
      <c r="F5916" s="42" t="s">
        <v>9</v>
      </c>
      <c r="H5916" s="23">
        <v>43346</v>
      </c>
      <c r="I5916" s="24">
        <v>0.91666666666666663</v>
      </c>
      <c r="J5916" s="25" t="s">
        <v>10</v>
      </c>
      <c r="K5916" s="10"/>
      <c r="L5916" s="26" t="s">
        <v>10</v>
      </c>
      <c r="M5916" s="15"/>
      <c r="N5916" s="25" t="s">
        <v>10</v>
      </c>
      <c r="O5916" s="10"/>
    </row>
    <row r="5917" spans="1:15" x14ac:dyDescent="0.25">
      <c r="A5917" s="1">
        <v>43346</v>
      </c>
      <c r="B5917" s="3">
        <v>1</v>
      </c>
      <c r="C5917" s="42">
        <v>19.226400000000002</v>
      </c>
      <c r="D5917" s="42">
        <v>27.50863</v>
      </c>
      <c r="E5917" s="42">
        <v>13.68765</v>
      </c>
      <c r="F5917" s="42" t="s">
        <v>9</v>
      </c>
      <c r="H5917" s="23">
        <v>43346</v>
      </c>
      <c r="I5917" s="24">
        <v>0.95833333333333337</v>
      </c>
      <c r="J5917" s="25" t="s">
        <v>10</v>
      </c>
      <c r="K5917" s="10"/>
      <c r="L5917" s="26" t="s">
        <v>10</v>
      </c>
      <c r="M5917" s="15"/>
      <c r="N5917" s="25" t="s">
        <v>10</v>
      </c>
      <c r="O5917" s="10"/>
    </row>
    <row r="5918" spans="1:15" x14ac:dyDescent="0.25">
      <c r="A5918" s="1">
        <v>43347</v>
      </c>
      <c r="B5918" s="2">
        <v>4.1666666666666664E-2</v>
      </c>
      <c r="C5918" s="42">
        <v>18.74888</v>
      </c>
      <c r="D5918" s="42">
        <v>21.43826</v>
      </c>
      <c r="E5918" s="42">
        <v>9.7850800000000007</v>
      </c>
      <c r="F5918" s="42" t="s">
        <v>9</v>
      </c>
      <c r="H5918" s="23">
        <v>43347</v>
      </c>
      <c r="I5918" s="24">
        <v>0</v>
      </c>
      <c r="J5918" s="25" t="s">
        <v>10</v>
      </c>
      <c r="K5918" s="10"/>
      <c r="L5918" s="26" t="s">
        <v>10</v>
      </c>
      <c r="M5918" s="15"/>
      <c r="N5918" s="25" t="s">
        <v>10</v>
      </c>
      <c r="O5918" s="10"/>
    </row>
    <row r="5919" spans="1:15" x14ac:dyDescent="0.25">
      <c r="A5919" s="1">
        <v>43347</v>
      </c>
      <c r="B5919" s="2">
        <v>8.3333333333333329E-2</v>
      </c>
      <c r="C5919" s="42">
        <v>15.915570000000001</v>
      </c>
      <c r="D5919" s="42">
        <v>28.106619999999999</v>
      </c>
      <c r="E5919" s="42">
        <v>8.3317200000000007</v>
      </c>
      <c r="F5919" s="42" t="s">
        <v>9</v>
      </c>
      <c r="H5919" s="23">
        <v>43347</v>
      </c>
      <c r="I5919" s="24">
        <v>4.1666666666666664E-2</v>
      </c>
      <c r="J5919" s="25" t="s">
        <v>10</v>
      </c>
      <c r="K5919" s="10"/>
      <c r="L5919" s="26" t="s">
        <v>10</v>
      </c>
      <c r="M5919" s="15"/>
      <c r="N5919" s="25" t="s">
        <v>10</v>
      </c>
      <c r="O5919" s="10"/>
    </row>
    <row r="5920" spans="1:15" x14ac:dyDescent="0.25">
      <c r="A5920" s="1">
        <v>43347</v>
      </c>
      <c r="B5920" s="2">
        <v>0.125</v>
      </c>
      <c r="C5920" s="42">
        <v>10.644880000000001</v>
      </c>
      <c r="D5920" s="42">
        <v>31.030329999999999</v>
      </c>
      <c r="E5920" s="42">
        <v>7.95472</v>
      </c>
      <c r="F5920" s="42" t="s">
        <v>9</v>
      </c>
      <c r="H5920" s="23">
        <v>43347</v>
      </c>
      <c r="I5920" s="24">
        <v>8.3333333333333329E-2</v>
      </c>
      <c r="J5920" s="25" t="s">
        <v>10</v>
      </c>
      <c r="K5920" s="10"/>
      <c r="L5920" s="26" t="s">
        <v>10</v>
      </c>
      <c r="M5920" s="15"/>
      <c r="N5920" s="25" t="s">
        <v>10</v>
      </c>
      <c r="O5920" s="10"/>
    </row>
    <row r="5921" spans="1:15" x14ac:dyDescent="0.25">
      <c r="A5921" s="1">
        <v>43347</v>
      </c>
      <c r="B5921" s="2">
        <v>0.16666666666666666</v>
      </c>
      <c r="C5921" s="42">
        <v>13.88546</v>
      </c>
      <c r="D5921" s="42">
        <v>30.842690000000001</v>
      </c>
      <c r="E5921" s="42">
        <v>7.2899000000000003</v>
      </c>
      <c r="F5921" s="42" t="s">
        <v>9</v>
      </c>
      <c r="H5921" s="23">
        <v>43347</v>
      </c>
      <c r="I5921" s="24">
        <v>0.125</v>
      </c>
      <c r="J5921" s="25" t="s">
        <v>10</v>
      </c>
      <c r="K5921" s="10"/>
      <c r="L5921" s="26" t="s">
        <v>10</v>
      </c>
      <c r="M5921" s="15"/>
      <c r="N5921" s="25" t="s">
        <v>10</v>
      </c>
      <c r="O5921" s="10"/>
    </row>
    <row r="5922" spans="1:15" x14ac:dyDescent="0.25">
      <c r="A5922" s="1">
        <v>43347</v>
      </c>
      <c r="B5922" s="2">
        <v>0.20833333333333334</v>
      </c>
      <c r="C5922" s="42">
        <v>21.116219999999998</v>
      </c>
      <c r="D5922" s="42">
        <v>26.22532</v>
      </c>
      <c r="E5922" s="42">
        <v>10.60403</v>
      </c>
      <c r="F5922" s="42" t="s">
        <v>9</v>
      </c>
      <c r="H5922" s="23">
        <v>43347</v>
      </c>
      <c r="I5922" s="24">
        <v>0.16666666666666666</v>
      </c>
      <c r="J5922" s="25" t="s">
        <v>10</v>
      </c>
      <c r="K5922" s="10"/>
      <c r="L5922" s="26" t="s">
        <v>10</v>
      </c>
      <c r="M5922" s="15"/>
      <c r="N5922" s="25" t="s">
        <v>10</v>
      </c>
      <c r="O5922" s="10"/>
    </row>
    <row r="5923" spans="1:15" x14ac:dyDescent="0.25">
      <c r="A5923" s="1">
        <v>43347</v>
      </c>
      <c r="B5923" s="2">
        <v>0.25</v>
      </c>
      <c r="C5923" s="42">
        <v>30.097390000000001</v>
      </c>
      <c r="D5923" s="42">
        <v>23.21885</v>
      </c>
      <c r="E5923" s="42">
        <v>16.429379999999998</v>
      </c>
      <c r="F5923" s="42" t="s">
        <v>9</v>
      </c>
      <c r="H5923" s="23">
        <v>43347</v>
      </c>
      <c r="I5923" s="24">
        <v>0.20833333333333334</v>
      </c>
      <c r="J5923" s="25">
        <v>70.349999999999994</v>
      </c>
      <c r="K5923" s="10">
        <f t="shared" si="217"/>
        <v>134.36849999999998</v>
      </c>
      <c r="L5923" s="26">
        <v>76.98</v>
      </c>
      <c r="M5923" s="15">
        <f t="shared" si="218"/>
        <v>147.0318</v>
      </c>
      <c r="N5923" s="25">
        <v>6.62</v>
      </c>
      <c r="O5923" s="10">
        <f t="shared" si="219"/>
        <v>12.6442</v>
      </c>
    </row>
    <row r="5924" spans="1:15" x14ac:dyDescent="0.25">
      <c r="A5924" s="1">
        <v>43347</v>
      </c>
      <c r="B5924" s="2">
        <v>0.29166666666666669</v>
      </c>
      <c r="C5924" s="42">
        <v>31.634070000000001</v>
      </c>
      <c r="D5924" s="42">
        <v>32.665599999999998</v>
      </c>
      <c r="E5924" s="42">
        <v>25.52938</v>
      </c>
      <c r="F5924" s="42" t="s">
        <v>9</v>
      </c>
      <c r="H5924" s="23">
        <v>43347</v>
      </c>
      <c r="I5924" s="24">
        <v>0.25</v>
      </c>
      <c r="J5924" s="25">
        <v>157.96</v>
      </c>
      <c r="K5924" s="10">
        <f t="shared" si="217"/>
        <v>301.70359999999999</v>
      </c>
      <c r="L5924" s="26">
        <v>183.95</v>
      </c>
      <c r="M5924" s="15">
        <f t="shared" si="218"/>
        <v>351.34449999999998</v>
      </c>
      <c r="N5924" s="25">
        <v>26.02</v>
      </c>
      <c r="O5924" s="10">
        <f t="shared" si="219"/>
        <v>49.6982</v>
      </c>
    </row>
    <row r="5925" spans="1:15" x14ac:dyDescent="0.25">
      <c r="A5925" s="1">
        <v>43347</v>
      </c>
      <c r="B5925" s="2">
        <v>0.33333333333333331</v>
      </c>
      <c r="C5925" s="42">
        <v>35.957039999999999</v>
      </c>
      <c r="D5925" s="42">
        <v>38.536409999999997</v>
      </c>
      <c r="E5925" s="42">
        <v>28.24567</v>
      </c>
      <c r="F5925" s="42" t="s">
        <v>9</v>
      </c>
      <c r="H5925" s="23">
        <v>43347</v>
      </c>
      <c r="I5925" s="24">
        <v>0.29166666666666669</v>
      </c>
      <c r="J5925" s="25">
        <v>175.01</v>
      </c>
      <c r="K5925" s="10">
        <f t="shared" si="217"/>
        <v>334.26909999999998</v>
      </c>
      <c r="L5925" s="26">
        <v>191.15</v>
      </c>
      <c r="M5925" s="15">
        <f t="shared" si="218"/>
        <v>365.09649999999999</v>
      </c>
      <c r="N5925" s="25">
        <v>16.149999999999999</v>
      </c>
      <c r="O5925" s="10">
        <f t="shared" si="219"/>
        <v>30.846499999999995</v>
      </c>
    </row>
    <row r="5926" spans="1:15" x14ac:dyDescent="0.25">
      <c r="A5926" s="1">
        <v>43347</v>
      </c>
      <c r="B5926" s="2">
        <v>0.375</v>
      </c>
      <c r="C5926" s="42">
        <v>34.836129999999997</v>
      </c>
      <c r="D5926" s="42">
        <v>30.04899</v>
      </c>
      <c r="E5926" s="42">
        <v>24.78172</v>
      </c>
      <c r="F5926" s="42" t="s">
        <v>9</v>
      </c>
      <c r="H5926" s="23">
        <v>43347</v>
      </c>
      <c r="I5926" s="24">
        <v>0.33333333333333331</v>
      </c>
      <c r="J5926" s="25">
        <v>154.22999999999999</v>
      </c>
      <c r="K5926" s="10">
        <f t="shared" si="217"/>
        <v>294.57929999999999</v>
      </c>
      <c r="L5926" s="26">
        <v>177.45</v>
      </c>
      <c r="M5926" s="15">
        <f t="shared" si="218"/>
        <v>338.92949999999996</v>
      </c>
      <c r="N5926" s="25">
        <v>23.21</v>
      </c>
      <c r="O5926" s="10">
        <f t="shared" si="219"/>
        <v>44.331099999999999</v>
      </c>
    </row>
    <row r="5927" spans="1:15" x14ac:dyDescent="0.25">
      <c r="A5927" s="1">
        <v>43347</v>
      </c>
      <c r="B5927" s="2">
        <v>0.41666666666666669</v>
      </c>
      <c r="C5927" s="42">
        <v>31.283359999999998</v>
      </c>
      <c r="D5927" s="42">
        <v>17.72259</v>
      </c>
      <c r="E5927" s="42" t="s">
        <v>9</v>
      </c>
      <c r="F5927" s="42" t="s">
        <v>9</v>
      </c>
      <c r="H5927" s="23">
        <v>43347</v>
      </c>
      <c r="I5927" s="24">
        <v>0.375</v>
      </c>
      <c r="J5927" s="25">
        <v>111.96</v>
      </c>
      <c r="K5927" s="10">
        <f t="shared" si="217"/>
        <v>213.84359999999998</v>
      </c>
      <c r="L5927" s="26">
        <v>123.23</v>
      </c>
      <c r="M5927" s="15">
        <f t="shared" si="218"/>
        <v>235.36930000000001</v>
      </c>
      <c r="N5927" s="25">
        <v>11.26</v>
      </c>
      <c r="O5927" s="10">
        <f t="shared" si="219"/>
        <v>21.506599999999999</v>
      </c>
    </row>
    <row r="5928" spans="1:15" x14ac:dyDescent="0.25">
      <c r="A5928" s="1">
        <v>43347</v>
      </c>
      <c r="B5928" s="2">
        <v>0.45833333333333331</v>
      </c>
      <c r="C5928" s="42">
        <v>34.360729999999997</v>
      </c>
      <c r="D5928" s="42">
        <v>30.767009999999999</v>
      </c>
      <c r="E5928" s="42">
        <v>31.564029999999999</v>
      </c>
      <c r="F5928" s="42" t="s">
        <v>9</v>
      </c>
      <c r="H5928" s="23">
        <v>43347</v>
      </c>
      <c r="I5928" s="24">
        <v>0.41666666666666669</v>
      </c>
      <c r="J5928" s="25">
        <v>114.8</v>
      </c>
      <c r="K5928" s="10">
        <f t="shared" si="217"/>
        <v>219.26799999999997</v>
      </c>
      <c r="L5928" s="26">
        <v>125.23</v>
      </c>
      <c r="M5928" s="15">
        <f t="shared" si="218"/>
        <v>239.1893</v>
      </c>
      <c r="N5928" s="25">
        <v>10.43</v>
      </c>
      <c r="O5928" s="10">
        <f t="shared" si="219"/>
        <v>19.921299999999999</v>
      </c>
    </row>
    <row r="5929" spans="1:15" x14ac:dyDescent="0.25">
      <c r="A5929" s="1">
        <v>43347</v>
      </c>
      <c r="B5929" s="2">
        <v>0.5</v>
      </c>
      <c r="C5929" s="42">
        <v>37.473230000000001</v>
      </c>
      <c r="D5929" s="42">
        <v>27.63325</v>
      </c>
      <c r="E5929" s="42">
        <v>35.651730000000001</v>
      </c>
      <c r="F5929" s="42" t="s">
        <v>9</v>
      </c>
      <c r="H5929" s="23">
        <v>43347</v>
      </c>
      <c r="I5929" s="24">
        <v>0.45833333333333331</v>
      </c>
      <c r="J5929" s="25">
        <v>107.33</v>
      </c>
      <c r="K5929" s="10">
        <f t="shared" si="217"/>
        <v>205.00029999999998</v>
      </c>
      <c r="L5929" s="26">
        <v>118.6</v>
      </c>
      <c r="M5929" s="15">
        <f t="shared" si="218"/>
        <v>226.52599999999998</v>
      </c>
      <c r="N5929" s="25">
        <v>11.27</v>
      </c>
      <c r="O5929" s="10">
        <f t="shared" si="219"/>
        <v>21.525699999999997</v>
      </c>
    </row>
    <row r="5930" spans="1:15" x14ac:dyDescent="0.25">
      <c r="A5930" s="1">
        <v>43347</v>
      </c>
      <c r="B5930" s="2">
        <v>0.54166666666666663</v>
      </c>
      <c r="C5930" s="42">
        <v>33.873730000000002</v>
      </c>
      <c r="D5930" s="42">
        <v>26.502330000000001</v>
      </c>
      <c r="E5930" s="42">
        <v>28.112870000000001</v>
      </c>
      <c r="F5930" s="42" t="s">
        <v>9</v>
      </c>
      <c r="H5930" s="23">
        <v>43347</v>
      </c>
      <c r="I5930" s="24">
        <v>0.5</v>
      </c>
      <c r="J5930" s="25">
        <v>122.47</v>
      </c>
      <c r="K5930" s="10">
        <f t="shared" si="217"/>
        <v>233.9177</v>
      </c>
      <c r="L5930" s="26">
        <v>130.93</v>
      </c>
      <c r="M5930" s="15">
        <f t="shared" si="218"/>
        <v>250.0763</v>
      </c>
      <c r="N5930" s="25">
        <v>8.43</v>
      </c>
      <c r="O5930" s="10">
        <f t="shared" si="219"/>
        <v>16.101299999999998</v>
      </c>
    </row>
    <row r="5931" spans="1:15" x14ac:dyDescent="0.25">
      <c r="A5931" s="1">
        <v>43347</v>
      </c>
      <c r="B5931" s="2">
        <v>0.58333333333333337</v>
      </c>
      <c r="C5931" s="42">
        <v>31.907419999999998</v>
      </c>
      <c r="D5931" s="42">
        <v>27.742090000000001</v>
      </c>
      <c r="E5931" s="42">
        <v>34.972709999999999</v>
      </c>
      <c r="F5931" s="42" t="s">
        <v>9</v>
      </c>
      <c r="H5931" s="23">
        <v>43347</v>
      </c>
      <c r="I5931" s="24">
        <v>0.54166666666666663</v>
      </c>
      <c r="J5931" s="25">
        <v>116.23</v>
      </c>
      <c r="K5931" s="10">
        <f t="shared" si="217"/>
        <v>221.99930000000001</v>
      </c>
      <c r="L5931" s="26">
        <v>123.6</v>
      </c>
      <c r="M5931" s="15">
        <f t="shared" si="218"/>
        <v>236.07599999999999</v>
      </c>
      <c r="N5931" s="25">
        <v>7.4</v>
      </c>
      <c r="O5931" s="10">
        <f t="shared" si="219"/>
        <v>14.134</v>
      </c>
    </row>
    <row r="5932" spans="1:15" x14ac:dyDescent="0.25">
      <c r="A5932" s="1">
        <v>43347</v>
      </c>
      <c r="B5932" s="2">
        <v>0.625</v>
      </c>
      <c r="C5932" s="42">
        <v>43.303870000000003</v>
      </c>
      <c r="D5932" s="42">
        <v>30.59929</v>
      </c>
      <c r="E5932" s="42">
        <v>44.32423</v>
      </c>
      <c r="F5932" s="42" t="s">
        <v>9</v>
      </c>
      <c r="H5932" s="23">
        <v>43347</v>
      </c>
      <c r="I5932" s="24">
        <v>0.58333333333333337</v>
      </c>
      <c r="J5932" s="25">
        <v>131.94999999999999</v>
      </c>
      <c r="K5932" s="10">
        <f t="shared" si="217"/>
        <v>252.02449999999996</v>
      </c>
      <c r="L5932" s="26">
        <v>141.55000000000001</v>
      </c>
      <c r="M5932" s="15">
        <f t="shared" si="218"/>
        <v>270.3605</v>
      </c>
      <c r="N5932" s="25">
        <v>9.59</v>
      </c>
      <c r="O5932" s="10">
        <f t="shared" si="219"/>
        <v>18.3169</v>
      </c>
    </row>
    <row r="5933" spans="1:15" x14ac:dyDescent="0.25">
      <c r="A5933" s="1">
        <v>43347</v>
      </c>
      <c r="B5933" s="2">
        <v>0.66666666666666663</v>
      </c>
      <c r="C5933" s="42">
        <v>41.985590000000002</v>
      </c>
      <c r="D5933" s="42">
        <v>38.221789999999999</v>
      </c>
      <c r="E5933" s="42">
        <v>43.797240000000002</v>
      </c>
      <c r="F5933" s="42" t="s">
        <v>9</v>
      </c>
      <c r="H5933" s="23">
        <v>43347</v>
      </c>
      <c r="I5933" s="24">
        <v>0.625</v>
      </c>
      <c r="J5933" s="25">
        <v>138.66999999999999</v>
      </c>
      <c r="K5933" s="10">
        <f t="shared" si="217"/>
        <v>264.85969999999998</v>
      </c>
      <c r="L5933" s="26">
        <v>150.44999999999999</v>
      </c>
      <c r="M5933" s="15">
        <f t="shared" si="218"/>
        <v>287.35949999999997</v>
      </c>
      <c r="N5933" s="25">
        <v>11.75</v>
      </c>
      <c r="O5933" s="10">
        <f t="shared" si="219"/>
        <v>22.442499999999999</v>
      </c>
    </row>
    <row r="5934" spans="1:15" x14ac:dyDescent="0.25">
      <c r="A5934" s="1">
        <v>43347</v>
      </c>
      <c r="B5934" s="2">
        <v>0.70833333333333337</v>
      </c>
      <c r="C5934" s="42">
        <v>57.507539999999999</v>
      </c>
      <c r="D5934" s="42">
        <v>45.27957</v>
      </c>
      <c r="E5934" s="42">
        <v>51.308610000000002</v>
      </c>
      <c r="F5934" s="42" t="s">
        <v>9</v>
      </c>
      <c r="H5934" s="23">
        <v>43347</v>
      </c>
      <c r="I5934" s="24">
        <v>0.66666666666666663</v>
      </c>
      <c r="J5934" s="25">
        <v>117.78</v>
      </c>
      <c r="K5934" s="10">
        <f t="shared" si="217"/>
        <v>224.9598</v>
      </c>
      <c r="L5934" s="26">
        <v>134.63</v>
      </c>
      <c r="M5934" s="15">
        <f t="shared" si="218"/>
        <v>257.14329999999995</v>
      </c>
      <c r="N5934" s="25">
        <v>16.829999999999998</v>
      </c>
      <c r="O5934" s="10">
        <f t="shared" si="219"/>
        <v>32.145299999999999</v>
      </c>
    </row>
    <row r="5935" spans="1:15" x14ac:dyDescent="0.25">
      <c r="A5935" s="1">
        <v>43347</v>
      </c>
      <c r="B5935" s="2">
        <v>0.75</v>
      </c>
      <c r="C5935" s="42">
        <v>48.725180000000002</v>
      </c>
      <c r="D5935" s="42">
        <v>42.322899999999997</v>
      </c>
      <c r="E5935" s="42">
        <v>45.479190000000003</v>
      </c>
      <c r="F5935" s="42" t="s">
        <v>9</v>
      </c>
      <c r="H5935" s="23">
        <v>43347</v>
      </c>
      <c r="I5935" s="24">
        <v>0.70833333333333337</v>
      </c>
      <c r="J5935" s="25">
        <v>133.38</v>
      </c>
      <c r="K5935" s="10">
        <f t="shared" si="217"/>
        <v>254.75579999999999</v>
      </c>
      <c r="L5935" s="26">
        <v>151</v>
      </c>
      <c r="M5935" s="15">
        <f t="shared" si="218"/>
        <v>288.40999999999997</v>
      </c>
      <c r="N5935" s="25">
        <v>17.649999999999999</v>
      </c>
      <c r="O5935" s="10">
        <f t="shared" si="219"/>
        <v>33.711499999999994</v>
      </c>
    </row>
    <row r="5936" spans="1:15" x14ac:dyDescent="0.25">
      <c r="A5936" s="1">
        <v>43347</v>
      </c>
      <c r="B5936" s="2">
        <v>0.79166666666666663</v>
      </c>
      <c r="C5936" s="42">
        <v>46.862360000000002</v>
      </c>
      <c r="D5936" s="42">
        <v>40.59395</v>
      </c>
      <c r="E5936" s="42">
        <v>36.941780000000001</v>
      </c>
      <c r="F5936" s="42" t="s">
        <v>9</v>
      </c>
      <c r="H5936" s="23">
        <v>43347</v>
      </c>
      <c r="I5936" s="24">
        <v>0.75</v>
      </c>
      <c r="J5936" s="25">
        <v>97.88</v>
      </c>
      <c r="K5936" s="10">
        <f t="shared" si="217"/>
        <v>186.95079999999999</v>
      </c>
      <c r="L5936" s="26">
        <v>109.35</v>
      </c>
      <c r="M5936" s="15">
        <f t="shared" si="218"/>
        <v>208.85849999999999</v>
      </c>
      <c r="N5936" s="25">
        <v>11.47</v>
      </c>
      <c r="O5936" s="10">
        <f t="shared" si="219"/>
        <v>21.907700000000002</v>
      </c>
    </row>
    <row r="5937" spans="1:15" x14ac:dyDescent="0.25">
      <c r="A5937" s="1">
        <v>43347</v>
      </c>
      <c r="B5937" s="2">
        <v>0.83333333333333337</v>
      </c>
      <c r="C5937" s="42">
        <v>49.444159999999997</v>
      </c>
      <c r="D5937" s="42">
        <v>44.019880000000001</v>
      </c>
      <c r="E5937" s="42">
        <v>34.473210000000002</v>
      </c>
      <c r="F5937" s="42" t="s">
        <v>9</v>
      </c>
      <c r="H5937" s="23">
        <v>43347</v>
      </c>
      <c r="I5937" s="24">
        <v>0.79166666666666663</v>
      </c>
      <c r="J5937" s="25">
        <v>84.75</v>
      </c>
      <c r="K5937" s="10">
        <f t="shared" si="217"/>
        <v>161.8725</v>
      </c>
      <c r="L5937" s="26">
        <v>93.75</v>
      </c>
      <c r="M5937" s="15">
        <f t="shared" si="218"/>
        <v>179.0625</v>
      </c>
      <c r="N5937" s="25">
        <v>8.98</v>
      </c>
      <c r="O5937" s="10">
        <f t="shared" si="219"/>
        <v>17.151800000000001</v>
      </c>
    </row>
    <row r="5938" spans="1:15" x14ac:dyDescent="0.25">
      <c r="A5938" s="1">
        <v>43347</v>
      </c>
      <c r="B5938" s="2">
        <v>0.875</v>
      </c>
      <c r="C5938" s="42">
        <v>57.876460000000002</v>
      </c>
      <c r="D5938" s="42">
        <v>45.639389999999999</v>
      </c>
      <c r="E5938" s="42">
        <v>35.467260000000003</v>
      </c>
      <c r="F5938" s="42" t="s">
        <v>9</v>
      </c>
      <c r="H5938" s="23">
        <v>43347</v>
      </c>
      <c r="I5938" s="24">
        <v>0.83333333333333337</v>
      </c>
      <c r="J5938" s="25">
        <v>109.14</v>
      </c>
      <c r="K5938" s="10">
        <f t="shared" si="217"/>
        <v>208.45739999999998</v>
      </c>
      <c r="L5938" s="26">
        <v>120.53</v>
      </c>
      <c r="M5938" s="15">
        <f t="shared" si="218"/>
        <v>230.2123</v>
      </c>
      <c r="N5938" s="25">
        <v>11.38</v>
      </c>
      <c r="O5938" s="10">
        <f t="shared" si="219"/>
        <v>21.735800000000001</v>
      </c>
    </row>
    <row r="5939" spans="1:15" x14ac:dyDescent="0.25">
      <c r="A5939" s="1">
        <v>43347</v>
      </c>
      <c r="B5939" s="2">
        <v>0.91666666666666663</v>
      </c>
      <c r="C5939" s="42">
        <v>67.482609999999994</v>
      </c>
      <c r="D5939" s="42">
        <v>43.926360000000003</v>
      </c>
      <c r="E5939" s="42">
        <v>36.315820000000002</v>
      </c>
      <c r="F5939" s="42" t="s">
        <v>9</v>
      </c>
      <c r="H5939" s="23">
        <v>43347</v>
      </c>
      <c r="I5939" s="24">
        <v>0.875</v>
      </c>
      <c r="J5939" s="25">
        <v>93.95</v>
      </c>
      <c r="K5939" s="10">
        <f t="shared" si="217"/>
        <v>179.44450000000001</v>
      </c>
      <c r="L5939" s="26">
        <v>101.9</v>
      </c>
      <c r="M5939" s="15">
        <f t="shared" si="218"/>
        <v>194.62899999999999</v>
      </c>
      <c r="N5939" s="25">
        <v>7.97</v>
      </c>
      <c r="O5939" s="10">
        <f t="shared" si="219"/>
        <v>15.2227</v>
      </c>
    </row>
    <row r="5940" spans="1:15" x14ac:dyDescent="0.25">
      <c r="A5940" s="1">
        <v>43347</v>
      </c>
      <c r="B5940" s="2">
        <v>0.95833333333333337</v>
      </c>
      <c r="C5940" s="42">
        <v>61.178150000000002</v>
      </c>
      <c r="D5940" s="42">
        <v>47.651739999999997</v>
      </c>
      <c r="E5940" s="42">
        <v>30.39124</v>
      </c>
      <c r="F5940" s="42" t="s">
        <v>9</v>
      </c>
      <c r="H5940" s="23">
        <v>43347</v>
      </c>
      <c r="I5940" s="24">
        <v>0.91666666666666663</v>
      </c>
      <c r="J5940" s="25">
        <v>46.31</v>
      </c>
      <c r="K5940" s="10">
        <f t="shared" si="217"/>
        <v>88.452100000000002</v>
      </c>
      <c r="L5940" s="26">
        <v>59.45</v>
      </c>
      <c r="M5940" s="15">
        <f t="shared" si="218"/>
        <v>113.54949999999999</v>
      </c>
      <c r="N5940" s="25">
        <v>13.14</v>
      </c>
      <c r="O5940" s="10">
        <f t="shared" si="219"/>
        <v>25.0974</v>
      </c>
    </row>
    <row r="5941" spans="1:15" x14ac:dyDescent="0.25">
      <c r="A5941" s="1">
        <v>43347</v>
      </c>
      <c r="B5941" s="3">
        <v>1</v>
      </c>
      <c r="C5941" s="42">
        <v>46.280140000000003</v>
      </c>
      <c r="D5941" s="42">
        <v>37.874890000000001</v>
      </c>
      <c r="E5941" s="42">
        <v>36.356619999999999</v>
      </c>
      <c r="F5941" s="42" t="s">
        <v>9</v>
      </c>
      <c r="H5941" s="23">
        <v>43347</v>
      </c>
      <c r="I5941" s="24">
        <v>0.95833333333333337</v>
      </c>
      <c r="J5941" s="25">
        <v>31.24</v>
      </c>
      <c r="K5941" s="10">
        <f t="shared" si="217"/>
        <v>59.668399999999991</v>
      </c>
      <c r="L5941" s="26">
        <v>33.880000000000003</v>
      </c>
      <c r="M5941" s="15">
        <f t="shared" si="218"/>
        <v>64.710800000000006</v>
      </c>
      <c r="N5941" s="25">
        <v>2.65</v>
      </c>
      <c r="O5941" s="10">
        <f t="shared" si="219"/>
        <v>5.0614999999999997</v>
      </c>
    </row>
    <row r="5942" spans="1:15" x14ac:dyDescent="0.25">
      <c r="A5942" s="1">
        <v>43348</v>
      </c>
      <c r="B5942" s="2">
        <v>4.1666666666666664E-2</v>
      </c>
      <c r="C5942" s="42">
        <v>41.413130000000002</v>
      </c>
      <c r="D5942" s="42">
        <v>41.795610000000003</v>
      </c>
      <c r="E5942" s="42">
        <v>21.25947</v>
      </c>
      <c r="F5942" s="42" t="s">
        <v>9</v>
      </c>
      <c r="H5942" s="23">
        <v>43348</v>
      </c>
      <c r="I5942" s="24">
        <v>0</v>
      </c>
      <c r="J5942" s="25">
        <v>44.56</v>
      </c>
      <c r="K5942" s="10">
        <f t="shared" si="217"/>
        <v>85.1096</v>
      </c>
      <c r="L5942" s="26">
        <v>46.68</v>
      </c>
      <c r="M5942" s="15">
        <f t="shared" si="218"/>
        <v>89.158799999999999</v>
      </c>
      <c r="N5942" s="25">
        <v>2.12</v>
      </c>
      <c r="O5942" s="10">
        <f t="shared" si="219"/>
        <v>4.0491999999999999</v>
      </c>
    </row>
    <row r="5943" spans="1:15" x14ac:dyDescent="0.25">
      <c r="A5943" s="1">
        <v>43348</v>
      </c>
      <c r="B5943" s="2">
        <v>8.3333333333333329E-2</v>
      </c>
      <c r="C5943" s="42">
        <v>40.030329999999999</v>
      </c>
      <c r="D5943" s="42">
        <v>38.987540000000003</v>
      </c>
      <c r="E5943" s="42">
        <v>15.13775</v>
      </c>
      <c r="F5943" s="42" t="s">
        <v>9</v>
      </c>
      <c r="H5943" s="23">
        <v>43348</v>
      </c>
      <c r="I5943" s="24">
        <v>4.1666666666666664E-2</v>
      </c>
      <c r="J5943" s="25" t="s">
        <v>10</v>
      </c>
      <c r="K5943" s="10"/>
      <c r="L5943" s="26" t="s">
        <v>10</v>
      </c>
      <c r="M5943" s="15"/>
      <c r="N5943" s="25" t="s">
        <v>10</v>
      </c>
      <c r="O5943" s="10"/>
    </row>
    <row r="5944" spans="1:15" x14ac:dyDescent="0.25">
      <c r="A5944" s="1">
        <v>43348</v>
      </c>
      <c r="B5944" s="2">
        <v>0.125</v>
      </c>
      <c r="C5944" s="42">
        <v>25.782800000000002</v>
      </c>
      <c r="D5944" s="42">
        <v>29.83276</v>
      </c>
      <c r="E5944" s="42">
        <v>19.489709999999999</v>
      </c>
      <c r="F5944" s="42" t="s">
        <v>9</v>
      </c>
      <c r="H5944" s="23">
        <v>43348</v>
      </c>
      <c r="I5944" s="24">
        <v>8.3333333333333329E-2</v>
      </c>
      <c r="J5944" s="25" t="s">
        <v>10</v>
      </c>
      <c r="K5944" s="10"/>
      <c r="L5944" s="26" t="s">
        <v>10</v>
      </c>
      <c r="M5944" s="15"/>
      <c r="N5944" s="25" t="s">
        <v>10</v>
      </c>
      <c r="O5944" s="10"/>
    </row>
    <row r="5945" spans="1:15" x14ac:dyDescent="0.25">
      <c r="A5945" s="1">
        <v>43348</v>
      </c>
      <c r="B5945" s="2">
        <v>0.16666666666666666</v>
      </c>
      <c r="C5945" s="42">
        <v>25.240549999999999</v>
      </c>
      <c r="D5945" s="42">
        <v>45.512819999999998</v>
      </c>
      <c r="E5945" s="42">
        <v>15.23235</v>
      </c>
      <c r="F5945" s="42" t="s">
        <v>9</v>
      </c>
      <c r="H5945" s="23">
        <v>43348</v>
      </c>
      <c r="I5945" s="24">
        <v>0.125</v>
      </c>
      <c r="J5945" s="25" t="s">
        <v>10</v>
      </c>
      <c r="K5945" s="10"/>
      <c r="L5945" s="26" t="s">
        <v>10</v>
      </c>
      <c r="M5945" s="15"/>
      <c r="N5945" s="25" t="s">
        <v>10</v>
      </c>
      <c r="O5945" s="10"/>
    </row>
    <row r="5946" spans="1:15" x14ac:dyDescent="0.25">
      <c r="A5946" s="1">
        <v>43348</v>
      </c>
      <c r="B5946" s="2">
        <v>0.20833333333333334</v>
      </c>
      <c r="C5946" s="42">
        <v>31.73621</v>
      </c>
      <c r="D5946" s="42">
        <v>32.958449999999999</v>
      </c>
      <c r="E5946" s="42">
        <v>18.833600000000001</v>
      </c>
      <c r="F5946" s="42" t="s">
        <v>9</v>
      </c>
      <c r="H5946" s="23">
        <v>43348</v>
      </c>
      <c r="I5946" s="24">
        <v>0.16666666666666666</v>
      </c>
      <c r="J5946" s="25" t="s">
        <v>10</v>
      </c>
      <c r="K5946" s="10"/>
      <c r="L5946" s="26" t="s">
        <v>10</v>
      </c>
      <c r="M5946" s="15"/>
      <c r="N5946" s="25" t="s">
        <v>10</v>
      </c>
      <c r="O5946" s="10"/>
    </row>
    <row r="5947" spans="1:15" x14ac:dyDescent="0.25">
      <c r="A5947" s="1">
        <v>43348</v>
      </c>
      <c r="B5947" s="2">
        <v>0.25</v>
      </c>
      <c r="C5947" s="42">
        <v>42.849580000000003</v>
      </c>
      <c r="D5947" s="42">
        <v>40.007379999999998</v>
      </c>
      <c r="E5947" s="42">
        <v>27.589179999999999</v>
      </c>
      <c r="F5947" s="42" t="s">
        <v>9</v>
      </c>
      <c r="H5947" s="23">
        <v>43348</v>
      </c>
      <c r="I5947" s="24">
        <v>0.20833333333333334</v>
      </c>
      <c r="J5947" s="25">
        <v>111.43</v>
      </c>
      <c r="K5947" s="10">
        <f t="shared" si="217"/>
        <v>212.8313</v>
      </c>
      <c r="L5947" s="26">
        <v>121.68</v>
      </c>
      <c r="M5947" s="15">
        <f t="shared" si="218"/>
        <v>232.40880000000001</v>
      </c>
      <c r="N5947" s="25">
        <v>10.25</v>
      </c>
      <c r="O5947" s="10">
        <f t="shared" si="219"/>
        <v>19.577500000000001</v>
      </c>
    </row>
    <row r="5948" spans="1:15" x14ac:dyDescent="0.25">
      <c r="A5948" s="1">
        <v>43348</v>
      </c>
      <c r="B5948" s="2">
        <v>0.29166666666666669</v>
      </c>
      <c r="C5948" s="42">
        <v>48.645200000000003</v>
      </c>
      <c r="D5948" s="42">
        <v>39.920020000000001</v>
      </c>
      <c r="E5948" s="42">
        <v>43.082839999999997</v>
      </c>
      <c r="F5948" s="42" t="s">
        <v>9</v>
      </c>
      <c r="H5948" s="23">
        <v>43348</v>
      </c>
      <c r="I5948" s="24">
        <v>0.25</v>
      </c>
      <c r="J5948" s="25">
        <v>153.15</v>
      </c>
      <c r="K5948" s="10">
        <f t="shared" si="217"/>
        <v>292.51650000000001</v>
      </c>
      <c r="L5948" s="26">
        <v>163.4</v>
      </c>
      <c r="M5948" s="15">
        <f t="shared" si="218"/>
        <v>312.09399999999999</v>
      </c>
      <c r="N5948" s="25">
        <v>10.25</v>
      </c>
      <c r="O5948" s="10">
        <f t="shared" si="219"/>
        <v>19.577500000000001</v>
      </c>
    </row>
    <row r="5949" spans="1:15" x14ac:dyDescent="0.25">
      <c r="A5949" s="1">
        <v>43348</v>
      </c>
      <c r="B5949" s="2">
        <v>0.33333333333333331</v>
      </c>
      <c r="C5949" s="42">
        <v>43.913249999999998</v>
      </c>
      <c r="D5949" s="42">
        <v>39.157679999999999</v>
      </c>
      <c r="E5949" s="42">
        <v>45.373669999999997</v>
      </c>
      <c r="F5949" s="42" t="s">
        <v>9</v>
      </c>
      <c r="H5949" s="23">
        <v>43348</v>
      </c>
      <c r="I5949" s="24">
        <v>0.29166666666666669</v>
      </c>
      <c r="J5949" s="25">
        <v>168.2</v>
      </c>
      <c r="K5949" s="10">
        <f t="shared" si="217"/>
        <v>321.26199999999994</v>
      </c>
      <c r="L5949" s="26">
        <v>181.23</v>
      </c>
      <c r="M5949" s="15">
        <f t="shared" si="218"/>
        <v>346.14929999999998</v>
      </c>
      <c r="N5949" s="25">
        <v>13.06</v>
      </c>
      <c r="O5949" s="10">
        <f t="shared" si="219"/>
        <v>24.944600000000001</v>
      </c>
    </row>
    <row r="5950" spans="1:15" x14ac:dyDescent="0.25">
      <c r="A5950" s="1">
        <v>43348</v>
      </c>
      <c r="B5950" s="2">
        <v>0.375</v>
      </c>
      <c r="C5950" s="42">
        <v>52.844209999999997</v>
      </c>
      <c r="D5950" s="42">
        <v>37.229909999999997</v>
      </c>
      <c r="E5950" s="42">
        <v>31.917179999999998</v>
      </c>
      <c r="F5950" s="42" t="s">
        <v>9</v>
      </c>
      <c r="H5950" s="23">
        <v>43348</v>
      </c>
      <c r="I5950" s="24">
        <v>0.33333333333333331</v>
      </c>
      <c r="J5950" s="25">
        <v>141.56</v>
      </c>
      <c r="K5950" s="10">
        <f t="shared" si="217"/>
        <v>270.37959999999998</v>
      </c>
      <c r="L5950" s="26">
        <v>158.58000000000001</v>
      </c>
      <c r="M5950" s="15">
        <f t="shared" si="218"/>
        <v>302.88780000000003</v>
      </c>
      <c r="N5950" s="25">
        <v>17.03</v>
      </c>
      <c r="O5950" s="10">
        <f t="shared" si="219"/>
        <v>32.527300000000004</v>
      </c>
    </row>
    <row r="5951" spans="1:15" x14ac:dyDescent="0.25">
      <c r="A5951" s="1">
        <v>43348</v>
      </c>
      <c r="B5951" s="2">
        <v>0.41666666666666669</v>
      </c>
      <c r="C5951" s="42">
        <v>40.83605</v>
      </c>
      <c r="D5951" s="42">
        <v>28.776160000000001</v>
      </c>
      <c r="E5951" s="42">
        <v>31.816659999999999</v>
      </c>
      <c r="F5951" s="42" t="s">
        <v>9</v>
      </c>
      <c r="H5951" s="23">
        <v>43348</v>
      </c>
      <c r="I5951" s="24">
        <v>0.375</v>
      </c>
      <c r="J5951" s="25">
        <v>109.96</v>
      </c>
      <c r="K5951" s="10">
        <f t="shared" si="217"/>
        <v>210.02359999999999</v>
      </c>
      <c r="L5951" s="26">
        <v>118.45</v>
      </c>
      <c r="M5951" s="15">
        <f t="shared" si="218"/>
        <v>226.23949999999999</v>
      </c>
      <c r="N5951" s="25">
        <v>8.49</v>
      </c>
      <c r="O5951" s="10">
        <f t="shared" si="219"/>
        <v>16.215900000000001</v>
      </c>
    </row>
    <row r="5952" spans="1:15" x14ac:dyDescent="0.25">
      <c r="A5952" s="1">
        <v>43348</v>
      </c>
      <c r="B5952" s="2">
        <v>0.45833333333333331</v>
      </c>
      <c r="C5952" s="42">
        <v>36.821179999999998</v>
      </c>
      <c r="D5952" s="42">
        <v>24.908090000000001</v>
      </c>
      <c r="E5952" s="42">
        <v>43.620809999999999</v>
      </c>
      <c r="F5952" s="42" t="s">
        <v>9</v>
      </c>
      <c r="H5952" s="23">
        <v>43348</v>
      </c>
      <c r="I5952" s="24">
        <v>0.41666666666666669</v>
      </c>
      <c r="J5952" s="25">
        <v>101.22</v>
      </c>
      <c r="K5952" s="10">
        <f t="shared" si="217"/>
        <v>193.33019999999999</v>
      </c>
      <c r="L5952" s="26">
        <v>120.08</v>
      </c>
      <c r="M5952" s="15">
        <f t="shared" si="218"/>
        <v>229.35279999999997</v>
      </c>
      <c r="N5952" s="25">
        <v>18.86</v>
      </c>
      <c r="O5952" s="10">
        <f t="shared" si="219"/>
        <v>36.022599999999997</v>
      </c>
    </row>
    <row r="5953" spans="1:827" x14ac:dyDescent="0.25">
      <c r="A5953" s="1">
        <v>43348</v>
      </c>
      <c r="B5953" s="2">
        <v>0.5</v>
      </c>
      <c r="C5953" s="42">
        <v>37.95308</v>
      </c>
      <c r="D5953" s="42">
        <v>23.044720000000002</v>
      </c>
      <c r="E5953" s="42">
        <v>42.390929999999997</v>
      </c>
      <c r="F5953" s="42" t="s">
        <v>9</v>
      </c>
      <c r="H5953" s="23">
        <v>43348</v>
      </c>
      <c r="I5953" s="24">
        <v>0.45833333333333331</v>
      </c>
      <c r="J5953" s="25">
        <v>98.38</v>
      </c>
      <c r="K5953" s="10">
        <f t="shared" si="217"/>
        <v>187.90579999999997</v>
      </c>
      <c r="L5953" s="26">
        <v>117.83</v>
      </c>
      <c r="M5953" s="15">
        <f t="shared" si="218"/>
        <v>225.05529999999999</v>
      </c>
      <c r="N5953" s="25">
        <v>19.47</v>
      </c>
      <c r="O5953" s="10">
        <f t="shared" si="219"/>
        <v>37.1877</v>
      </c>
      <c r="AEU5953" t="s">
        <v>39</v>
      </c>
    </row>
    <row r="5954" spans="1:827" x14ac:dyDescent="0.25">
      <c r="A5954" s="1">
        <v>43348</v>
      </c>
      <c r="B5954" s="2">
        <v>0.54166666666666663</v>
      </c>
      <c r="C5954" s="42">
        <v>35.814230000000002</v>
      </c>
      <c r="D5954" s="42">
        <v>24.559570000000001</v>
      </c>
      <c r="E5954" s="42">
        <v>36.090229999999998</v>
      </c>
      <c r="F5954" s="42" t="s">
        <v>9</v>
      </c>
      <c r="H5954" s="23">
        <v>43348</v>
      </c>
      <c r="I5954" s="24">
        <v>0.5</v>
      </c>
      <c r="J5954" s="25">
        <v>109.53</v>
      </c>
      <c r="K5954" s="10">
        <f t="shared" si="217"/>
        <v>209.20229999999998</v>
      </c>
      <c r="L5954" s="26">
        <v>128.68</v>
      </c>
      <c r="M5954" s="15">
        <f t="shared" si="218"/>
        <v>245.77879999999999</v>
      </c>
      <c r="N5954" s="25">
        <v>19.170000000000002</v>
      </c>
      <c r="O5954" s="10">
        <f t="shared" si="219"/>
        <v>36.614699999999999</v>
      </c>
    </row>
    <row r="5955" spans="1:827" x14ac:dyDescent="0.25">
      <c r="A5955" s="1">
        <v>43348</v>
      </c>
      <c r="B5955" s="2">
        <v>0.58333333333333337</v>
      </c>
      <c r="C5955" s="42">
        <v>51.051729999999999</v>
      </c>
      <c r="D5955" s="42">
        <v>28.241589999999999</v>
      </c>
      <c r="E5955" s="42">
        <v>30.170680000000001</v>
      </c>
      <c r="F5955" s="42" t="s">
        <v>9</v>
      </c>
      <c r="H5955" s="23">
        <v>43348</v>
      </c>
      <c r="I5955" s="24">
        <v>0.54166666666666663</v>
      </c>
      <c r="J5955" s="25">
        <v>76.78</v>
      </c>
      <c r="K5955" s="10">
        <f t="shared" si="217"/>
        <v>146.6498</v>
      </c>
      <c r="L5955" s="26">
        <v>88.9</v>
      </c>
      <c r="M5955" s="15">
        <f t="shared" si="218"/>
        <v>169.79900000000001</v>
      </c>
      <c r="N5955" s="25">
        <v>12.11</v>
      </c>
      <c r="O5955" s="10">
        <f t="shared" si="219"/>
        <v>23.130099999999999</v>
      </c>
    </row>
    <row r="5956" spans="1:827" x14ac:dyDescent="0.25">
      <c r="A5956" s="1">
        <v>43348</v>
      </c>
      <c r="B5956" s="2">
        <v>0.625</v>
      </c>
      <c r="C5956" s="42">
        <v>40.415239999999997</v>
      </c>
      <c r="D5956" s="42">
        <v>33.388979999999997</v>
      </c>
      <c r="E5956" s="42">
        <v>31.769179999999999</v>
      </c>
      <c r="F5956" s="42" t="s">
        <v>9</v>
      </c>
      <c r="H5956" s="23">
        <v>43348</v>
      </c>
      <c r="I5956" s="24">
        <v>0.58333333333333337</v>
      </c>
      <c r="J5956" s="25" t="s">
        <v>10</v>
      </c>
      <c r="K5956" s="10"/>
      <c r="L5956" s="26" t="s">
        <v>10</v>
      </c>
      <c r="M5956" s="15"/>
      <c r="N5956" s="25" t="s">
        <v>10</v>
      </c>
      <c r="O5956" s="10"/>
    </row>
    <row r="5957" spans="1:827" x14ac:dyDescent="0.25">
      <c r="A5957" s="1">
        <v>43348</v>
      </c>
      <c r="B5957" s="2">
        <v>0.66666666666666663</v>
      </c>
      <c r="C5957" s="42">
        <v>39.842889999999997</v>
      </c>
      <c r="D5957" s="42">
        <v>31.62011</v>
      </c>
      <c r="E5957" s="42">
        <v>32.37894</v>
      </c>
      <c r="F5957" s="42" t="s">
        <v>9</v>
      </c>
      <c r="H5957" s="23">
        <v>43348</v>
      </c>
      <c r="I5957" s="24">
        <v>0.625</v>
      </c>
      <c r="J5957" s="25">
        <v>54.95</v>
      </c>
      <c r="K5957" s="10">
        <f t="shared" si="217"/>
        <v>104.9545</v>
      </c>
      <c r="L5957" s="26">
        <v>65.33</v>
      </c>
      <c r="M5957" s="15">
        <f t="shared" si="218"/>
        <v>124.7803</v>
      </c>
      <c r="N5957" s="25">
        <v>10.41</v>
      </c>
      <c r="O5957" s="10">
        <f t="shared" si="219"/>
        <v>19.883099999999999</v>
      </c>
    </row>
    <row r="5958" spans="1:827" x14ac:dyDescent="0.25">
      <c r="A5958" s="1">
        <v>43348</v>
      </c>
      <c r="B5958" s="2">
        <v>0.70833333333333337</v>
      </c>
      <c r="C5958" s="42">
        <v>40.714680000000001</v>
      </c>
      <c r="D5958" s="42">
        <v>32.274520000000003</v>
      </c>
      <c r="E5958" s="42">
        <v>29.25198</v>
      </c>
      <c r="F5958" s="42" t="s">
        <v>9</v>
      </c>
      <c r="H5958" s="23">
        <v>43348</v>
      </c>
      <c r="I5958" s="24">
        <v>0.66666666666666663</v>
      </c>
      <c r="J5958" s="25">
        <v>65.209999999999994</v>
      </c>
      <c r="K5958" s="10">
        <f t="shared" si="217"/>
        <v>124.55109999999998</v>
      </c>
      <c r="L5958" s="26">
        <v>77.75</v>
      </c>
      <c r="M5958" s="15">
        <f t="shared" si="218"/>
        <v>148.5025</v>
      </c>
      <c r="N5958" s="25">
        <v>12.54</v>
      </c>
      <c r="O5958" s="10">
        <f t="shared" si="219"/>
        <v>23.951399999999996</v>
      </c>
    </row>
    <row r="5959" spans="1:827" x14ac:dyDescent="0.25">
      <c r="A5959" s="1">
        <v>43348</v>
      </c>
      <c r="B5959" s="2">
        <v>0.75</v>
      </c>
      <c r="C5959" s="42">
        <v>53.623609999999999</v>
      </c>
      <c r="D5959" s="42">
        <v>34.619689999999999</v>
      </c>
      <c r="E5959" s="42">
        <v>25.695810000000002</v>
      </c>
      <c r="F5959" s="42" t="s">
        <v>9</v>
      </c>
      <c r="H5959" s="23">
        <v>43348</v>
      </c>
      <c r="I5959" s="24">
        <v>0.70833333333333337</v>
      </c>
      <c r="J5959" s="25">
        <v>128.52000000000001</v>
      </c>
      <c r="K5959" s="10">
        <f t="shared" si="217"/>
        <v>245.47320000000002</v>
      </c>
      <c r="L5959" s="26">
        <v>151.1</v>
      </c>
      <c r="M5959" s="15">
        <f t="shared" si="218"/>
        <v>288.601</v>
      </c>
      <c r="N5959" s="25">
        <v>22.56</v>
      </c>
      <c r="O5959" s="10">
        <f t="shared" si="219"/>
        <v>43.089599999999997</v>
      </c>
    </row>
    <row r="5960" spans="1:827" x14ac:dyDescent="0.25">
      <c r="A5960" s="1">
        <v>43348</v>
      </c>
      <c r="B5960" s="2">
        <v>0.79166666666666663</v>
      </c>
      <c r="C5960" s="42">
        <v>40.831479999999999</v>
      </c>
      <c r="D5960" s="42">
        <v>28.56596</v>
      </c>
      <c r="E5960" s="42">
        <v>25.45553</v>
      </c>
      <c r="F5960" s="42" t="s">
        <v>9</v>
      </c>
      <c r="H5960" s="23">
        <v>43348</v>
      </c>
      <c r="I5960" s="24">
        <v>0.75</v>
      </c>
      <c r="J5960" s="25">
        <v>95.04</v>
      </c>
      <c r="K5960" s="10">
        <f t="shared" si="217"/>
        <v>181.5264</v>
      </c>
      <c r="L5960" s="26">
        <v>112.4</v>
      </c>
      <c r="M5960" s="15">
        <f t="shared" si="218"/>
        <v>214.684</v>
      </c>
      <c r="N5960" s="25">
        <v>17.39</v>
      </c>
      <c r="O5960" s="10">
        <f t="shared" si="219"/>
        <v>33.2149</v>
      </c>
    </row>
    <row r="5961" spans="1:827" x14ac:dyDescent="0.25">
      <c r="A5961" s="1">
        <v>43348</v>
      </c>
      <c r="B5961" s="2">
        <v>0.83333333333333337</v>
      </c>
      <c r="C5961" s="42">
        <v>57.123699999999999</v>
      </c>
      <c r="D5961" s="42">
        <v>32.70384</v>
      </c>
      <c r="E5961" s="42">
        <v>40.13006</v>
      </c>
      <c r="F5961" s="42" t="s">
        <v>9</v>
      </c>
      <c r="H5961" s="23">
        <v>43348</v>
      </c>
      <c r="I5961" s="24">
        <v>0.79166666666666663</v>
      </c>
      <c r="J5961" s="25">
        <v>62.57</v>
      </c>
      <c r="K5961" s="10">
        <f t="shared" si="217"/>
        <v>119.50869999999999</v>
      </c>
      <c r="L5961" s="26">
        <v>77.150000000000006</v>
      </c>
      <c r="M5961" s="15">
        <f t="shared" si="218"/>
        <v>147.35650000000001</v>
      </c>
      <c r="N5961" s="25">
        <v>14.59</v>
      </c>
      <c r="O5961" s="10">
        <f t="shared" si="219"/>
        <v>27.866899999999998</v>
      </c>
    </row>
    <row r="5962" spans="1:827" x14ac:dyDescent="0.25">
      <c r="A5962" s="1">
        <v>43348</v>
      </c>
      <c r="B5962" s="2">
        <v>0.875</v>
      </c>
      <c r="C5962" s="42">
        <v>82.024180000000001</v>
      </c>
      <c r="D5962" s="42">
        <v>52.958559999999999</v>
      </c>
      <c r="E5962" s="42">
        <v>39.754240000000003</v>
      </c>
      <c r="F5962" s="42" t="s">
        <v>9</v>
      </c>
      <c r="H5962" s="23">
        <v>43348</v>
      </c>
      <c r="I5962" s="24">
        <v>0.83333333333333337</v>
      </c>
      <c r="J5962" s="25">
        <v>32.08</v>
      </c>
      <c r="K5962" s="10">
        <f t="shared" si="217"/>
        <v>61.272799999999997</v>
      </c>
      <c r="L5962" s="26">
        <v>39.65</v>
      </c>
      <c r="M5962" s="15">
        <f t="shared" si="218"/>
        <v>75.731499999999997</v>
      </c>
      <c r="N5962" s="25">
        <v>7.57</v>
      </c>
      <c r="O5962" s="10">
        <f t="shared" si="219"/>
        <v>14.4587</v>
      </c>
    </row>
    <row r="5963" spans="1:827" x14ac:dyDescent="0.25">
      <c r="A5963" s="1">
        <v>43348</v>
      </c>
      <c r="B5963" s="2">
        <v>0.91666666666666663</v>
      </c>
      <c r="C5963" s="42">
        <v>55.275779999999997</v>
      </c>
      <c r="D5963" s="42">
        <v>43.044229999999999</v>
      </c>
      <c r="E5963" s="42">
        <v>50.455820000000003</v>
      </c>
      <c r="F5963" s="42" t="s">
        <v>9</v>
      </c>
      <c r="H5963" s="23">
        <v>43348</v>
      </c>
      <c r="I5963" s="24">
        <v>0.875</v>
      </c>
      <c r="J5963" s="25" t="s">
        <v>10</v>
      </c>
      <c r="K5963" s="10"/>
      <c r="L5963" s="26" t="s">
        <v>10</v>
      </c>
      <c r="M5963" s="15"/>
      <c r="N5963" s="25" t="s">
        <v>10</v>
      </c>
      <c r="O5963" s="10"/>
    </row>
    <row r="5964" spans="1:827" x14ac:dyDescent="0.25">
      <c r="A5964" s="1">
        <v>43348</v>
      </c>
      <c r="B5964" s="2">
        <v>0.95833333333333337</v>
      </c>
      <c r="C5964" s="42">
        <v>43.62003</v>
      </c>
      <c r="D5964" s="42">
        <v>26.164439999999999</v>
      </c>
      <c r="E5964" s="42">
        <v>38.806260000000002</v>
      </c>
      <c r="F5964" s="42" t="s">
        <v>9</v>
      </c>
      <c r="H5964" s="23">
        <v>43348</v>
      </c>
      <c r="I5964" s="24">
        <v>0.91666666666666663</v>
      </c>
      <c r="J5964" s="25" t="s">
        <v>10</v>
      </c>
      <c r="K5964" s="10"/>
      <c r="L5964" s="26" t="s">
        <v>10</v>
      </c>
      <c r="M5964" s="15"/>
      <c r="N5964" s="25" t="s">
        <v>10</v>
      </c>
      <c r="O5964" s="10"/>
    </row>
    <row r="5965" spans="1:827" x14ac:dyDescent="0.25">
      <c r="A5965" s="1">
        <v>43348</v>
      </c>
      <c r="B5965" s="3">
        <v>1</v>
      </c>
      <c r="C5965" s="42">
        <v>40.32949</v>
      </c>
      <c r="D5965" s="42">
        <v>36.542090000000002</v>
      </c>
      <c r="E5965" s="42">
        <v>29.333279999999998</v>
      </c>
      <c r="F5965" s="42" t="s">
        <v>9</v>
      </c>
      <c r="H5965" s="23">
        <v>43348</v>
      </c>
      <c r="I5965" s="24">
        <v>0.95833333333333337</v>
      </c>
      <c r="J5965" s="25">
        <v>38.96</v>
      </c>
      <c r="K5965" s="10">
        <f t="shared" si="217"/>
        <v>74.413600000000002</v>
      </c>
      <c r="L5965" s="26">
        <v>40.5</v>
      </c>
      <c r="M5965" s="15">
        <f t="shared" si="218"/>
        <v>77.35499999999999</v>
      </c>
      <c r="N5965" s="25">
        <v>1.53</v>
      </c>
      <c r="O5965" s="10">
        <f t="shared" si="219"/>
        <v>2.9222999999999999</v>
      </c>
    </row>
    <row r="5966" spans="1:827" x14ac:dyDescent="0.25">
      <c r="A5966" s="1">
        <v>43349</v>
      </c>
      <c r="B5966" s="2">
        <v>4.1666666666666664E-2</v>
      </c>
      <c r="C5966" s="42">
        <v>25.562159999999999</v>
      </c>
      <c r="D5966" s="42">
        <v>26.314060000000001</v>
      </c>
      <c r="E5966" s="42">
        <v>35.12059</v>
      </c>
      <c r="F5966" s="42" t="s">
        <v>9</v>
      </c>
      <c r="H5966" s="23">
        <v>43349</v>
      </c>
      <c r="I5966" s="24">
        <v>0</v>
      </c>
      <c r="J5966" s="25" t="s">
        <v>10</v>
      </c>
      <c r="K5966" s="10"/>
      <c r="L5966" s="26" t="s">
        <v>10</v>
      </c>
      <c r="M5966" s="15"/>
      <c r="N5966" s="25" t="s">
        <v>10</v>
      </c>
      <c r="O5966" s="10"/>
    </row>
    <row r="5967" spans="1:827" x14ac:dyDescent="0.25">
      <c r="A5967" s="1">
        <v>43349</v>
      </c>
      <c r="B5967" s="2">
        <v>8.3333333333333329E-2</v>
      </c>
      <c r="C5967" s="42">
        <v>43.498109999999997</v>
      </c>
      <c r="D5967" s="42">
        <v>41.833159999999999</v>
      </c>
      <c r="E5967" s="42">
        <v>28.125720000000001</v>
      </c>
      <c r="F5967" s="42" t="s">
        <v>9</v>
      </c>
      <c r="H5967" s="23">
        <v>43349</v>
      </c>
      <c r="I5967" s="24">
        <v>4.1666666666666664E-2</v>
      </c>
      <c r="J5967" s="25" t="s">
        <v>10</v>
      </c>
      <c r="K5967" s="10"/>
      <c r="L5967" s="26" t="s">
        <v>10</v>
      </c>
      <c r="M5967" s="15"/>
      <c r="N5967" s="25" t="s">
        <v>10</v>
      </c>
      <c r="O5967" s="10"/>
    </row>
    <row r="5968" spans="1:827" x14ac:dyDescent="0.25">
      <c r="A5968" s="1">
        <v>43349</v>
      </c>
      <c r="B5968" s="2">
        <v>0.125</v>
      </c>
      <c r="C5968" s="42">
        <v>42.524070000000002</v>
      </c>
      <c r="D5968" s="42">
        <v>41.472880000000004</v>
      </c>
      <c r="E5968" s="42">
        <v>34.096029999999999</v>
      </c>
      <c r="F5968" s="42" t="s">
        <v>9</v>
      </c>
      <c r="H5968" s="23">
        <v>43349</v>
      </c>
      <c r="I5968" s="24">
        <v>8.3333333333333329E-2</v>
      </c>
      <c r="J5968" s="25">
        <v>66.459999999999994</v>
      </c>
      <c r="K5968" s="10">
        <f t="shared" ref="K5968:K6031" si="220">IF(J5968&lt;&gt;"",J5968*1.91,NA())</f>
        <v>126.93859999999998</v>
      </c>
      <c r="L5968" s="26">
        <v>74.400000000000006</v>
      </c>
      <c r="M5968" s="15">
        <f t="shared" ref="M5968:M6031" si="221">IF(L5968&lt;&gt;"",L5968*1.91,NA())</f>
        <v>142.10400000000001</v>
      </c>
      <c r="N5968" s="25">
        <v>7.95</v>
      </c>
      <c r="O5968" s="10">
        <f t="shared" ref="O5968:O6031" si="222">IF(N5968&lt;&gt;"",N5968*1.91,NA())</f>
        <v>15.1845</v>
      </c>
    </row>
    <row r="5969" spans="1:15" x14ac:dyDescent="0.25">
      <c r="A5969" s="1">
        <v>43349</v>
      </c>
      <c r="B5969" s="2">
        <v>0.16666666666666666</v>
      </c>
      <c r="C5969" s="42">
        <v>43.830559999999998</v>
      </c>
      <c r="D5969" s="42">
        <v>38.167259999999999</v>
      </c>
      <c r="E5969" s="42">
        <v>27.520109999999999</v>
      </c>
      <c r="F5969" s="42" t="s">
        <v>9</v>
      </c>
      <c r="H5969" s="23">
        <v>43349</v>
      </c>
      <c r="I5969" s="24">
        <v>0.125</v>
      </c>
      <c r="J5969" s="25">
        <v>141.57</v>
      </c>
      <c r="K5969" s="10">
        <f t="shared" si="220"/>
        <v>270.39869999999996</v>
      </c>
      <c r="L5969" s="26">
        <v>155.66999999999999</v>
      </c>
      <c r="M5969" s="15">
        <f t="shared" si="221"/>
        <v>297.32969999999995</v>
      </c>
      <c r="N5969" s="25">
        <v>14.1</v>
      </c>
      <c r="O5969" s="10">
        <f t="shared" si="222"/>
        <v>26.930999999999997</v>
      </c>
    </row>
    <row r="5970" spans="1:15" x14ac:dyDescent="0.25">
      <c r="A5970" s="1">
        <v>43349</v>
      </c>
      <c r="B5970" s="2">
        <v>0.20833333333333334</v>
      </c>
      <c r="C5970" s="42">
        <v>51.533949999999997</v>
      </c>
      <c r="D5970" s="42">
        <v>40.913490000000003</v>
      </c>
      <c r="E5970" s="42">
        <v>50.416980000000002</v>
      </c>
      <c r="F5970" s="42" t="s">
        <v>9</v>
      </c>
      <c r="H5970" s="23">
        <v>43349</v>
      </c>
      <c r="I5970" s="24">
        <v>0.16666666666666666</v>
      </c>
      <c r="J5970" s="25">
        <v>81.010000000000005</v>
      </c>
      <c r="K5970" s="10">
        <f t="shared" si="220"/>
        <v>154.72910000000002</v>
      </c>
      <c r="L5970" s="26">
        <v>84.47</v>
      </c>
      <c r="M5970" s="15">
        <f t="shared" si="221"/>
        <v>161.33769999999998</v>
      </c>
      <c r="N5970" s="25">
        <v>3.46</v>
      </c>
      <c r="O5970" s="10">
        <f t="shared" si="222"/>
        <v>6.6086</v>
      </c>
    </row>
    <row r="5971" spans="1:15" x14ac:dyDescent="0.25">
      <c r="A5971" s="1">
        <v>43349</v>
      </c>
      <c r="B5971" s="2">
        <v>0.25</v>
      </c>
      <c r="C5971" s="42">
        <v>61.661209999999997</v>
      </c>
      <c r="D5971" s="42">
        <v>44.093150000000001</v>
      </c>
      <c r="E5971" s="42">
        <v>44.30406</v>
      </c>
      <c r="F5971" s="42" t="s">
        <v>9</v>
      </c>
      <c r="H5971" s="23">
        <v>43349</v>
      </c>
      <c r="I5971" s="24">
        <v>0.20833333333333334</v>
      </c>
      <c r="J5971" s="25">
        <v>145.96</v>
      </c>
      <c r="K5971" s="10">
        <f t="shared" si="220"/>
        <v>278.78359999999998</v>
      </c>
      <c r="L5971" s="26">
        <v>155.15</v>
      </c>
      <c r="M5971" s="15">
        <f t="shared" si="221"/>
        <v>296.3365</v>
      </c>
      <c r="N5971" s="25">
        <v>9.2100000000000009</v>
      </c>
      <c r="O5971" s="10">
        <f t="shared" si="222"/>
        <v>17.591100000000001</v>
      </c>
    </row>
    <row r="5972" spans="1:15" x14ac:dyDescent="0.25">
      <c r="A5972" s="1">
        <v>43349</v>
      </c>
      <c r="B5972" s="2">
        <v>0.29166666666666669</v>
      </c>
      <c r="C5972" s="42">
        <v>72.484369999999998</v>
      </c>
      <c r="D5972" s="42">
        <v>49.452489999999997</v>
      </c>
      <c r="E5972" s="42">
        <v>42.853749999999998</v>
      </c>
      <c r="F5972" s="42" t="s">
        <v>9</v>
      </c>
      <c r="H5972" s="23">
        <v>43349</v>
      </c>
      <c r="I5972" s="24">
        <v>0.25</v>
      </c>
      <c r="J5972" s="25">
        <v>125.86</v>
      </c>
      <c r="K5972" s="10">
        <f t="shared" si="220"/>
        <v>240.39259999999999</v>
      </c>
      <c r="L5972" s="26">
        <v>141.33000000000001</v>
      </c>
      <c r="M5972" s="15">
        <f t="shared" si="221"/>
        <v>269.94030000000004</v>
      </c>
      <c r="N5972" s="25">
        <v>15.48</v>
      </c>
      <c r="O5972" s="10">
        <f t="shared" si="222"/>
        <v>29.566800000000001</v>
      </c>
    </row>
    <row r="5973" spans="1:15" x14ac:dyDescent="0.25">
      <c r="A5973" s="1">
        <v>43349</v>
      </c>
      <c r="B5973" s="2">
        <v>0.33333333333333331</v>
      </c>
      <c r="C5973" s="42">
        <v>80.131230000000002</v>
      </c>
      <c r="D5973" s="42">
        <v>47.327379999999998</v>
      </c>
      <c r="E5973" s="42">
        <v>39.435200000000002</v>
      </c>
      <c r="F5973" s="42" t="s">
        <v>9</v>
      </c>
      <c r="H5973" s="23">
        <v>43349</v>
      </c>
      <c r="I5973" s="24">
        <v>0.29166666666666669</v>
      </c>
      <c r="J5973" s="25">
        <v>72.91</v>
      </c>
      <c r="K5973" s="10">
        <f t="shared" si="220"/>
        <v>139.25809999999998</v>
      </c>
      <c r="L5973" s="26">
        <v>82.48</v>
      </c>
      <c r="M5973" s="15">
        <f t="shared" si="221"/>
        <v>157.5368</v>
      </c>
      <c r="N5973" s="25">
        <v>9.57</v>
      </c>
      <c r="O5973" s="10">
        <f t="shared" si="222"/>
        <v>18.278700000000001</v>
      </c>
    </row>
    <row r="5974" spans="1:15" x14ac:dyDescent="0.25">
      <c r="A5974" s="1">
        <v>43349</v>
      </c>
      <c r="B5974" s="2">
        <v>0.375</v>
      </c>
      <c r="C5974" s="42">
        <v>58.381929999999997</v>
      </c>
      <c r="D5974" s="42">
        <v>40.836550000000003</v>
      </c>
      <c r="E5974" s="42">
        <v>36.525570000000002</v>
      </c>
      <c r="F5974" s="42" t="s">
        <v>9</v>
      </c>
      <c r="H5974" s="23">
        <v>43349</v>
      </c>
      <c r="I5974" s="24">
        <v>0.33333333333333331</v>
      </c>
      <c r="J5974" s="25">
        <v>43.13</v>
      </c>
      <c r="K5974" s="10">
        <f t="shared" si="220"/>
        <v>82.378299999999996</v>
      </c>
      <c r="L5974" s="26">
        <v>45.77</v>
      </c>
      <c r="M5974" s="15">
        <f t="shared" si="221"/>
        <v>87.420699999999997</v>
      </c>
      <c r="N5974" s="25">
        <v>2.65</v>
      </c>
      <c r="O5974" s="10">
        <f t="shared" si="222"/>
        <v>5.0614999999999997</v>
      </c>
    </row>
    <row r="5975" spans="1:15" x14ac:dyDescent="0.25">
      <c r="A5975" s="1">
        <v>43349</v>
      </c>
      <c r="B5975" s="2">
        <v>0.41666666666666669</v>
      </c>
      <c r="C5975" s="42">
        <v>52.597670000000001</v>
      </c>
      <c r="D5975" s="42">
        <v>30.114550000000001</v>
      </c>
      <c r="E5975" s="42">
        <v>35.746259999999999</v>
      </c>
      <c r="F5975" s="42" t="s">
        <v>9</v>
      </c>
      <c r="H5975" s="23">
        <v>43349</v>
      </c>
      <c r="I5975" s="24">
        <v>0.375</v>
      </c>
      <c r="J5975" s="25" t="s">
        <v>10</v>
      </c>
      <c r="K5975" s="10"/>
      <c r="L5975" s="26" t="s">
        <v>10</v>
      </c>
      <c r="M5975" s="15"/>
      <c r="N5975" s="25" t="s">
        <v>10</v>
      </c>
      <c r="O5975" s="10"/>
    </row>
    <row r="5976" spans="1:15" x14ac:dyDescent="0.25">
      <c r="A5976" s="1">
        <v>43349</v>
      </c>
      <c r="B5976" s="2">
        <v>0.45833333333333331</v>
      </c>
      <c r="C5976" s="42">
        <v>56.371960000000001</v>
      </c>
      <c r="D5976" s="42">
        <v>31.191659999999999</v>
      </c>
      <c r="E5976" s="42">
        <v>31.585059999999999</v>
      </c>
      <c r="F5976" s="42" t="s">
        <v>9</v>
      </c>
      <c r="H5976" s="23">
        <v>43349</v>
      </c>
      <c r="I5976" s="24">
        <v>0.41666666666666669</v>
      </c>
      <c r="J5976" s="25" t="s">
        <v>10</v>
      </c>
      <c r="K5976" s="10"/>
      <c r="L5976" s="26" t="s">
        <v>10</v>
      </c>
      <c r="M5976" s="15"/>
      <c r="N5976" s="25" t="s">
        <v>10</v>
      </c>
      <c r="O5976" s="10"/>
    </row>
    <row r="5977" spans="1:15" x14ac:dyDescent="0.25">
      <c r="A5977" s="1">
        <v>43349</v>
      </c>
      <c r="B5977" s="2">
        <v>0.5</v>
      </c>
      <c r="C5977" s="42">
        <v>45.822519999999997</v>
      </c>
      <c r="D5977" s="42">
        <v>31.044750000000001</v>
      </c>
      <c r="E5977" s="42">
        <v>31.201589999999999</v>
      </c>
      <c r="F5977" s="42" t="s">
        <v>9</v>
      </c>
      <c r="H5977" s="23">
        <v>43349</v>
      </c>
      <c r="I5977" s="24">
        <v>0.45833333333333331</v>
      </c>
      <c r="J5977" s="25" t="s">
        <v>10</v>
      </c>
      <c r="K5977" s="10"/>
      <c r="L5977" s="26" t="s">
        <v>10</v>
      </c>
      <c r="M5977" s="15"/>
      <c r="N5977" s="25" t="s">
        <v>10</v>
      </c>
      <c r="O5977" s="10"/>
    </row>
    <row r="5978" spans="1:15" x14ac:dyDescent="0.25">
      <c r="A5978" s="1">
        <v>43349</v>
      </c>
      <c r="B5978" s="2">
        <v>0.54166666666666663</v>
      </c>
      <c r="C5978" s="42">
        <v>49.409109999999998</v>
      </c>
      <c r="D5978" s="42">
        <v>32.05565</v>
      </c>
      <c r="E5978" s="42">
        <v>30.950340000000001</v>
      </c>
      <c r="F5978" s="42" t="s">
        <v>9</v>
      </c>
      <c r="H5978" s="23">
        <v>43349</v>
      </c>
      <c r="I5978" s="24">
        <v>0.5</v>
      </c>
      <c r="J5978" s="25" t="s">
        <v>10</v>
      </c>
      <c r="K5978" s="10"/>
      <c r="L5978" s="26" t="s">
        <v>10</v>
      </c>
      <c r="M5978" s="15"/>
      <c r="N5978" s="25" t="s">
        <v>10</v>
      </c>
      <c r="O5978" s="10"/>
    </row>
    <row r="5979" spans="1:15" x14ac:dyDescent="0.25">
      <c r="A5979" s="1">
        <v>43349</v>
      </c>
      <c r="B5979" s="2">
        <v>0.58333333333333337</v>
      </c>
      <c r="C5979" s="42">
        <v>64.474140000000006</v>
      </c>
      <c r="D5979" s="42">
        <v>42.708590000000001</v>
      </c>
      <c r="E5979" s="42">
        <v>33.175530000000002</v>
      </c>
      <c r="F5979" s="42" t="s">
        <v>9</v>
      </c>
      <c r="H5979" s="23">
        <v>43349</v>
      </c>
      <c r="I5979" s="24">
        <v>0.54166666666666663</v>
      </c>
      <c r="J5979" s="25">
        <v>48.73</v>
      </c>
      <c r="K5979" s="10">
        <f t="shared" si="220"/>
        <v>93.074299999999994</v>
      </c>
      <c r="L5979" s="26">
        <v>51.7</v>
      </c>
      <c r="M5979" s="15">
        <f t="shared" si="221"/>
        <v>98.747</v>
      </c>
      <c r="N5979" s="25">
        <v>2.94</v>
      </c>
      <c r="O5979" s="10">
        <f t="shared" si="222"/>
        <v>5.6153999999999993</v>
      </c>
    </row>
    <row r="5980" spans="1:15" x14ac:dyDescent="0.25">
      <c r="A5980" s="1">
        <v>43349</v>
      </c>
      <c r="B5980" s="2">
        <v>0.625</v>
      </c>
      <c r="C5980" s="42">
        <v>70.306179999999998</v>
      </c>
      <c r="D5980" s="42">
        <v>42.070270000000001</v>
      </c>
      <c r="E5980" s="42">
        <v>38.813009999999998</v>
      </c>
      <c r="F5980" s="42" t="s">
        <v>9</v>
      </c>
      <c r="H5980" s="23">
        <v>43349</v>
      </c>
      <c r="I5980" s="24">
        <v>0.58333333333333337</v>
      </c>
      <c r="J5980" s="25">
        <v>73.25</v>
      </c>
      <c r="K5980" s="10">
        <f t="shared" si="220"/>
        <v>139.9075</v>
      </c>
      <c r="L5980" s="26">
        <v>80.83</v>
      </c>
      <c r="M5980" s="15">
        <f t="shared" si="221"/>
        <v>154.3853</v>
      </c>
      <c r="N5980" s="25">
        <v>7.59</v>
      </c>
      <c r="O5980" s="10">
        <f t="shared" si="222"/>
        <v>14.496899999999998</v>
      </c>
    </row>
    <row r="5981" spans="1:15" x14ac:dyDescent="0.25">
      <c r="A5981" s="1">
        <v>43349</v>
      </c>
      <c r="B5981" s="2">
        <v>0.66666666666666663</v>
      </c>
      <c r="C5981" s="42">
        <v>53.048279999999998</v>
      </c>
      <c r="D5981" s="42">
        <v>40.457680000000003</v>
      </c>
      <c r="E5981" s="42">
        <v>52.727080000000001</v>
      </c>
      <c r="F5981" s="42" t="s">
        <v>9</v>
      </c>
      <c r="H5981" s="23">
        <v>43349</v>
      </c>
      <c r="I5981" s="24">
        <v>0.625</v>
      </c>
      <c r="J5981" s="25" t="s">
        <v>10</v>
      </c>
      <c r="K5981" s="10"/>
      <c r="L5981" s="26" t="s">
        <v>10</v>
      </c>
      <c r="M5981" s="15"/>
      <c r="N5981" s="25" t="s">
        <v>10</v>
      </c>
      <c r="O5981" s="10"/>
    </row>
    <row r="5982" spans="1:15" x14ac:dyDescent="0.25">
      <c r="A5982" s="1">
        <v>43349</v>
      </c>
      <c r="B5982" s="2">
        <v>0.70833333333333337</v>
      </c>
      <c r="C5982" s="42">
        <v>53.212510000000002</v>
      </c>
      <c r="D5982" s="42">
        <v>32.962850000000003</v>
      </c>
      <c r="E5982" s="42">
        <v>45.609920000000002</v>
      </c>
      <c r="F5982" s="42" t="s">
        <v>9</v>
      </c>
      <c r="H5982" s="23">
        <v>43349</v>
      </c>
      <c r="I5982" s="24">
        <v>0.66666666666666663</v>
      </c>
      <c r="J5982" s="25">
        <v>108.23</v>
      </c>
      <c r="K5982" s="10">
        <f t="shared" si="220"/>
        <v>206.7193</v>
      </c>
      <c r="L5982" s="26">
        <v>114.4</v>
      </c>
      <c r="M5982" s="15">
        <f t="shared" si="221"/>
        <v>218.50399999999999</v>
      </c>
      <c r="N5982" s="25">
        <v>6.18</v>
      </c>
      <c r="O5982" s="10">
        <f t="shared" si="222"/>
        <v>11.803799999999999</v>
      </c>
    </row>
    <row r="5983" spans="1:15" x14ac:dyDescent="0.25">
      <c r="A5983" s="1">
        <v>43349</v>
      </c>
      <c r="B5983" s="2">
        <v>0.75</v>
      </c>
      <c r="C5983" s="42">
        <v>58.324539999999999</v>
      </c>
      <c r="D5983" s="42">
        <v>30.858229999999999</v>
      </c>
      <c r="E5983" s="42">
        <v>30.661010000000001</v>
      </c>
      <c r="F5983" s="42" t="s">
        <v>9</v>
      </c>
      <c r="H5983" s="23">
        <v>43349</v>
      </c>
      <c r="I5983" s="24">
        <v>0.70833333333333337</v>
      </c>
      <c r="J5983" s="25" t="s">
        <v>10</v>
      </c>
      <c r="K5983" s="10"/>
      <c r="L5983" s="26" t="s">
        <v>10</v>
      </c>
      <c r="M5983" s="15"/>
      <c r="N5983" s="25" t="s">
        <v>10</v>
      </c>
      <c r="O5983" s="10"/>
    </row>
    <row r="5984" spans="1:15" x14ac:dyDescent="0.25">
      <c r="A5984" s="1">
        <v>43349</v>
      </c>
      <c r="B5984" s="2">
        <v>0.79166666666666663</v>
      </c>
      <c r="C5984" s="42">
        <v>63.927799999999998</v>
      </c>
      <c r="D5984" s="42">
        <v>39.630290000000002</v>
      </c>
      <c r="E5984" s="42">
        <v>32.349539999999998</v>
      </c>
      <c r="F5984" s="42" t="s">
        <v>9</v>
      </c>
      <c r="H5984" s="23">
        <v>43349</v>
      </c>
      <c r="I5984" s="24">
        <v>0.75</v>
      </c>
      <c r="J5984" s="25" t="s">
        <v>10</v>
      </c>
      <c r="K5984" s="10"/>
      <c r="L5984" s="26" t="s">
        <v>10</v>
      </c>
      <c r="M5984" s="15"/>
      <c r="N5984" s="25" t="s">
        <v>10</v>
      </c>
      <c r="O5984" s="10"/>
    </row>
    <row r="5985" spans="1:15" x14ac:dyDescent="0.25">
      <c r="A5985" s="1">
        <v>43349</v>
      </c>
      <c r="B5985" s="2">
        <v>0.83333333333333337</v>
      </c>
      <c r="C5985" s="42">
        <v>44.707560000000001</v>
      </c>
      <c r="D5985" s="42">
        <v>34.553179999999998</v>
      </c>
      <c r="E5985" s="42">
        <v>29.939830000000001</v>
      </c>
      <c r="F5985" s="42" t="s">
        <v>9</v>
      </c>
      <c r="H5985" s="23">
        <v>43349</v>
      </c>
      <c r="I5985" s="24">
        <v>0.79166666666666663</v>
      </c>
      <c r="J5985" s="25" t="s">
        <v>10</v>
      </c>
      <c r="K5985" s="10"/>
      <c r="L5985" s="26" t="s">
        <v>10</v>
      </c>
      <c r="M5985" s="15"/>
      <c r="N5985" s="25" t="s">
        <v>10</v>
      </c>
      <c r="O5985" s="10"/>
    </row>
    <row r="5986" spans="1:15" x14ac:dyDescent="0.25">
      <c r="A5986" s="1">
        <v>43349</v>
      </c>
      <c r="B5986" s="2">
        <v>0.875</v>
      </c>
      <c r="C5986" s="42">
        <v>45.84019</v>
      </c>
      <c r="D5986" s="42">
        <v>31.372640000000001</v>
      </c>
      <c r="E5986" s="42">
        <v>29.08868</v>
      </c>
      <c r="F5986" s="42" t="s">
        <v>9</v>
      </c>
      <c r="H5986" s="23">
        <v>43349</v>
      </c>
      <c r="I5986" s="24">
        <v>0.83333333333333337</v>
      </c>
      <c r="J5986" s="25" t="s">
        <v>10</v>
      </c>
      <c r="K5986" s="10"/>
      <c r="L5986" s="26" t="s">
        <v>10</v>
      </c>
      <c r="M5986" s="15"/>
      <c r="N5986" s="25" t="s">
        <v>10</v>
      </c>
      <c r="O5986" s="10"/>
    </row>
    <row r="5987" spans="1:15" x14ac:dyDescent="0.25">
      <c r="A5987" s="1">
        <v>43349</v>
      </c>
      <c r="B5987" s="2">
        <v>0.91666666666666663</v>
      </c>
      <c r="C5987" s="42">
        <v>41.802390000000003</v>
      </c>
      <c r="D5987" s="42">
        <v>31.942959999999999</v>
      </c>
      <c r="E5987" s="42">
        <v>27.055019999999999</v>
      </c>
      <c r="F5987" s="42" t="s">
        <v>9</v>
      </c>
      <c r="H5987" s="23">
        <v>43349</v>
      </c>
      <c r="I5987" s="24">
        <v>0.875</v>
      </c>
      <c r="J5987" s="25">
        <v>59.39</v>
      </c>
      <c r="K5987" s="10">
        <f t="shared" si="220"/>
        <v>113.4349</v>
      </c>
      <c r="L5987" s="26">
        <v>62.2</v>
      </c>
      <c r="M5987" s="15">
        <f t="shared" si="221"/>
        <v>118.80200000000001</v>
      </c>
      <c r="N5987" s="25">
        <v>2.84</v>
      </c>
      <c r="O5987" s="10">
        <f t="shared" si="222"/>
        <v>5.4243999999999994</v>
      </c>
    </row>
    <row r="5988" spans="1:15" x14ac:dyDescent="0.25">
      <c r="A5988" s="1">
        <v>43349</v>
      </c>
      <c r="B5988" s="2">
        <v>0.95833333333333337</v>
      </c>
      <c r="C5988" s="42">
        <v>33.062750000000001</v>
      </c>
      <c r="D5988" s="42">
        <v>21.074660000000002</v>
      </c>
      <c r="E5988" s="42">
        <v>26.672969999999999</v>
      </c>
      <c r="F5988" s="42" t="s">
        <v>9</v>
      </c>
      <c r="H5988" s="23">
        <v>43349</v>
      </c>
      <c r="I5988" s="24">
        <v>0.91666666666666663</v>
      </c>
      <c r="J5988" s="25" t="s">
        <v>10</v>
      </c>
      <c r="K5988" s="10"/>
      <c r="L5988" s="26" t="s">
        <v>10</v>
      </c>
      <c r="M5988" s="15"/>
      <c r="N5988" s="25" t="s">
        <v>10</v>
      </c>
      <c r="O5988" s="10"/>
    </row>
    <row r="5989" spans="1:15" x14ac:dyDescent="0.25">
      <c r="A5989" s="1">
        <v>43349</v>
      </c>
      <c r="B5989" s="3">
        <v>1</v>
      </c>
      <c r="C5989" s="42">
        <v>23.253579999999999</v>
      </c>
      <c r="D5989" s="42">
        <v>15.133559999999999</v>
      </c>
      <c r="E5989" s="42">
        <v>20.570820000000001</v>
      </c>
      <c r="F5989" s="42" t="s">
        <v>9</v>
      </c>
      <c r="H5989" s="23">
        <v>43349</v>
      </c>
      <c r="I5989" s="24">
        <v>0.95833333333333337</v>
      </c>
      <c r="J5989" s="25" t="s">
        <v>10</v>
      </c>
      <c r="K5989" s="10"/>
      <c r="L5989" s="26" t="s">
        <v>10</v>
      </c>
      <c r="M5989" s="15"/>
      <c r="N5989" s="25" t="s">
        <v>10</v>
      </c>
      <c r="O5989" s="10"/>
    </row>
    <row r="5990" spans="1:15" x14ac:dyDescent="0.25">
      <c r="A5990" s="1">
        <v>43350</v>
      </c>
      <c r="B5990" s="2">
        <v>4.1666666666666664E-2</v>
      </c>
      <c r="C5990" s="42">
        <v>11.12956</v>
      </c>
      <c r="D5990" s="42">
        <v>14.3843</v>
      </c>
      <c r="E5990" s="42">
        <v>17.45759</v>
      </c>
      <c r="F5990" s="42" t="s">
        <v>9</v>
      </c>
      <c r="H5990" s="23">
        <v>43350</v>
      </c>
      <c r="I5990" s="24">
        <v>0</v>
      </c>
      <c r="J5990" s="25" t="s">
        <v>10</v>
      </c>
      <c r="K5990" s="10"/>
      <c r="L5990" s="26" t="s">
        <v>10</v>
      </c>
      <c r="M5990" s="15"/>
      <c r="N5990" s="25" t="s">
        <v>10</v>
      </c>
      <c r="O5990" s="10"/>
    </row>
    <row r="5991" spans="1:15" x14ac:dyDescent="0.25">
      <c r="A5991" s="1">
        <v>43350</v>
      </c>
      <c r="B5991" s="2">
        <v>8.3333333333333329E-2</v>
      </c>
      <c r="C5991" s="42">
        <v>8.3954900000000006</v>
      </c>
      <c r="D5991" s="42">
        <v>10.86364</v>
      </c>
      <c r="E5991" s="42">
        <v>21.18225</v>
      </c>
      <c r="F5991" s="42" t="s">
        <v>9</v>
      </c>
      <c r="H5991" s="23">
        <v>43350</v>
      </c>
      <c r="I5991" s="24">
        <v>4.1666666666666664E-2</v>
      </c>
      <c r="J5991" s="25" t="s">
        <v>10</v>
      </c>
      <c r="K5991" s="10"/>
      <c r="L5991" s="26" t="s">
        <v>10</v>
      </c>
      <c r="M5991" s="15"/>
      <c r="N5991" s="25" t="s">
        <v>10</v>
      </c>
      <c r="O5991" s="10"/>
    </row>
    <row r="5992" spans="1:15" x14ac:dyDescent="0.25">
      <c r="A5992" s="1">
        <v>43350</v>
      </c>
      <c r="B5992" s="2">
        <v>0.125</v>
      </c>
      <c r="C5992" s="42">
        <v>9.3861799999999995</v>
      </c>
      <c r="D5992" s="42">
        <v>12.06127</v>
      </c>
      <c r="E5992" s="42">
        <v>16.590540000000001</v>
      </c>
      <c r="F5992" s="42" t="s">
        <v>9</v>
      </c>
      <c r="H5992" s="23">
        <v>43350</v>
      </c>
      <c r="I5992" s="24">
        <v>8.3333333333333329E-2</v>
      </c>
      <c r="J5992" s="25" t="s">
        <v>10</v>
      </c>
      <c r="K5992" s="10"/>
      <c r="L5992" s="26" t="s">
        <v>10</v>
      </c>
      <c r="M5992" s="15"/>
      <c r="N5992" s="25" t="s">
        <v>10</v>
      </c>
      <c r="O5992" s="10"/>
    </row>
    <row r="5993" spans="1:15" x14ac:dyDescent="0.25">
      <c r="A5993" s="1">
        <v>43350</v>
      </c>
      <c r="B5993" s="2">
        <v>0.16666666666666666</v>
      </c>
      <c r="C5993" s="42">
        <v>11.44009</v>
      </c>
      <c r="D5993" s="42">
        <v>13.527010000000001</v>
      </c>
      <c r="E5993" s="42">
        <v>14.36767</v>
      </c>
      <c r="F5993" s="42" t="s">
        <v>9</v>
      </c>
      <c r="H5993" s="23">
        <v>43350</v>
      </c>
      <c r="I5993" s="24">
        <v>0.125</v>
      </c>
      <c r="J5993" s="25" t="s">
        <v>10</v>
      </c>
      <c r="K5993" s="10"/>
      <c r="L5993" s="26" t="s">
        <v>10</v>
      </c>
      <c r="M5993" s="15"/>
      <c r="N5993" s="25" t="s">
        <v>10</v>
      </c>
      <c r="O5993" s="10"/>
    </row>
    <row r="5994" spans="1:15" x14ac:dyDescent="0.25">
      <c r="A5994" s="1">
        <v>43350</v>
      </c>
      <c r="B5994" s="2">
        <v>0.20833333333333334</v>
      </c>
      <c r="C5994" s="42">
        <v>18.414770000000001</v>
      </c>
      <c r="D5994" s="42">
        <v>14.6676</v>
      </c>
      <c r="E5994" s="42">
        <v>19.286439999999999</v>
      </c>
      <c r="F5994" s="42" t="s">
        <v>9</v>
      </c>
      <c r="H5994" s="23">
        <v>43350</v>
      </c>
      <c r="I5994" s="24">
        <v>0.16666666666666666</v>
      </c>
      <c r="J5994" s="25" t="s">
        <v>10</v>
      </c>
      <c r="K5994" s="10"/>
      <c r="L5994" s="26" t="s">
        <v>10</v>
      </c>
      <c r="M5994" s="15"/>
      <c r="N5994" s="25" t="s">
        <v>10</v>
      </c>
      <c r="O5994" s="10"/>
    </row>
    <row r="5995" spans="1:15" x14ac:dyDescent="0.25">
      <c r="A5995" s="1">
        <v>43350</v>
      </c>
      <c r="B5995" s="2">
        <v>0.25</v>
      </c>
      <c r="C5995" s="42">
        <v>33.423160000000003</v>
      </c>
      <c r="D5995" s="42">
        <v>24.267289999999999</v>
      </c>
      <c r="E5995" s="42">
        <v>28.519100000000002</v>
      </c>
      <c r="F5995" s="42" t="s">
        <v>9</v>
      </c>
      <c r="H5995" s="23">
        <v>43350</v>
      </c>
      <c r="I5995" s="24">
        <v>0.20833333333333334</v>
      </c>
      <c r="J5995" s="25" t="s">
        <v>10</v>
      </c>
      <c r="K5995" s="10"/>
      <c r="L5995" s="26" t="s">
        <v>10</v>
      </c>
      <c r="M5995" s="15"/>
      <c r="N5995" s="25" t="s">
        <v>10</v>
      </c>
      <c r="O5995" s="10"/>
    </row>
    <row r="5996" spans="1:15" x14ac:dyDescent="0.25">
      <c r="A5996" s="1">
        <v>43350</v>
      </c>
      <c r="B5996" s="2">
        <v>0.29166666666666669</v>
      </c>
      <c r="C5996" s="42">
        <v>46.571559999999998</v>
      </c>
      <c r="D5996" s="42">
        <v>30.721250000000001</v>
      </c>
      <c r="E5996" s="42">
        <v>25.549330000000001</v>
      </c>
      <c r="F5996" s="42">
        <v>57.605379999999997</v>
      </c>
      <c r="H5996" s="23">
        <v>43350</v>
      </c>
      <c r="I5996" s="24">
        <v>0.25</v>
      </c>
      <c r="J5996" s="25" t="s">
        <v>10</v>
      </c>
      <c r="K5996" s="10"/>
      <c r="L5996" s="26" t="s">
        <v>10</v>
      </c>
      <c r="M5996" s="15"/>
      <c r="N5996" s="25" t="s">
        <v>10</v>
      </c>
      <c r="O5996" s="10"/>
    </row>
    <row r="5997" spans="1:15" x14ac:dyDescent="0.25">
      <c r="A5997" s="1">
        <v>43350</v>
      </c>
      <c r="B5997" s="2">
        <v>0.33333333333333331</v>
      </c>
      <c r="C5997" s="42">
        <v>43.935560000000002</v>
      </c>
      <c r="D5997" s="42">
        <v>30.08324</v>
      </c>
      <c r="E5997" s="42">
        <v>26.365300000000001</v>
      </c>
      <c r="F5997" s="42">
        <v>54.651809999999998</v>
      </c>
      <c r="H5997" s="23">
        <v>43350</v>
      </c>
      <c r="I5997" s="24">
        <v>0.29166666666666669</v>
      </c>
      <c r="J5997" s="25" t="s">
        <v>10</v>
      </c>
      <c r="K5997" s="10"/>
      <c r="L5997" s="26" t="s">
        <v>10</v>
      </c>
      <c r="M5997" s="15"/>
      <c r="N5997" s="25" t="s">
        <v>10</v>
      </c>
      <c r="O5997" s="10"/>
    </row>
    <row r="5998" spans="1:15" x14ac:dyDescent="0.25">
      <c r="A5998" s="1">
        <v>43350</v>
      </c>
      <c r="B5998" s="2">
        <v>0.375</v>
      </c>
      <c r="C5998" s="42">
        <v>33.582680000000003</v>
      </c>
      <c r="D5998" s="42">
        <v>23.35868</v>
      </c>
      <c r="E5998" s="42">
        <v>17.50872</v>
      </c>
      <c r="F5998" s="42">
        <v>27.26097</v>
      </c>
      <c r="H5998" s="23">
        <v>43350</v>
      </c>
      <c r="I5998" s="24">
        <v>0.33333333333333331</v>
      </c>
      <c r="J5998" s="25" t="s">
        <v>10</v>
      </c>
      <c r="K5998" s="10"/>
      <c r="L5998" s="26" t="s">
        <v>10</v>
      </c>
      <c r="M5998" s="15"/>
      <c r="N5998" s="25" t="s">
        <v>10</v>
      </c>
      <c r="O5998" s="10"/>
    </row>
    <row r="5999" spans="1:15" x14ac:dyDescent="0.25">
      <c r="A5999" s="1">
        <v>43350</v>
      </c>
      <c r="B5999" s="2">
        <v>0.41666666666666669</v>
      </c>
      <c r="C5999" s="42">
        <v>28.452770000000001</v>
      </c>
      <c r="D5999" s="42">
        <v>18.509229999999999</v>
      </c>
      <c r="E5999" s="42">
        <v>15.85233</v>
      </c>
      <c r="F5999" s="42">
        <v>19.276060000000001</v>
      </c>
      <c r="H5999" s="23">
        <v>43350</v>
      </c>
      <c r="I5999" s="24">
        <v>0.375</v>
      </c>
      <c r="J5999" s="25" t="s">
        <v>10</v>
      </c>
      <c r="K5999" s="10"/>
      <c r="L5999" s="26" t="s">
        <v>10</v>
      </c>
      <c r="M5999" s="15"/>
      <c r="N5999" s="25" t="s">
        <v>10</v>
      </c>
      <c r="O5999" s="10"/>
    </row>
    <row r="6000" spans="1:15" x14ac:dyDescent="0.25">
      <c r="A6000" s="1">
        <v>43350</v>
      </c>
      <c r="B6000" s="2">
        <v>0.45833333333333331</v>
      </c>
      <c r="C6000" s="42">
        <v>32.175690000000003</v>
      </c>
      <c r="D6000" s="42">
        <v>21.834489999999999</v>
      </c>
      <c r="E6000" s="42">
        <v>21.435089999999999</v>
      </c>
      <c r="F6000" s="42">
        <v>22.104900000000001</v>
      </c>
      <c r="H6000" s="23">
        <v>43350</v>
      </c>
      <c r="I6000" s="24">
        <v>0.41666666666666669</v>
      </c>
      <c r="J6000" s="25" t="s">
        <v>10</v>
      </c>
      <c r="K6000" s="10"/>
      <c r="L6000" s="26" t="s">
        <v>10</v>
      </c>
      <c r="M6000" s="15"/>
      <c r="N6000" s="25" t="s">
        <v>10</v>
      </c>
      <c r="O6000" s="10"/>
    </row>
    <row r="6001" spans="1:15" x14ac:dyDescent="0.25">
      <c r="A6001" s="1">
        <v>43350</v>
      </c>
      <c r="B6001" s="2">
        <v>0.5</v>
      </c>
      <c r="C6001" s="42">
        <v>25.86468</v>
      </c>
      <c r="D6001" s="42">
        <v>15.56845</v>
      </c>
      <c r="E6001" s="42">
        <v>13.38945</v>
      </c>
      <c r="F6001" s="42">
        <v>19.474430000000002</v>
      </c>
      <c r="H6001" s="23">
        <v>43350</v>
      </c>
      <c r="I6001" s="24">
        <v>0.45833333333333331</v>
      </c>
      <c r="J6001" s="25" t="s">
        <v>10</v>
      </c>
      <c r="K6001" s="10"/>
      <c r="L6001" s="26" t="s">
        <v>10</v>
      </c>
      <c r="M6001" s="15"/>
      <c r="N6001" s="25" t="s">
        <v>10</v>
      </c>
      <c r="O6001" s="10"/>
    </row>
    <row r="6002" spans="1:15" x14ac:dyDescent="0.25">
      <c r="A6002" s="1">
        <v>43350</v>
      </c>
      <c r="B6002" s="2">
        <v>0.54166666666666663</v>
      </c>
      <c r="C6002" s="42">
        <v>27.935649999999999</v>
      </c>
      <c r="D6002" s="42">
        <v>17.971</v>
      </c>
      <c r="E6002" s="42">
        <v>20.251550000000002</v>
      </c>
      <c r="F6002" s="42">
        <v>24.750610000000002</v>
      </c>
      <c r="H6002" s="23">
        <v>43350</v>
      </c>
      <c r="I6002" s="24">
        <v>0.5</v>
      </c>
      <c r="J6002" s="25" t="s">
        <v>10</v>
      </c>
      <c r="K6002" s="10"/>
      <c r="L6002" s="26" t="s">
        <v>10</v>
      </c>
      <c r="M6002" s="15"/>
      <c r="N6002" s="25" t="s">
        <v>10</v>
      </c>
      <c r="O6002" s="10"/>
    </row>
    <row r="6003" spans="1:15" x14ac:dyDescent="0.25">
      <c r="A6003" s="1">
        <v>43350</v>
      </c>
      <c r="B6003" s="2">
        <v>0.58333333333333337</v>
      </c>
      <c r="C6003" s="42">
        <v>34.097790000000003</v>
      </c>
      <c r="D6003" s="42">
        <v>15.747059999999999</v>
      </c>
      <c r="E6003" s="42">
        <v>19.963979999999999</v>
      </c>
      <c r="F6003" s="42">
        <v>26.49053</v>
      </c>
      <c r="H6003" s="23">
        <v>43350</v>
      </c>
      <c r="I6003" s="24">
        <v>0.54166666666666663</v>
      </c>
      <c r="J6003" s="25">
        <v>17.75</v>
      </c>
      <c r="K6003" s="10">
        <f t="shared" si="220"/>
        <v>33.902499999999996</v>
      </c>
      <c r="L6003" s="26">
        <v>38.85</v>
      </c>
      <c r="M6003" s="15">
        <f t="shared" si="221"/>
        <v>74.203500000000005</v>
      </c>
      <c r="N6003" s="25">
        <v>21.11</v>
      </c>
      <c r="O6003" s="10">
        <f t="shared" si="222"/>
        <v>40.320099999999996</v>
      </c>
    </row>
    <row r="6004" spans="1:15" x14ac:dyDescent="0.25">
      <c r="A6004" s="1">
        <v>43350</v>
      </c>
      <c r="B6004" s="2">
        <v>0.625</v>
      </c>
      <c r="C6004" s="42">
        <v>30.538889999999999</v>
      </c>
      <c r="D6004" s="42">
        <v>20.291429999999998</v>
      </c>
      <c r="E6004" s="42">
        <v>16.27055</v>
      </c>
      <c r="F6004" s="42">
        <v>32.630540000000003</v>
      </c>
      <c r="H6004" s="23">
        <v>43350</v>
      </c>
      <c r="I6004" s="24">
        <v>0.58333333333333337</v>
      </c>
      <c r="J6004" s="25">
        <v>19.88</v>
      </c>
      <c r="K6004" s="10">
        <f t="shared" si="220"/>
        <v>37.970799999999997</v>
      </c>
      <c r="L6004" s="26">
        <v>40.479999999999997</v>
      </c>
      <c r="M6004" s="15">
        <f t="shared" si="221"/>
        <v>77.316799999999986</v>
      </c>
      <c r="N6004" s="25">
        <v>20.61</v>
      </c>
      <c r="O6004" s="10">
        <f t="shared" si="222"/>
        <v>39.365099999999998</v>
      </c>
    </row>
    <row r="6005" spans="1:15" x14ac:dyDescent="0.25">
      <c r="A6005" s="1">
        <v>43350</v>
      </c>
      <c r="B6005" s="2">
        <v>0.66666666666666663</v>
      </c>
      <c r="C6005" s="42">
        <v>29.611599999999999</v>
      </c>
      <c r="D6005" s="42">
        <v>22.333760000000002</v>
      </c>
      <c r="E6005" s="42">
        <v>21.33409</v>
      </c>
      <c r="F6005" s="42">
        <v>35.290640000000003</v>
      </c>
      <c r="H6005" s="23">
        <v>43350</v>
      </c>
      <c r="I6005" s="24">
        <v>0.625</v>
      </c>
      <c r="J6005" s="25">
        <v>18.88</v>
      </c>
      <c r="K6005" s="10">
        <f t="shared" si="220"/>
        <v>36.060799999999993</v>
      </c>
      <c r="L6005" s="26">
        <v>38.979999999999997</v>
      </c>
      <c r="M6005" s="15">
        <f t="shared" si="221"/>
        <v>74.451799999999992</v>
      </c>
      <c r="N6005" s="25">
        <v>20.11</v>
      </c>
      <c r="O6005" s="10">
        <f t="shared" si="222"/>
        <v>38.4101</v>
      </c>
    </row>
    <row r="6006" spans="1:15" x14ac:dyDescent="0.25">
      <c r="A6006" s="1">
        <v>43350</v>
      </c>
      <c r="B6006" s="2">
        <v>0.70833333333333337</v>
      </c>
      <c r="C6006" s="42">
        <v>35.35848</v>
      </c>
      <c r="D6006" s="42">
        <v>24.083590000000001</v>
      </c>
      <c r="E6006" s="42">
        <v>19.490790000000001</v>
      </c>
      <c r="F6006" s="42">
        <v>24.328530000000001</v>
      </c>
      <c r="H6006" s="23">
        <v>43350</v>
      </c>
      <c r="I6006" s="24">
        <v>0.66666666666666663</v>
      </c>
      <c r="J6006" s="25">
        <v>33.07</v>
      </c>
      <c r="K6006" s="10">
        <f t="shared" si="220"/>
        <v>63.163699999999999</v>
      </c>
      <c r="L6006" s="26">
        <v>53.03</v>
      </c>
      <c r="M6006" s="15">
        <f t="shared" si="221"/>
        <v>101.2873</v>
      </c>
      <c r="N6006" s="25">
        <v>19.96</v>
      </c>
      <c r="O6006" s="10">
        <f t="shared" si="222"/>
        <v>38.123600000000003</v>
      </c>
    </row>
    <row r="6007" spans="1:15" x14ac:dyDescent="0.25">
      <c r="A6007" s="1">
        <v>43350</v>
      </c>
      <c r="B6007" s="2">
        <v>0.75</v>
      </c>
      <c r="C6007" s="42">
        <v>47.167279999999998</v>
      </c>
      <c r="D6007" s="42">
        <v>25.008099999999999</v>
      </c>
      <c r="E6007" s="42">
        <v>20.564489999999999</v>
      </c>
      <c r="F6007" s="42">
        <v>22.272829999999999</v>
      </c>
      <c r="H6007" s="23">
        <v>43350</v>
      </c>
      <c r="I6007" s="24">
        <v>0.70833333333333337</v>
      </c>
      <c r="J6007" s="25">
        <v>22.85</v>
      </c>
      <c r="K6007" s="10">
        <f t="shared" si="220"/>
        <v>43.643500000000003</v>
      </c>
      <c r="L6007" s="26">
        <v>48.65</v>
      </c>
      <c r="M6007" s="15">
        <f t="shared" si="221"/>
        <v>92.921499999999995</v>
      </c>
      <c r="N6007" s="25">
        <v>25.79</v>
      </c>
      <c r="O6007" s="10">
        <f t="shared" si="222"/>
        <v>49.258899999999997</v>
      </c>
    </row>
    <row r="6008" spans="1:15" x14ac:dyDescent="0.25">
      <c r="A6008" s="1">
        <v>43350</v>
      </c>
      <c r="B6008" s="2">
        <v>0.79166666666666663</v>
      </c>
      <c r="C6008" s="42">
        <v>50.600879999999997</v>
      </c>
      <c r="D6008" s="42">
        <v>36.267719999999997</v>
      </c>
      <c r="E6008" s="42">
        <v>26.613949999999999</v>
      </c>
      <c r="F6008" s="42">
        <v>27.609629999999999</v>
      </c>
      <c r="H6008" s="23">
        <v>43350</v>
      </c>
      <c r="I6008" s="24">
        <v>0.75</v>
      </c>
      <c r="J6008" s="25">
        <v>22.72</v>
      </c>
      <c r="K6008" s="10">
        <f t="shared" si="220"/>
        <v>43.395199999999996</v>
      </c>
      <c r="L6008" s="26">
        <v>44.65</v>
      </c>
      <c r="M6008" s="15">
        <f t="shared" si="221"/>
        <v>85.281499999999994</v>
      </c>
      <c r="N6008" s="25">
        <v>21.93</v>
      </c>
      <c r="O6008" s="10">
        <f t="shared" si="222"/>
        <v>41.886299999999999</v>
      </c>
    </row>
    <row r="6009" spans="1:15" x14ac:dyDescent="0.25">
      <c r="A6009" s="1">
        <v>43350</v>
      </c>
      <c r="B6009" s="2">
        <v>0.83333333333333337</v>
      </c>
      <c r="C6009" s="42">
        <v>52.623640000000002</v>
      </c>
      <c r="D6009" s="42">
        <v>44.717529999999996</v>
      </c>
      <c r="E6009" s="42">
        <v>30.585699999999999</v>
      </c>
      <c r="F6009" s="42">
        <v>27.33353</v>
      </c>
      <c r="H6009" s="23">
        <v>43350</v>
      </c>
      <c r="I6009" s="24">
        <v>0.79166666666666663</v>
      </c>
      <c r="J6009" s="25">
        <v>29.02</v>
      </c>
      <c r="K6009" s="10">
        <f t="shared" si="220"/>
        <v>55.428199999999997</v>
      </c>
      <c r="L6009" s="26">
        <v>54.58</v>
      </c>
      <c r="M6009" s="15">
        <f t="shared" si="221"/>
        <v>104.2478</v>
      </c>
      <c r="N6009" s="25">
        <v>25.55</v>
      </c>
      <c r="O6009" s="10">
        <f t="shared" si="222"/>
        <v>48.8005</v>
      </c>
    </row>
    <row r="6010" spans="1:15" x14ac:dyDescent="0.25">
      <c r="A6010" s="1">
        <v>43350</v>
      </c>
      <c r="B6010" s="2">
        <v>0.875</v>
      </c>
      <c r="C6010" s="42">
        <v>49.614089999999997</v>
      </c>
      <c r="D6010" s="42">
        <v>48.833039999999997</v>
      </c>
      <c r="E6010" s="42">
        <v>24.814330000000002</v>
      </c>
      <c r="F6010" s="42">
        <v>17.25441</v>
      </c>
      <c r="H6010" s="23">
        <v>43350</v>
      </c>
      <c r="I6010" s="24">
        <v>0.83333333333333337</v>
      </c>
      <c r="J6010" s="25">
        <v>9.49</v>
      </c>
      <c r="K6010" s="10">
        <f t="shared" si="220"/>
        <v>18.125899999999998</v>
      </c>
      <c r="L6010" s="26">
        <v>29.8</v>
      </c>
      <c r="M6010" s="15">
        <f t="shared" si="221"/>
        <v>56.917999999999999</v>
      </c>
      <c r="N6010" s="25">
        <v>20.309999999999999</v>
      </c>
      <c r="O6010" s="10">
        <f t="shared" si="222"/>
        <v>38.792099999999998</v>
      </c>
    </row>
    <row r="6011" spans="1:15" x14ac:dyDescent="0.25">
      <c r="A6011" s="1">
        <v>43350</v>
      </c>
      <c r="B6011" s="2">
        <v>0.91666666666666663</v>
      </c>
      <c r="C6011" s="42">
        <v>40.460540000000002</v>
      </c>
      <c r="D6011" s="42">
        <v>35.38306</v>
      </c>
      <c r="E6011" s="42">
        <v>28.22147</v>
      </c>
      <c r="F6011" s="42">
        <v>21.64115</v>
      </c>
      <c r="H6011" s="23">
        <v>43350</v>
      </c>
      <c r="I6011" s="24">
        <v>0.875</v>
      </c>
      <c r="J6011" s="25">
        <v>11.2</v>
      </c>
      <c r="K6011" s="10">
        <f t="shared" si="220"/>
        <v>21.391999999999999</v>
      </c>
      <c r="L6011" s="26">
        <v>33.380000000000003</v>
      </c>
      <c r="M6011" s="15">
        <f t="shared" si="221"/>
        <v>63.755800000000001</v>
      </c>
      <c r="N6011" s="25">
        <v>22.19</v>
      </c>
      <c r="O6011" s="10">
        <f t="shared" si="222"/>
        <v>42.382899999999999</v>
      </c>
    </row>
    <row r="6012" spans="1:15" x14ac:dyDescent="0.25">
      <c r="A6012" s="1">
        <v>43350</v>
      </c>
      <c r="B6012" s="2">
        <v>0.95833333333333337</v>
      </c>
      <c r="C6012" s="42">
        <v>43.074190000000002</v>
      </c>
      <c r="D6012" s="42">
        <v>37.108310000000003</v>
      </c>
      <c r="E6012" s="42">
        <v>25.192360000000001</v>
      </c>
      <c r="F6012" s="42">
        <v>17.445150000000002</v>
      </c>
      <c r="H6012" s="23">
        <v>43350</v>
      </c>
      <c r="I6012" s="24">
        <v>0.91666666666666663</v>
      </c>
      <c r="J6012" s="25">
        <v>8.01</v>
      </c>
      <c r="K6012" s="10">
        <f t="shared" si="220"/>
        <v>15.299099999999999</v>
      </c>
      <c r="L6012" s="26">
        <v>28.8</v>
      </c>
      <c r="M6012" s="15">
        <f t="shared" si="221"/>
        <v>55.007999999999996</v>
      </c>
      <c r="N6012" s="25">
        <v>20.78</v>
      </c>
      <c r="O6012" s="10">
        <f t="shared" si="222"/>
        <v>39.689799999999998</v>
      </c>
    </row>
    <row r="6013" spans="1:15" x14ac:dyDescent="0.25">
      <c r="A6013" s="1">
        <v>43350</v>
      </c>
      <c r="B6013" s="3">
        <v>1</v>
      </c>
      <c r="C6013" s="42">
        <v>46.668329999999997</v>
      </c>
      <c r="D6013" s="42">
        <v>42.587679999999999</v>
      </c>
      <c r="E6013" s="42">
        <v>25.807379999999998</v>
      </c>
      <c r="F6013" s="42">
        <v>24.842020000000002</v>
      </c>
      <c r="H6013" s="23">
        <v>43350</v>
      </c>
      <c r="I6013" s="24">
        <v>0.95833333333333337</v>
      </c>
      <c r="J6013" s="25">
        <v>15.25</v>
      </c>
      <c r="K6013" s="10">
        <f t="shared" si="220"/>
        <v>29.127499999999998</v>
      </c>
      <c r="L6013" s="26">
        <v>37.1</v>
      </c>
      <c r="M6013" s="15">
        <f t="shared" si="221"/>
        <v>70.861000000000004</v>
      </c>
      <c r="N6013" s="25">
        <v>21.84</v>
      </c>
      <c r="O6013" s="10">
        <f t="shared" si="222"/>
        <v>41.714399999999998</v>
      </c>
    </row>
    <row r="6014" spans="1:15" x14ac:dyDescent="0.25">
      <c r="A6014" s="1">
        <v>43351</v>
      </c>
      <c r="B6014" s="2">
        <v>4.1666666666666664E-2</v>
      </c>
      <c r="C6014" s="42">
        <v>38.27702</v>
      </c>
      <c r="D6014" s="42">
        <v>29.04458</v>
      </c>
      <c r="E6014" s="42">
        <v>27.536519999999999</v>
      </c>
      <c r="F6014" s="42">
        <v>33.299669999999999</v>
      </c>
      <c r="H6014" s="23">
        <v>43351</v>
      </c>
      <c r="I6014" s="24">
        <v>0</v>
      </c>
      <c r="J6014" s="25">
        <v>4.93</v>
      </c>
      <c r="K6014" s="10">
        <f t="shared" si="220"/>
        <v>9.4162999999999997</v>
      </c>
      <c r="L6014" s="26">
        <v>21.88</v>
      </c>
      <c r="M6014" s="15">
        <f t="shared" si="221"/>
        <v>41.790799999999997</v>
      </c>
      <c r="N6014" s="25">
        <v>16.940000000000001</v>
      </c>
      <c r="O6014" s="10">
        <f t="shared" si="222"/>
        <v>32.355400000000003</v>
      </c>
    </row>
    <row r="6015" spans="1:15" x14ac:dyDescent="0.25">
      <c r="A6015" s="1">
        <v>43351</v>
      </c>
      <c r="B6015" s="2">
        <v>8.3333333333333329E-2</v>
      </c>
      <c r="C6015" s="42">
        <v>29.293430000000001</v>
      </c>
      <c r="D6015" s="42">
        <v>16.810089999999999</v>
      </c>
      <c r="E6015" s="42">
        <v>30.562850000000001</v>
      </c>
      <c r="F6015" s="42">
        <v>36.711829999999999</v>
      </c>
      <c r="H6015" s="23">
        <v>43351</v>
      </c>
      <c r="I6015" s="24">
        <v>4.1666666666666664E-2</v>
      </c>
      <c r="J6015" s="25">
        <v>6.97</v>
      </c>
      <c r="K6015" s="10">
        <f t="shared" si="220"/>
        <v>13.3127</v>
      </c>
      <c r="L6015" s="26">
        <v>23.4</v>
      </c>
      <c r="M6015" s="15">
        <f t="shared" si="221"/>
        <v>44.693999999999996</v>
      </c>
      <c r="N6015" s="25">
        <v>16.420000000000002</v>
      </c>
      <c r="O6015" s="10">
        <f t="shared" si="222"/>
        <v>31.362200000000001</v>
      </c>
    </row>
    <row r="6016" spans="1:15" x14ac:dyDescent="0.25">
      <c r="A6016" s="1">
        <v>43351</v>
      </c>
      <c r="B6016" s="2">
        <v>0.125</v>
      </c>
      <c r="C6016" s="42">
        <v>20.92605</v>
      </c>
      <c r="D6016" s="42">
        <v>13.92868</v>
      </c>
      <c r="E6016" s="42">
        <v>29.34188</v>
      </c>
      <c r="F6016" s="42">
        <v>29.11458</v>
      </c>
      <c r="H6016" s="23">
        <v>43351</v>
      </c>
      <c r="I6016" s="24">
        <v>8.3333333333333329E-2</v>
      </c>
      <c r="J6016" s="25">
        <v>3.66</v>
      </c>
      <c r="K6016" s="10">
        <f t="shared" si="220"/>
        <v>6.9905999999999997</v>
      </c>
      <c r="L6016" s="26">
        <v>21.63</v>
      </c>
      <c r="M6016" s="15">
        <f t="shared" si="221"/>
        <v>41.313299999999998</v>
      </c>
      <c r="N6016" s="25">
        <v>17.97</v>
      </c>
      <c r="O6016" s="10">
        <f t="shared" si="222"/>
        <v>34.322699999999998</v>
      </c>
    </row>
    <row r="6017" spans="1:15" x14ac:dyDescent="0.25">
      <c r="A6017" s="1">
        <v>43351</v>
      </c>
      <c r="B6017" s="2">
        <v>0.16666666666666666</v>
      </c>
      <c r="C6017" s="42">
        <v>18.399709999999999</v>
      </c>
      <c r="D6017" s="42">
        <v>12.09093</v>
      </c>
      <c r="E6017" s="42">
        <v>32.602760000000004</v>
      </c>
      <c r="F6017" s="42">
        <v>38.604100000000003</v>
      </c>
      <c r="H6017" s="23">
        <v>43351</v>
      </c>
      <c r="I6017" s="24">
        <v>0.125</v>
      </c>
      <c r="J6017" s="25">
        <v>12.52</v>
      </c>
      <c r="K6017" s="10">
        <f t="shared" si="220"/>
        <v>23.9132</v>
      </c>
      <c r="L6017" s="26">
        <v>31.5</v>
      </c>
      <c r="M6017" s="15">
        <f t="shared" si="221"/>
        <v>60.164999999999999</v>
      </c>
      <c r="N6017" s="25">
        <v>18.96</v>
      </c>
      <c r="O6017" s="10">
        <f t="shared" si="222"/>
        <v>36.2136</v>
      </c>
    </row>
    <row r="6018" spans="1:15" x14ac:dyDescent="0.25">
      <c r="A6018" s="1">
        <v>43351</v>
      </c>
      <c r="B6018" s="2">
        <v>0.20833333333333334</v>
      </c>
      <c r="C6018" s="42">
        <v>15.992190000000001</v>
      </c>
      <c r="D6018" s="42">
        <v>12.798959999999999</v>
      </c>
      <c r="E6018" s="42">
        <v>30.566410000000001</v>
      </c>
      <c r="F6018" s="42">
        <v>31.712890000000002</v>
      </c>
      <c r="H6018" s="23">
        <v>43351</v>
      </c>
      <c r="I6018" s="24">
        <v>0.16666666666666666</v>
      </c>
      <c r="J6018" s="25">
        <v>4.12</v>
      </c>
      <c r="K6018" s="10">
        <f t="shared" si="220"/>
        <v>7.8692000000000002</v>
      </c>
      <c r="L6018" s="26">
        <v>18.350000000000001</v>
      </c>
      <c r="M6018" s="15">
        <f t="shared" si="221"/>
        <v>35.048500000000004</v>
      </c>
      <c r="N6018" s="25">
        <v>14.22</v>
      </c>
      <c r="O6018" s="10">
        <f t="shared" si="222"/>
        <v>27.1602</v>
      </c>
    </row>
    <row r="6019" spans="1:15" x14ac:dyDescent="0.25">
      <c r="A6019" s="1">
        <v>43351</v>
      </c>
      <c r="B6019" s="2">
        <v>0.25</v>
      </c>
      <c r="C6019" s="42">
        <v>13.699450000000001</v>
      </c>
      <c r="D6019" s="42">
        <v>16.802129999999998</v>
      </c>
      <c r="E6019" s="42">
        <v>33.596649999999997</v>
      </c>
      <c r="F6019" s="42">
        <v>30.883970000000001</v>
      </c>
      <c r="H6019" s="23">
        <v>43351</v>
      </c>
      <c r="I6019" s="24">
        <v>0.20833333333333334</v>
      </c>
      <c r="J6019" s="25">
        <v>4.4800000000000004</v>
      </c>
      <c r="K6019" s="10">
        <f t="shared" si="220"/>
        <v>8.5568000000000008</v>
      </c>
      <c r="L6019" s="26">
        <v>19</v>
      </c>
      <c r="M6019" s="15">
        <f t="shared" si="221"/>
        <v>36.29</v>
      </c>
      <c r="N6019" s="25">
        <v>14.52</v>
      </c>
      <c r="O6019" s="10">
        <f t="shared" si="222"/>
        <v>27.733199999999997</v>
      </c>
    </row>
    <row r="6020" spans="1:15" x14ac:dyDescent="0.25">
      <c r="A6020" s="1">
        <v>43351</v>
      </c>
      <c r="B6020" s="2">
        <v>0.29166666666666669</v>
      </c>
      <c r="C6020" s="42">
        <v>23.680219999999998</v>
      </c>
      <c r="D6020" s="42">
        <v>21.63983</v>
      </c>
      <c r="E6020" s="42">
        <v>22.06175</v>
      </c>
      <c r="F6020" s="42">
        <v>31.771000000000001</v>
      </c>
      <c r="H6020" s="23">
        <v>43351</v>
      </c>
      <c r="I6020" s="24">
        <v>0.25</v>
      </c>
      <c r="J6020" s="25">
        <v>9.39</v>
      </c>
      <c r="K6020" s="10">
        <f t="shared" si="220"/>
        <v>17.934899999999999</v>
      </c>
      <c r="L6020" s="26">
        <v>27.43</v>
      </c>
      <c r="M6020" s="15">
        <f t="shared" si="221"/>
        <v>52.391299999999994</v>
      </c>
      <c r="N6020" s="25">
        <v>18.03</v>
      </c>
      <c r="O6020" s="10">
        <f t="shared" si="222"/>
        <v>34.4373</v>
      </c>
    </row>
    <row r="6021" spans="1:15" x14ac:dyDescent="0.25">
      <c r="A6021" s="1">
        <v>43351</v>
      </c>
      <c r="B6021" s="2">
        <v>0.33333333333333331</v>
      </c>
      <c r="C6021" s="42">
        <v>25.62079</v>
      </c>
      <c r="D6021" s="42">
        <v>22.919640000000001</v>
      </c>
      <c r="E6021" s="42">
        <v>29.159890000000001</v>
      </c>
      <c r="F6021" s="42">
        <v>40.843859999999999</v>
      </c>
      <c r="H6021" s="23">
        <v>43351</v>
      </c>
      <c r="I6021" s="24">
        <v>0.29166666666666669</v>
      </c>
      <c r="J6021" s="25">
        <v>23.64</v>
      </c>
      <c r="K6021" s="10">
        <f t="shared" si="220"/>
        <v>45.1524</v>
      </c>
      <c r="L6021" s="26">
        <v>45.73</v>
      </c>
      <c r="M6021" s="15">
        <f t="shared" si="221"/>
        <v>87.34429999999999</v>
      </c>
      <c r="N6021" s="25">
        <v>22.11</v>
      </c>
      <c r="O6021" s="10">
        <f t="shared" si="222"/>
        <v>42.2301</v>
      </c>
    </row>
    <row r="6022" spans="1:15" x14ac:dyDescent="0.25">
      <c r="A6022" s="1">
        <v>43351</v>
      </c>
      <c r="B6022" s="2">
        <v>0.375</v>
      </c>
      <c r="C6022" s="42">
        <v>19.466259999999998</v>
      </c>
      <c r="D6022" s="42">
        <v>19.951550000000001</v>
      </c>
      <c r="E6022" s="42">
        <v>19.753270000000001</v>
      </c>
      <c r="F6022" s="42">
        <v>37.580570000000002</v>
      </c>
      <c r="H6022" s="23">
        <v>43351</v>
      </c>
      <c r="I6022" s="24">
        <v>0.33333333333333331</v>
      </c>
      <c r="J6022" s="25">
        <v>14.41</v>
      </c>
      <c r="K6022" s="10">
        <f t="shared" si="220"/>
        <v>27.523099999999999</v>
      </c>
      <c r="L6022" s="26">
        <v>35.08</v>
      </c>
      <c r="M6022" s="15">
        <f t="shared" si="221"/>
        <v>67.002799999999993</v>
      </c>
      <c r="N6022" s="25">
        <v>20.64</v>
      </c>
      <c r="O6022" s="10">
        <f t="shared" si="222"/>
        <v>39.422399999999996</v>
      </c>
    </row>
    <row r="6023" spans="1:15" x14ac:dyDescent="0.25">
      <c r="A6023" s="1">
        <v>43351</v>
      </c>
      <c r="B6023" s="2">
        <v>0.41666666666666669</v>
      </c>
      <c r="C6023" s="42">
        <v>23.266760000000001</v>
      </c>
      <c r="D6023" s="42">
        <v>16.041830000000001</v>
      </c>
      <c r="E6023" s="42">
        <v>20.084520000000001</v>
      </c>
      <c r="F6023" s="42">
        <v>35.63899</v>
      </c>
      <c r="H6023" s="23">
        <v>43351</v>
      </c>
      <c r="I6023" s="24">
        <v>0.375</v>
      </c>
      <c r="J6023" s="25">
        <v>17.420000000000002</v>
      </c>
      <c r="K6023" s="10">
        <f t="shared" si="220"/>
        <v>33.272200000000005</v>
      </c>
      <c r="L6023" s="26">
        <v>38.979999999999997</v>
      </c>
      <c r="M6023" s="15">
        <f t="shared" si="221"/>
        <v>74.451799999999992</v>
      </c>
      <c r="N6023" s="25">
        <v>21.54</v>
      </c>
      <c r="O6023" s="10">
        <f t="shared" si="222"/>
        <v>41.141399999999997</v>
      </c>
    </row>
    <row r="6024" spans="1:15" x14ac:dyDescent="0.25">
      <c r="A6024" s="1">
        <v>43351</v>
      </c>
      <c r="B6024" s="2">
        <v>0.45833333333333331</v>
      </c>
      <c r="C6024" s="42">
        <v>30.015139999999999</v>
      </c>
      <c r="D6024" s="42">
        <v>16.367069999999998</v>
      </c>
      <c r="E6024" s="42">
        <v>18.289359999999999</v>
      </c>
      <c r="F6024" s="42">
        <v>33.649290000000001</v>
      </c>
      <c r="H6024" s="23">
        <v>43351</v>
      </c>
      <c r="I6024" s="24">
        <v>0.41666666666666669</v>
      </c>
      <c r="J6024" s="25">
        <v>18.059999999999999</v>
      </c>
      <c r="K6024" s="10">
        <f t="shared" si="220"/>
        <v>34.494599999999998</v>
      </c>
      <c r="L6024" s="26">
        <v>39.78</v>
      </c>
      <c r="M6024" s="15">
        <f t="shared" si="221"/>
        <v>75.979799999999997</v>
      </c>
      <c r="N6024" s="25">
        <v>21.72</v>
      </c>
      <c r="O6024" s="10">
        <f t="shared" si="222"/>
        <v>41.485199999999999</v>
      </c>
    </row>
    <row r="6025" spans="1:15" x14ac:dyDescent="0.25">
      <c r="A6025" s="1">
        <v>43351</v>
      </c>
      <c r="B6025" s="2">
        <v>0.5</v>
      </c>
      <c r="C6025" s="42">
        <v>26.92878</v>
      </c>
      <c r="D6025" s="42">
        <v>17.226089999999999</v>
      </c>
      <c r="E6025" s="42">
        <v>14.79217</v>
      </c>
      <c r="F6025" s="42">
        <v>26.406110000000002</v>
      </c>
      <c r="H6025" s="23">
        <v>43351</v>
      </c>
      <c r="I6025" s="24">
        <v>0.45833333333333331</v>
      </c>
      <c r="J6025" s="25">
        <v>12.74</v>
      </c>
      <c r="K6025" s="10">
        <f t="shared" si="220"/>
        <v>24.333400000000001</v>
      </c>
      <c r="L6025" s="26">
        <v>29.4</v>
      </c>
      <c r="M6025" s="15">
        <f t="shared" si="221"/>
        <v>56.153999999999996</v>
      </c>
      <c r="N6025" s="25">
        <v>16.670000000000002</v>
      </c>
      <c r="O6025" s="10">
        <f t="shared" si="222"/>
        <v>31.839700000000001</v>
      </c>
    </row>
    <row r="6026" spans="1:15" x14ac:dyDescent="0.25">
      <c r="A6026" s="1">
        <v>43351</v>
      </c>
      <c r="B6026" s="2">
        <v>0.54166666666666663</v>
      </c>
      <c r="C6026" s="42">
        <v>33.533749999999998</v>
      </c>
      <c r="D6026" s="42">
        <v>17.636959999999998</v>
      </c>
      <c r="E6026" s="42">
        <v>15.028639999999999</v>
      </c>
      <c r="F6026" s="42">
        <v>24.48471</v>
      </c>
      <c r="H6026" s="23">
        <v>43351</v>
      </c>
      <c r="I6026" s="24">
        <v>0.5</v>
      </c>
      <c r="J6026" s="25">
        <v>12.71</v>
      </c>
      <c r="K6026" s="10">
        <f t="shared" si="220"/>
        <v>24.2761</v>
      </c>
      <c r="L6026" s="26">
        <v>30.5</v>
      </c>
      <c r="M6026" s="15">
        <f t="shared" si="221"/>
        <v>58.254999999999995</v>
      </c>
      <c r="N6026" s="25">
        <v>17.78</v>
      </c>
      <c r="O6026" s="10">
        <f t="shared" si="222"/>
        <v>33.959800000000001</v>
      </c>
    </row>
    <row r="6027" spans="1:15" x14ac:dyDescent="0.25">
      <c r="A6027" s="1">
        <v>43351</v>
      </c>
      <c r="B6027" s="2">
        <v>0.58333333333333337</v>
      </c>
      <c r="C6027" s="42">
        <v>29.68526</v>
      </c>
      <c r="D6027" s="42">
        <v>17.777429999999999</v>
      </c>
      <c r="E6027" s="42">
        <v>12.66695</v>
      </c>
      <c r="F6027" s="42">
        <v>22.65569</v>
      </c>
      <c r="H6027" s="23">
        <v>43351</v>
      </c>
      <c r="I6027" s="24">
        <v>0.54166666666666663</v>
      </c>
      <c r="J6027" s="25">
        <v>13.94</v>
      </c>
      <c r="K6027" s="10">
        <f t="shared" si="220"/>
        <v>26.625399999999999</v>
      </c>
      <c r="L6027" s="26">
        <v>32.9</v>
      </c>
      <c r="M6027" s="15">
        <f t="shared" si="221"/>
        <v>62.838999999999992</v>
      </c>
      <c r="N6027" s="25">
        <v>18.96</v>
      </c>
      <c r="O6027" s="10">
        <f t="shared" si="222"/>
        <v>36.2136</v>
      </c>
    </row>
    <row r="6028" spans="1:15" x14ac:dyDescent="0.25">
      <c r="A6028" s="1">
        <v>43351</v>
      </c>
      <c r="B6028" s="2">
        <v>0.625</v>
      </c>
      <c r="C6028" s="42">
        <v>31.377770000000002</v>
      </c>
      <c r="D6028" s="42">
        <v>17.447669999999999</v>
      </c>
      <c r="E6028" s="42">
        <v>14.74549</v>
      </c>
      <c r="F6028" s="42">
        <v>26.48124</v>
      </c>
      <c r="H6028" s="23">
        <v>43351</v>
      </c>
      <c r="I6028" s="24">
        <v>0.58333333333333337</v>
      </c>
      <c r="J6028" s="25">
        <v>9.3000000000000007</v>
      </c>
      <c r="K6028" s="10">
        <f t="shared" si="220"/>
        <v>17.763000000000002</v>
      </c>
      <c r="L6028" s="26">
        <v>26.7</v>
      </c>
      <c r="M6028" s="15">
        <f t="shared" si="221"/>
        <v>50.997</v>
      </c>
      <c r="N6028" s="25">
        <v>17.41</v>
      </c>
      <c r="O6028" s="10">
        <f t="shared" si="222"/>
        <v>33.253099999999996</v>
      </c>
    </row>
    <row r="6029" spans="1:15" x14ac:dyDescent="0.25">
      <c r="A6029" s="1">
        <v>43351</v>
      </c>
      <c r="B6029" s="2">
        <v>0.66666666666666663</v>
      </c>
      <c r="C6029" s="42">
        <v>26.736509999999999</v>
      </c>
      <c r="D6029" s="42">
        <v>14.84915</v>
      </c>
      <c r="E6029" s="42">
        <v>17.390720000000002</v>
      </c>
      <c r="F6029" s="42">
        <v>27.51286</v>
      </c>
      <c r="H6029" s="23">
        <v>43351</v>
      </c>
      <c r="I6029" s="24">
        <v>0.625</v>
      </c>
      <c r="J6029" s="25">
        <v>10.26</v>
      </c>
      <c r="K6029" s="10">
        <f t="shared" si="220"/>
        <v>19.596599999999999</v>
      </c>
      <c r="L6029" s="26">
        <v>26.5</v>
      </c>
      <c r="M6029" s="15">
        <f t="shared" si="221"/>
        <v>50.614999999999995</v>
      </c>
      <c r="N6029" s="25">
        <v>16.25</v>
      </c>
      <c r="O6029" s="10">
        <f t="shared" si="222"/>
        <v>31.037499999999998</v>
      </c>
    </row>
    <row r="6030" spans="1:15" x14ac:dyDescent="0.25">
      <c r="A6030" s="1">
        <v>43351</v>
      </c>
      <c r="B6030" s="2">
        <v>0.70833333333333337</v>
      </c>
      <c r="C6030" s="42">
        <v>33.658940000000001</v>
      </c>
      <c r="D6030" s="42">
        <v>19.286629999999999</v>
      </c>
      <c r="E6030" s="42">
        <v>17.864599999999999</v>
      </c>
      <c r="F6030" s="42">
        <v>24.510719999999999</v>
      </c>
      <c r="H6030" s="23">
        <v>43351</v>
      </c>
      <c r="I6030" s="24">
        <v>0.66666666666666663</v>
      </c>
      <c r="J6030" s="25">
        <v>7.61</v>
      </c>
      <c r="K6030" s="10">
        <f t="shared" si="220"/>
        <v>14.5351</v>
      </c>
      <c r="L6030" s="26">
        <v>23.1</v>
      </c>
      <c r="M6030" s="15">
        <f t="shared" si="221"/>
        <v>44.121000000000002</v>
      </c>
      <c r="N6030" s="25">
        <v>15.48</v>
      </c>
      <c r="O6030" s="10">
        <f t="shared" si="222"/>
        <v>29.566800000000001</v>
      </c>
    </row>
    <row r="6031" spans="1:15" x14ac:dyDescent="0.25">
      <c r="A6031" s="1">
        <v>43351</v>
      </c>
      <c r="B6031" s="2">
        <v>0.75</v>
      </c>
      <c r="C6031" s="42">
        <v>33.58811</v>
      </c>
      <c r="D6031" s="42">
        <v>21.68535</v>
      </c>
      <c r="E6031" s="42">
        <v>14.555619999999999</v>
      </c>
      <c r="F6031" s="42">
        <v>23.179259999999999</v>
      </c>
      <c r="H6031" s="23">
        <v>43351</v>
      </c>
      <c r="I6031" s="24">
        <v>0.70833333333333337</v>
      </c>
      <c r="J6031" s="25">
        <v>7.99</v>
      </c>
      <c r="K6031" s="10">
        <f t="shared" si="220"/>
        <v>15.260899999999999</v>
      </c>
      <c r="L6031" s="26">
        <v>23.35</v>
      </c>
      <c r="M6031" s="15">
        <f t="shared" si="221"/>
        <v>44.598500000000001</v>
      </c>
      <c r="N6031" s="25">
        <v>15.38</v>
      </c>
      <c r="O6031" s="10">
        <f t="shared" si="222"/>
        <v>29.375800000000002</v>
      </c>
    </row>
    <row r="6032" spans="1:15" x14ac:dyDescent="0.25">
      <c r="A6032" s="1">
        <v>43351</v>
      </c>
      <c r="B6032" s="2">
        <v>0.79166666666666663</v>
      </c>
      <c r="C6032" s="42">
        <v>41.527679999999997</v>
      </c>
      <c r="D6032" s="42">
        <v>21.016220000000001</v>
      </c>
      <c r="E6032" s="42">
        <v>15.591150000000001</v>
      </c>
      <c r="F6032" s="42">
        <v>20.739460000000001</v>
      </c>
      <c r="H6032" s="23">
        <v>43351</v>
      </c>
      <c r="I6032" s="24">
        <v>0.75</v>
      </c>
      <c r="J6032" s="25">
        <v>11.18</v>
      </c>
      <c r="K6032" s="10">
        <f t="shared" ref="K6032:K6095" si="223">IF(J6032&lt;&gt;"",J6032*1.91,NA())</f>
        <v>21.3538</v>
      </c>
      <c r="L6032" s="26">
        <v>29.85</v>
      </c>
      <c r="M6032" s="15">
        <f t="shared" ref="M6032:M6095" si="224">IF(L6032&lt;&gt;"",L6032*1.91,NA())</f>
        <v>57.013500000000001</v>
      </c>
      <c r="N6032" s="25">
        <v>18.670000000000002</v>
      </c>
      <c r="O6032" s="10">
        <f t="shared" ref="O6032:O6095" si="225">IF(N6032&lt;&gt;"",N6032*1.91,NA())</f>
        <v>35.659700000000001</v>
      </c>
    </row>
    <row r="6033" spans="1:15" x14ac:dyDescent="0.25">
      <c r="A6033" s="1">
        <v>43351</v>
      </c>
      <c r="B6033" s="2">
        <v>0.83333333333333337</v>
      </c>
      <c r="C6033" s="42">
        <v>34.291559999999997</v>
      </c>
      <c r="D6033" s="42">
        <v>18.364070000000002</v>
      </c>
      <c r="E6033" s="42">
        <v>19.65401</v>
      </c>
      <c r="F6033" s="42">
        <v>26.872810000000001</v>
      </c>
      <c r="H6033" s="23">
        <v>43351</v>
      </c>
      <c r="I6033" s="24">
        <v>0.79166666666666663</v>
      </c>
      <c r="J6033" s="25">
        <v>11.3</v>
      </c>
      <c r="K6033" s="10">
        <f t="shared" si="223"/>
        <v>21.583000000000002</v>
      </c>
      <c r="L6033" s="26">
        <v>30.05</v>
      </c>
      <c r="M6033" s="15">
        <f t="shared" si="224"/>
        <v>57.395499999999998</v>
      </c>
      <c r="N6033" s="25">
        <v>18.75</v>
      </c>
      <c r="O6033" s="10">
        <f t="shared" si="225"/>
        <v>35.8125</v>
      </c>
    </row>
    <row r="6034" spans="1:15" x14ac:dyDescent="0.25">
      <c r="A6034" s="1">
        <v>43351</v>
      </c>
      <c r="B6034" s="2">
        <v>0.875</v>
      </c>
      <c r="C6034" s="42">
        <v>34.994990000000001</v>
      </c>
      <c r="D6034" s="42">
        <v>22.60595</v>
      </c>
      <c r="E6034" s="42">
        <v>21.44932</v>
      </c>
      <c r="F6034" s="42">
        <v>25.3323</v>
      </c>
      <c r="H6034" s="23">
        <v>43351</v>
      </c>
      <c r="I6034" s="24">
        <v>0.83333333333333337</v>
      </c>
      <c r="J6034" s="25">
        <v>11.5</v>
      </c>
      <c r="K6034" s="10">
        <f t="shared" si="223"/>
        <v>21.965</v>
      </c>
      <c r="L6034" s="26">
        <v>31.93</v>
      </c>
      <c r="M6034" s="15">
        <f t="shared" si="224"/>
        <v>60.9863</v>
      </c>
      <c r="N6034" s="25">
        <v>20.420000000000002</v>
      </c>
      <c r="O6034" s="10">
        <f t="shared" si="225"/>
        <v>39.002200000000002</v>
      </c>
    </row>
    <row r="6035" spans="1:15" x14ac:dyDescent="0.25">
      <c r="A6035" s="1">
        <v>43351</v>
      </c>
      <c r="B6035" s="2">
        <v>0.91666666666666663</v>
      </c>
      <c r="C6035" s="42">
        <v>42.555210000000002</v>
      </c>
      <c r="D6035" s="42">
        <v>27.035620000000002</v>
      </c>
      <c r="E6035" s="42">
        <v>17.905059999999999</v>
      </c>
      <c r="F6035" s="42">
        <v>25.53342</v>
      </c>
      <c r="H6035" s="23">
        <v>43351</v>
      </c>
      <c r="I6035" s="24">
        <v>0.875</v>
      </c>
      <c r="J6035" s="25">
        <v>11.82</v>
      </c>
      <c r="K6035" s="10">
        <f t="shared" si="223"/>
        <v>22.5762</v>
      </c>
      <c r="L6035" s="26">
        <v>29.6</v>
      </c>
      <c r="M6035" s="15">
        <f t="shared" si="224"/>
        <v>56.536000000000001</v>
      </c>
      <c r="N6035" s="25">
        <v>17.8</v>
      </c>
      <c r="O6035" s="10">
        <f t="shared" si="225"/>
        <v>33.997999999999998</v>
      </c>
    </row>
    <row r="6036" spans="1:15" x14ac:dyDescent="0.25">
      <c r="A6036" s="1">
        <v>43351</v>
      </c>
      <c r="B6036" s="2">
        <v>0.95833333333333337</v>
      </c>
      <c r="C6036" s="42">
        <v>28.548729999999999</v>
      </c>
      <c r="D6036" s="42">
        <v>32.530729999999998</v>
      </c>
      <c r="E6036" s="42">
        <v>16.063770000000002</v>
      </c>
      <c r="F6036" s="42">
        <v>22.656949999999998</v>
      </c>
      <c r="H6036" s="23">
        <v>43351</v>
      </c>
      <c r="I6036" s="24">
        <v>0.91666666666666663</v>
      </c>
      <c r="J6036" s="25">
        <v>3.78</v>
      </c>
      <c r="K6036" s="10">
        <f t="shared" si="223"/>
        <v>7.2197999999999993</v>
      </c>
      <c r="L6036" s="26">
        <v>16.329999999999998</v>
      </c>
      <c r="M6036" s="15">
        <f t="shared" si="224"/>
        <v>31.190299999999997</v>
      </c>
      <c r="N6036" s="25">
        <v>12.55</v>
      </c>
      <c r="O6036" s="10">
        <f t="shared" si="225"/>
        <v>23.970500000000001</v>
      </c>
    </row>
    <row r="6037" spans="1:15" x14ac:dyDescent="0.25">
      <c r="A6037" s="1">
        <v>43351</v>
      </c>
      <c r="B6037" s="3">
        <v>1</v>
      </c>
      <c r="C6037" s="42">
        <v>20.50393</v>
      </c>
      <c r="D6037" s="42">
        <v>14.269259999999999</v>
      </c>
      <c r="E6037" s="42">
        <v>15.166230000000001</v>
      </c>
      <c r="F6037" s="42">
        <v>18.505289999999999</v>
      </c>
      <c r="H6037" s="23">
        <v>43351</v>
      </c>
      <c r="I6037" s="24">
        <v>0.95833333333333337</v>
      </c>
      <c r="J6037" s="25">
        <v>2.68</v>
      </c>
      <c r="K6037" s="10">
        <f t="shared" si="223"/>
        <v>5.1188000000000002</v>
      </c>
      <c r="L6037" s="26">
        <v>14.63</v>
      </c>
      <c r="M6037" s="15">
        <f t="shared" si="224"/>
        <v>27.943300000000001</v>
      </c>
      <c r="N6037" s="25">
        <v>11.98</v>
      </c>
      <c r="O6037" s="10">
        <f t="shared" si="225"/>
        <v>22.881799999999998</v>
      </c>
    </row>
    <row r="6038" spans="1:15" x14ac:dyDescent="0.25">
      <c r="A6038" s="1">
        <v>43352</v>
      </c>
      <c r="B6038" s="2">
        <v>4.1666666666666664E-2</v>
      </c>
      <c r="C6038" s="42">
        <v>18.652940000000001</v>
      </c>
      <c r="D6038" s="42">
        <v>8.7135300000000004</v>
      </c>
      <c r="E6038" s="42">
        <v>13.72602</v>
      </c>
      <c r="F6038" s="42">
        <v>12.3895</v>
      </c>
      <c r="H6038" s="23">
        <v>43352</v>
      </c>
      <c r="I6038" s="24">
        <v>0</v>
      </c>
      <c r="J6038" s="25">
        <v>3.53</v>
      </c>
      <c r="K6038" s="10">
        <f t="shared" si="223"/>
        <v>6.7422999999999993</v>
      </c>
      <c r="L6038" s="26">
        <v>15.73</v>
      </c>
      <c r="M6038" s="15">
        <f t="shared" si="224"/>
        <v>30.0443</v>
      </c>
      <c r="N6038" s="25">
        <v>12.2</v>
      </c>
      <c r="O6038" s="10">
        <f t="shared" si="225"/>
        <v>23.301999999999996</v>
      </c>
    </row>
    <row r="6039" spans="1:15" x14ac:dyDescent="0.25">
      <c r="A6039" s="1">
        <v>43352</v>
      </c>
      <c r="B6039" s="2">
        <v>8.3333333333333329E-2</v>
      </c>
      <c r="C6039" s="42">
        <v>7.7813800000000004</v>
      </c>
      <c r="D6039" s="42">
        <v>6.1441400000000002</v>
      </c>
      <c r="E6039" s="42">
        <v>16.185700000000001</v>
      </c>
      <c r="F6039" s="42">
        <v>11.036820000000001</v>
      </c>
      <c r="H6039" s="23">
        <v>43352</v>
      </c>
      <c r="I6039" s="24">
        <v>4.1666666666666664E-2</v>
      </c>
      <c r="J6039" s="25">
        <v>1.52</v>
      </c>
      <c r="K6039" s="10">
        <f t="shared" si="223"/>
        <v>2.9032</v>
      </c>
      <c r="L6039" s="26">
        <v>11.33</v>
      </c>
      <c r="M6039" s="15">
        <f t="shared" si="224"/>
        <v>21.6403</v>
      </c>
      <c r="N6039" s="25">
        <v>9.7899999999999991</v>
      </c>
      <c r="O6039" s="10">
        <f t="shared" si="225"/>
        <v>18.698899999999998</v>
      </c>
    </row>
    <row r="6040" spans="1:15" x14ac:dyDescent="0.25">
      <c r="A6040" s="1">
        <v>43352</v>
      </c>
      <c r="B6040" s="2">
        <v>0.125</v>
      </c>
      <c r="C6040" s="42">
        <v>10.331440000000001</v>
      </c>
      <c r="D6040" s="42">
        <v>7.0532899999999996</v>
      </c>
      <c r="E6040" s="42">
        <v>18.427720000000001</v>
      </c>
      <c r="F6040" s="42">
        <v>12.43268</v>
      </c>
      <c r="H6040" s="23">
        <v>43352</v>
      </c>
      <c r="I6040" s="24">
        <v>8.3333333333333329E-2</v>
      </c>
      <c r="J6040" s="25">
        <v>1.07</v>
      </c>
      <c r="K6040" s="10">
        <f t="shared" si="223"/>
        <v>2.0436999999999999</v>
      </c>
      <c r="L6040" s="26">
        <v>10.25</v>
      </c>
      <c r="M6040" s="15">
        <f t="shared" si="224"/>
        <v>19.577500000000001</v>
      </c>
      <c r="N6040" s="25">
        <v>9.17</v>
      </c>
      <c r="O6040" s="10">
        <f t="shared" si="225"/>
        <v>17.514699999999998</v>
      </c>
    </row>
    <row r="6041" spans="1:15" x14ac:dyDescent="0.25">
      <c r="A6041" s="1">
        <v>43352</v>
      </c>
      <c r="B6041" s="2">
        <v>0.16666666666666666</v>
      </c>
      <c r="C6041" s="42">
        <v>7.2614000000000001</v>
      </c>
      <c r="D6041" s="42">
        <v>6.2537900000000004</v>
      </c>
      <c r="E6041" s="42">
        <v>9.3043800000000001</v>
      </c>
      <c r="F6041" s="42">
        <v>8.1771100000000008</v>
      </c>
      <c r="H6041" s="23">
        <v>43352</v>
      </c>
      <c r="I6041" s="24">
        <v>0.125</v>
      </c>
      <c r="J6041" s="25">
        <v>1</v>
      </c>
      <c r="K6041" s="10">
        <f t="shared" si="223"/>
        <v>1.91</v>
      </c>
      <c r="L6041" s="26">
        <v>10.38</v>
      </c>
      <c r="M6041" s="15">
        <f t="shared" si="224"/>
        <v>19.825800000000001</v>
      </c>
      <c r="N6041" s="25">
        <v>9.36</v>
      </c>
      <c r="O6041" s="10">
        <f t="shared" si="225"/>
        <v>17.877599999999997</v>
      </c>
    </row>
    <row r="6042" spans="1:15" x14ac:dyDescent="0.25">
      <c r="A6042" s="1">
        <v>43352</v>
      </c>
      <c r="B6042" s="2">
        <v>0.20833333333333334</v>
      </c>
      <c r="C6042" s="42">
        <v>3.98366</v>
      </c>
      <c r="D6042" s="42">
        <v>4.84307</v>
      </c>
      <c r="E6042" s="42">
        <v>5.47729</v>
      </c>
      <c r="F6042" s="42">
        <v>7.3690800000000003</v>
      </c>
      <c r="H6042" s="23">
        <v>43352</v>
      </c>
      <c r="I6042" s="24">
        <v>0.16666666666666666</v>
      </c>
      <c r="J6042" s="25">
        <v>1.36</v>
      </c>
      <c r="K6042" s="10">
        <f t="shared" si="223"/>
        <v>2.5975999999999999</v>
      </c>
      <c r="L6042" s="26">
        <v>11.55</v>
      </c>
      <c r="M6042" s="15">
        <f t="shared" si="224"/>
        <v>22.060500000000001</v>
      </c>
      <c r="N6042" s="25">
        <v>10.19</v>
      </c>
      <c r="O6042" s="10">
        <f t="shared" si="225"/>
        <v>19.462899999999998</v>
      </c>
    </row>
    <row r="6043" spans="1:15" x14ac:dyDescent="0.25">
      <c r="A6043" s="1">
        <v>43352</v>
      </c>
      <c r="B6043" s="2">
        <v>0.25</v>
      </c>
      <c r="C6043" s="42">
        <v>6.0480600000000004</v>
      </c>
      <c r="D6043" s="42">
        <v>4.6078000000000001</v>
      </c>
      <c r="E6043" s="42">
        <v>7.03552</v>
      </c>
      <c r="F6043" s="42">
        <v>15.371650000000001</v>
      </c>
      <c r="H6043" s="23">
        <v>43352</v>
      </c>
      <c r="I6043" s="24">
        <v>0.20833333333333334</v>
      </c>
      <c r="J6043" s="25">
        <v>0.91</v>
      </c>
      <c r="K6043" s="10">
        <f t="shared" si="223"/>
        <v>1.7381</v>
      </c>
      <c r="L6043" s="26">
        <v>10.130000000000001</v>
      </c>
      <c r="M6043" s="15">
        <f t="shared" si="224"/>
        <v>19.348300000000002</v>
      </c>
      <c r="N6043" s="25">
        <v>9.2200000000000006</v>
      </c>
      <c r="O6043" s="10">
        <f t="shared" si="225"/>
        <v>17.610199999999999</v>
      </c>
    </row>
    <row r="6044" spans="1:15" x14ac:dyDescent="0.25">
      <c r="A6044" s="1">
        <v>43352</v>
      </c>
      <c r="B6044" s="2">
        <v>0.29166666666666669</v>
      </c>
      <c r="C6044" s="42">
        <v>7.8946100000000001</v>
      </c>
      <c r="D6044" s="42">
        <v>6.87073</v>
      </c>
      <c r="E6044" s="42">
        <v>8.2169299999999996</v>
      </c>
      <c r="F6044" s="42">
        <v>11.990259999999999</v>
      </c>
      <c r="H6044" s="23">
        <v>43352</v>
      </c>
      <c r="I6044" s="24">
        <v>0.25</v>
      </c>
      <c r="J6044" s="25">
        <v>2.76</v>
      </c>
      <c r="K6044" s="10">
        <f t="shared" si="223"/>
        <v>5.2715999999999994</v>
      </c>
      <c r="L6044" s="26">
        <v>14.15</v>
      </c>
      <c r="M6044" s="15">
        <f t="shared" si="224"/>
        <v>27.026499999999999</v>
      </c>
      <c r="N6044" s="25">
        <v>11.38</v>
      </c>
      <c r="O6044" s="10">
        <f t="shared" si="225"/>
        <v>21.735800000000001</v>
      </c>
    </row>
    <row r="6045" spans="1:15" x14ac:dyDescent="0.25">
      <c r="A6045" s="1">
        <v>43352</v>
      </c>
      <c r="B6045" s="2">
        <v>0.33333333333333331</v>
      </c>
      <c r="C6045" s="42">
        <v>7.1349</v>
      </c>
      <c r="D6045" s="42">
        <v>8.2365700000000004</v>
      </c>
      <c r="E6045" s="42">
        <v>6.3286300000000004</v>
      </c>
      <c r="F6045" s="42">
        <v>11.22749</v>
      </c>
      <c r="H6045" s="23">
        <v>43352</v>
      </c>
      <c r="I6045" s="24">
        <v>0.29166666666666669</v>
      </c>
      <c r="J6045" s="25">
        <v>3.76</v>
      </c>
      <c r="K6045" s="10">
        <f t="shared" si="223"/>
        <v>7.1815999999999995</v>
      </c>
      <c r="L6045" s="26">
        <v>14.83</v>
      </c>
      <c r="M6045" s="15">
        <f t="shared" si="224"/>
        <v>28.325299999999999</v>
      </c>
      <c r="N6045" s="25">
        <v>11.07</v>
      </c>
      <c r="O6045" s="10">
        <f t="shared" si="225"/>
        <v>21.143699999999999</v>
      </c>
    </row>
    <row r="6046" spans="1:15" x14ac:dyDescent="0.25">
      <c r="A6046" s="1">
        <v>43352</v>
      </c>
      <c r="B6046" s="2">
        <v>0.375</v>
      </c>
      <c r="C6046" s="42">
        <v>17.979939999999999</v>
      </c>
      <c r="D6046" s="42">
        <v>9.6090300000000006</v>
      </c>
      <c r="E6046" s="42">
        <v>6.9429400000000001</v>
      </c>
      <c r="F6046" s="42">
        <v>13.53112</v>
      </c>
      <c r="H6046" s="23">
        <v>43352</v>
      </c>
      <c r="I6046" s="24">
        <v>0.33333333333333331</v>
      </c>
      <c r="J6046" s="25">
        <v>7.74</v>
      </c>
      <c r="K6046" s="10">
        <f t="shared" si="223"/>
        <v>14.7834</v>
      </c>
      <c r="L6046" s="26">
        <v>22.48</v>
      </c>
      <c r="M6046" s="15">
        <f t="shared" si="224"/>
        <v>42.936799999999998</v>
      </c>
      <c r="N6046" s="25">
        <v>14.74</v>
      </c>
      <c r="O6046" s="10">
        <f t="shared" si="225"/>
        <v>28.153399999999998</v>
      </c>
    </row>
    <row r="6047" spans="1:15" x14ac:dyDescent="0.25">
      <c r="A6047" s="1">
        <v>43352</v>
      </c>
      <c r="B6047" s="2">
        <v>0.41666666666666669</v>
      </c>
      <c r="C6047" s="42">
        <v>17.581060000000001</v>
      </c>
      <c r="D6047" s="42">
        <v>8.5332899999999992</v>
      </c>
      <c r="E6047" s="42">
        <v>8.9261900000000001</v>
      </c>
      <c r="F6047" s="42">
        <v>14.22589</v>
      </c>
      <c r="H6047" s="23">
        <v>43352</v>
      </c>
      <c r="I6047" s="24">
        <v>0.375</v>
      </c>
      <c r="J6047" s="25">
        <v>9.7899999999999991</v>
      </c>
      <c r="K6047" s="10">
        <f t="shared" si="223"/>
        <v>18.698899999999998</v>
      </c>
      <c r="L6047" s="26">
        <v>23.5</v>
      </c>
      <c r="M6047" s="15">
        <f t="shared" si="224"/>
        <v>44.884999999999998</v>
      </c>
      <c r="N6047" s="25">
        <v>13.73</v>
      </c>
      <c r="O6047" s="10">
        <f t="shared" si="225"/>
        <v>26.224299999999999</v>
      </c>
    </row>
    <row r="6048" spans="1:15" x14ac:dyDescent="0.25">
      <c r="A6048" s="1">
        <v>43352</v>
      </c>
      <c r="B6048" s="2">
        <v>0.45833333333333331</v>
      </c>
      <c r="C6048" s="42">
        <v>16.73011</v>
      </c>
      <c r="D6048" s="42">
        <v>9.0957100000000004</v>
      </c>
      <c r="E6048" s="42">
        <v>6.5185300000000002</v>
      </c>
      <c r="F6048" s="42">
        <v>13.80458</v>
      </c>
      <c r="H6048" s="23">
        <v>43352</v>
      </c>
      <c r="I6048" s="24">
        <v>0.41666666666666669</v>
      </c>
      <c r="J6048" s="25">
        <v>7.89</v>
      </c>
      <c r="K6048" s="10">
        <f t="shared" si="223"/>
        <v>15.069899999999999</v>
      </c>
      <c r="L6048" s="26">
        <v>22.08</v>
      </c>
      <c r="M6048" s="15">
        <f t="shared" si="224"/>
        <v>42.172799999999995</v>
      </c>
      <c r="N6048" s="25">
        <v>14.18</v>
      </c>
      <c r="O6048" s="10">
        <f t="shared" si="225"/>
        <v>27.0838</v>
      </c>
    </row>
    <row r="6049" spans="1:15" x14ac:dyDescent="0.25">
      <c r="A6049" s="1">
        <v>43352</v>
      </c>
      <c r="B6049" s="2">
        <v>0.5</v>
      </c>
      <c r="C6049" s="42">
        <v>17.69697</v>
      </c>
      <c r="D6049" s="42">
        <v>10.277189999999999</v>
      </c>
      <c r="E6049" s="42">
        <v>7.0385</v>
      </c>
      <c r="F6049" s="42">
        <v>22.29344</v>
      </c>
      <c r="H6049" s="23">
        <v>43352</v>
      </c>
      <c r="I6049" s="24">
        <v>0.45833333333333331</v>
      </c>
      <c r="J6049" s="25">
        <v>9.1</v>
      </c>
      <c r="K6049" s="10">
        <f t="shared" si="223"/>
        <v>17.381</v>
      </c>
      <c r="L6049" s="26">
        <v>23.6</v>
      </c>
      <c r="M6049" s="15">
        <f t="shared" si="224"/>
        <v>45.076000000000001</v>
      </c>
      <c r="N6049" s="25">
        <v>14.5</v>
      </c>
      <c r="O6049" s="10">
        <f t="shared" si="225"/>
        <v>27.695</v>
      </c>
    </row>
    <row r="6050" spans="1:15" x14ac:dyDescent="0.25">
      <c r="A6050" s="1">
        <v>43352</v>
      </c>
      <c r="B6050" s="2">
        <v>0.54166666666666663</v>
      </c>
      <c r="C6050" s="42">
        <v>17.189430000000002</v>
      </c>
      <c r="D6050" s="42">
        <v>9.2848900000000008</v>
      </c>
      <c r="E6050" s="42">
        <v>7.4629099999999999</v>
      </c>
      <c r="F6050" s="42">
        <v>13.92924</v>
      </c>
      <c r="H6050" s="23">
        <v>43352</v>
      </c>
      <c r="I6050" s="24">
        <v>0.5</v>
      </c>
      <c r="J6050" s="25">
        <v>7.45</v>
      </c>
      <c r="K6050" s="10">
        <f t="shared" si="223"/>
        <v>14.2295</v>
      </c>
      <c r="L6050" s="26">
        <v>21.18</v>
      </c>
      <c r="M6050" s="15">
        <f t="shared" si="224"/>
        <v>40.453800000000001</v>
      </c>
      <c r="N6050" s="25">
        <v>13.75</v>
      </c>
      <c r="O6050" s="10">
        <f t="shared" si="225"/>
        <v>26.262499999999999</v>
      </c>
    </row>
    <row r="6051" spans="1:15" x14ac:dyDescent="0.25">
      <c r="A6051" s="1">
        <v>43352</v>
      </c>
      <c r="B6051" s="2">
        <v>0.58333333333333337</v>
      </c>
      <c r="C6051" s="42">
        <v>30.15671</v>
      </c>
      <c r="D6051" s="42">
        <v>11.96203</v>
      </c>
      <c r="E6051" s="42">
        <v>8.9267199999999995</v>
      </c>
      <c r="F6051" s="42">
        <v>17.471260000000001</v>
      </c>
      <c r="H6051" s="23">
        <v>43352</v>
      </c>
      <c r="I6051" s="24">
        <v>0.54166666666666663</v>
      </c>
      <c r="J6051" s="25">
        <v>5.49</v>
      </c>
      <c r="K6051" s="10">
        <f t="shared" si="223"/>
        <v>10.485899999999999</v>
      </c>
      <c r="L6051" s="26">
        <v>18.5</v>
      </c>
      <c r="M6051" s="15">
        <f t="shared" si="224"/>
        <v>35.335000000000001</v>
      </c>
      <c r="N6051" s="25">
        <v>13.01</v>
      </c>
      <c r="O6051" s="10">
        <f t="shared" si="225"/>
        <v>24.8491</v>
      </c>
    </row>
    <row r="6052" spans="1:15" x14ac:dyDescent="0.25">
      <c r="A6052" s="1">
        <v>43352</v>
      </c>
      <c r="B6052" s="2">
        <v>0.625</v>
      </c>
      <c r="C6052" s="42">
        <v>25.422560000000001</v>
      </c>
      <c r="D6052" s="42">
        <v>12.71393</v>
      </c>
      <c r="E6052" s="42">
        <v>9.9674200000000006</v>
      </c>
      <c r="F6052" s="42">
        <v>18.03857</v>
      </c>
      <c r="H6052" s="23">
        <v>43352</v>
      </c>
      <c r="I6052" s="24">
        <v>0.58333333333333337</v>
      </c>
      <c r="J6052" s="25">
        <v>9.6999999999999993</v>
      </c>
      <c r="K6052" s="10">
        <f t="shared" si="223"/>
        <v>18.526999999999997</v>
      </c>
      <c r="L6052" s="26">
        <v>26.3</v>
      </c>
      <c r="M6052" s="15">
        <f t="shared" si="224"/>
        <v>50.232999999999997</v>
      </c>
      <c r="N6052" s="25">
        <v>16.600000000000001</v>
      </c>
      <c r="O6052" s="10">
        <f t="shared" si="225"/>
        <v>31.706000000000003</v>
      </c>
    </row>
    <row r="6053" spans="1:15" x14ac:dyDescent="0.25">
      <c r="A6053" s="1">
        <v>43352</v>
      </c>
      <c r="B6053" s="2">
        <v>0.66666666666666663</v>
      </c>
      <c r="C6053" s="42">
        <v>26.189969999999999</v>
      </c>
      <c r="D6053" s="42">
        <v>14.5967</v>
      </c>
      <c r="E6053" s="42">
        <v>7.8401100000000001</v>
      </c>
      <c r="F6053" s="42">
        <v>16.680389999999999</v>
      </c>
      <c r="H6053" s="23">
        <v>43352</v>
      </c>
      <c r="I6053" s="24">
        <v>0.625</v>
      </c>
      <c r="J6053" s="25">
        <v>7.04</v>
      </c>
      <c r="K6053" s="10">
        <f t="shared" si="223"/>
        <v>13.446399999999999</v>
      </c>
      <c r="L6053" s="26">
        <v>20.55</v>
      </c>
      <c r="M6053" s="15">
        <f t="shared" si="224"/>
        <v>39.250500000000002</v>
      </c>
      <c r="N6053" s="25">
        <v>13.48</v>
      </c>
      <c r="O6053" s="10">
        <f t="shared" si="225"/>
        <v>25.7468</v>
      </c>
    </row>
    <row r="6054" spans="1:15" x14ac:dyDescent="0.25">
      <c r="A6054" s="1">
        <v>43352</v>
      </c>
      <c r="B6054" s="2">
        <v>0.70833333333333337</v>
      </c>
      <c r="C6054" s="42">
        <v>17.13513</v>
      </c>
      <c r="D6054" s="42">
        <v>13.18146</v>
      </c>
      <c r="E6054" s="42">
        <v>7.5088900000000001</v>
      </c>
      <c r="F6054" s="42">
        <v>15.93294</v>
      </c>
      <c r="H6054" s="23">
        <v>43352</v>
      </c>
      <c r="I6054" s="24">
        <v>0.66666666666666663</v>
      </c>
      <c r="J6054" s="25">
        <v>7.29</v>
      </c>
      <c r="K6054" s="10">
        <f t="shared" si="223"/>
        <v>13.9239</v>
      </c>
      <c r="L6054" s="26">
        <v>22.38</v>
      </c>
      <c r="M6054" s="15">
        <f t="shared" si="224"/>
        <v>42.745799999999996</v>
      </c>
      <c r="N6054" s="25">
        <v>15.1</v>
      </c>
      <c r="O6054" s="10">
        <f t="shared" si="225"/>
        <v>28.840999999999998</v>
      </c>
    </row>
    <row r="6055" spans="1:15" x14ac:dyDescent="0.25">
      <c r="A6055" s="1">
        <v>43352</v>
      </c>
      <c r="B6055" s="2">
        <v>0.75</v>
      </c>
      <c r="C6055" s="42">
        <v>17.60134</v>
      </c>
      <c r="D6055" s="42">
        <v>14.268940000000001</v>
      </c>
      <c r="E6055" s="42">
        <v>8.2633700000000001</v>
      </c>
      <c r="F6055" s="42">
        <v>13.91459</v>
      </c>
      <c r="H6055" s="23">
        <v>43352</v>
      </c>
      <c r="I6055" s="24">
        <v>0.70833333333333337</v>
      </c>
      <c r="J6055" s="25">
        <v>5.15</v>
      </c>
      <c r="K6055" s="10">
        <f t="shared" si="223"/>
        <v>9.8365000000000009</v>
      </c>
      <c r="L6055" s="26">
        <v>20.5</v>
      </c>
      <c r="M6055" s="15">
        <f t="shared" si="224"/>
        <v>39.155000000000001</v>
      </c>
      <c r="N6055" s="25">
        <v>15.36</v>
      </c>
      <c r="O6055" s="10">
        <f t="shared" si="225"/>
        <v>29.337599999999998</v>
      </c>
    </row>
    <row r="6056" spans="1:15" x14ac:dyDescent="0.25">
      <c r="A6056" s="1">
        <v>43352</v>
      </c>
      <c r="B6056" s="2">
        <v>0.79166666666666663</v>
      </c>
      <c r="C6056" s="42">
        <v>25.300170000000001</v>
      </c>
      <c r="D6056" s="42">
        <v>14.21472</v>
      </c>
      <c r="E6056" s="42">
        <v>8.5459999999999994</v>
      </c>
      <c r="F6056" s="42">
        <v>16.63374</v>
      </c>
      <c r="H6056" s="23">
        <v>43352</v>
      </c>
      <c r="I6056" s="24">
        <v>0.75</v>
      </c>
      <c r="J6056" s="25">
        <v>9.48</v>
      </c>
      <c r="K6056" s="10">
        <f t="shared" si="223"/>
        <v>18.1068</v>
      </c>
      <c r="L6056" s="26">
        <v>25.8</v>
      </c>
      <c r="M6056" s="15">
        <f t="shared" si="224"/>
        <v>49.277999999999999</v>
      </c>
      <c r="N6056" s="25">
        <v>16.3</v>
      </c>
      <c r="O6056" s="10">
        <f t="shared" si="225"/>
        <v>31.132999999999999</v>
      </c>
    </row>
    <row r="6057" spans="1:15" x14ac:dyDescent="0.25">
      <c r="A6057" s="1">
        <v>43352</v>
      </c>
      <c r="B6057" s="2">
        <v>0.83333333333333337</v>
      </c>
      <c r="C6057" s="42">
        <v>21.781320000000001</v>
      </c>
      <c r="D6057" s="42">
        <v>16.38186</v>
      </c>
      <c r="E6057" s="42">
        <v>11.048</v>
      </c>
      <c r="F6057" s="42">
        <v>12.967750000000001</v>
      </c>
      <c r="H6057" s="23">
        <v>43352</v>
      </c>
      <c r="I6057" s="24">
        <v>0.79166666666666663</v>
      </c>
      <c r="J6057" s="25">
        <v>6.5</v>
      </c>
      <c r="K6057" s="10">
        <f t="shared" si="223"/>
        <v>12.414999999999999</v>
      </c>
      <c r="L6057" s="26">
        <v>23.03</v>
      </c>
      <c r="M6057" s="15">
        <f t="shared" si="224"/>
        <v>43.987299999999998</v>
      </c>
      <c r="N6057" s="25">
        <v>16.52</v>
      </c>
      <c r="O6057" s="10">
        <f t="shared" si="225"/>
        <v>31.553199999999997</v>
      </c>
    </row>
    <row r="6058" spans="1:15" x14ac:dyDescent="0.25">
      <c r="A6058" s="1">
        <v>43352</v>
      </c>
      <c r="B6058" s="2">
        <v>0.875</v>
      </c>
      <c r="C6058" s="42">
        <v>23.233070000000001</v>
      </c>
      <c r="D6058" s="42">
        <v>15.675739999999999</v>
      </c>
      <c r="E6058" s="42">
        <v>10.198880000000001</v>
      </c>
      <c r="F6058" s="42">
        <v>9.3447099999999992</v>
      </c>
      <c r="H6058" s="23">
        <v>43352</v>
      </c>
      <c r="I6058" s="24">
        <v>0.83333333333333337</v>
      </c>
      <c r="J6058" s="25">
        <v>7.52</v>
      </c>
      <c r="K6058" s="10">
        <f t="shared" si="223"/>
        <v>14.363199999999999</v>
      </c>
      <c r="L6058" s="26">
        <v>25.28</v>
      </c>
      <c r="M6058" s="15">
        <f t="shared" si="224"/>
        <v>48.284799999999997</v>
      </c>
      <c r="N6058" s="25">
        <v>17.75</v>
      </c>
      <c r="O6058" s="10">
        <f t="shared" si="225"/>
        <v>33.902499999999996</v>
      </c>
    </row>
    <row r="6059" spans="1:15" x14ac:dyDescent="0.25">
      <c r="A6059" s="1">
        <v>43352</v>
      </c>
      <c r="B6059" s="2">
        <v>0.91666666666666663</v>
      </c>
      <c r="C6059" s="42">
        <v>29.4879</v>
      </c>
      <c r="D6059" s="42">
        <v>20.457049999999999</v>
      </c>
      <c r="E6059" s="42">
        <v>9.8678100000000004</v>
      </c>
      <c r="F6059" s="42">
        <v>10.673170000000001</v>
      </c>
      <c r="H6059" s="23">
        <v>43352</v>
      </c>
      <c r="I6059" s="24">
        <v>0.875</v>
      </c>
      <c r="J6059" s="25">
        <v>5.37</v>
      </c>
      <c r="K6059" s="10">
        <f t="shared" si="223"/>
        <v>10.2567</v>
      </c>
      <c r="L6059" s="26">
        <v>21.78</v>
      </c>
      <c r="M6059" s="15">
        <f t="shared" si="224"/>
        <v>41.599800000000002</v>
      </c>
      <c r="N6059" s="25">
        <v>16.399999999999999</v>
      </c>
      <c r="O6059" s="10">
        <f t="shared" si="225"/>
        <v>31.323999999999995</v>
      </c>
    </row>
    <row r="6060" spans="1:15" x14ac:dyDescent="0.25">
      <c r="A6060" s="1">
        <v>43352</v>
      </c>
      <c r="B6060" s="2">
        <v>0.95833333333333337</v>
      </c>
      <c r="C6060" s="42">
        <v>19.945360000000001</v>
      </c>
      <c r="D6060" s="42">
        <v>24.00057</v>
      </c>
      <c r="E6060" s="42">
        <v>11.23798</v>
      </c>
      <c r="F6060" s="42">
        <v>9.7732200000000002</v>
      </c>
      <c r="H6060" s="23">
        <v>43352</v>
      </c>
      <c r="I6060" s="24">
        <v>0.91666666666666663</v>
      </c>
      <c r="J6060" s="25">
        <v>1.96</v>
      </c>
      <c r="K6060" s="10">
        <f t="shared" si="223"/>
        <v>3.7435999999999998</v>
      </c>
      <c r="L6060" s="26">
        <v>14.28</v>
      </c>
      <c r="M6060" s="15">
        <f t="shared" si="224"/>
        <v>27.274799999999999</v>
      </c>
      <c r="N6060" s="25">
        <v>12.31</v>
      </c>
      <c r="O6060" s="10">
        <f t="shared" si="225"/>
        <v>23.5121</v>
      </c>
    </row>
    <row r="6061" spans="1:15" x14ac:dyDescent="0.25">
      <c r="A6061" s="1">
        <v>43352</v>
      </c>
      <c r="B6061" s="3">
        <v>1</v>
      </c>
      <c r="C6061" s="42">
        <v>17.131119999999999</v>
      </c>
      <c r="D6061" s="42">
        <v>12.89166</v>
      </c>
      <c r="E6061" s="42">
        <v>10.481199999999999</v>
      </c>
      <c r="F6061" s="42">
        <v>9.6863899999999994</v>
      </c>
      <c r="H6061" s="23">
        <v>43352</v>
      </c>
      <c r="I6061" s="24">
        <v>0.95833333333333337</v>
      </c>
      <c r="J6061" s="25">
        <v>1.47</v>
      </c>
      <c r="K6061" s="10">
        <f t="shared" si="223"/>
        <v>2.8076999999999996</v>
      </c>
      <c r="L6061" s="26">
        <v>13.6</v>
      </c>
      <c r="M6061" s="15">
        <f t="shared" si="224"/>
        <v>25.975999999999999</v>
      </c>
      <c r="N6061" s="25">
        <v>12.12</v>
      </c>
      <c r="O6061" s="10">
        <f t="shared" si="225"/>
        <v>23.149199999999997</v>
      </c>
    </row>
    <row r="6062" spans="1:15" x14ac:dyDescent="0.25">
      <c r="A6062" s="1">
        <v>43353</v>
      </c>
      <c r="B6062" s="2">
        <v>4.1666666666666664E-2</v>
      </c>
      <c r="C6062" s="42">
        <v>10.54926</v>
      </c>
      <c r="D6062" s="42">
        <v>18.582519999999999</v>
      </c>
      <c r="E6062" s="42">
        <v>10.318720000000001</v>
      </c>
      <c r="F6062" s="42">
        <v>8.5587900000000001</v>
      </c>
      <c r="H6062" s="23">
        <v>43353</v>
      </c>
      <c r="I6062" s="24">
        <v>0</v>
      </c>
      <c r="J6062" s="25">
        <v>1.69</v>
      </c>
      <c r="K6062" s="10">
        <f t="shared" si="223"/>
        <v>3.2278999999999995</v>
      </c>
      <c r="L6062" s="26">
        <v>13.63</v>
      </c>
      <c r="M6062" s="15">
        <f t="shared" si="224"/>
        <v>26.033300000000001</v>
      </c>
      <c r="N6062" s="25">
        <v>11.92</v>
      </c>
      <c r="O6062" s="10">
        <f t="shared" si="225"/>
        <v>22.767199999999999</v>
      </c>
    </row>
    <row r="6063" spans="1:15" x14ac:dyDescent="0.25">
      <c r="A6063" s="1">
        <v>43353</v>
      </c>
      <c r="B6063" s="2">
        <v>8.3333333333333329E-2</v>
      </c>
      <c r="C6063" s="42">
        <v>10.73526</v>
      </c>
      <c r="D6063" s="42">
        <v>6.51661</v>
      </c>
      <c r="E6063" s="42">
        <v>9.9417399999999994</v>
      </c>
      <c r="F6063" s="42">
        <v>14.48624</v>
      </c>
      <c r="H6063" s="23">
        <v>43353</v>
      </c>
      <c r="I6063" s="24">
        <v>4.1666666666666664E-2</v>
      </c>
      <c r="J6063" s="25">
        <v>1.31</v>
      </c>
      <c r="K6063" s="10">
        <f t="shared" si="223"/>
        <v>2.5021</v>
      </c>
      <c r="L6063" s="26">
        <v>14</v>
      </c>
      <c r="M6063" s="15">
        <f t="shared" si="224"/>
        <v>26.74</v>
      </c>
      <c r="N6063" s="25">
        <v>12.7</v>
      </c>
      <c r="O6063" s="10">
        <f t="shared" si="225"/>
        <v>24.256999999999998</v>
      </c>
    </row>
    <row r="6064" spans="1:15" x14ac:dyDescent="0.25">
      <c r="A6064" s="1">
        <v>43353</v>
      </c>
      <c r="B6064" s="2">
        <v>0.125</v>
      </c>
      <c r="C6064" s="42">
        <v>10.877409999999999</v>
      </c>
      <c r="D6064" s="42">
        <v>7.4266199999999998</v>
      </c>
      <c r="E6064" s="42">
        <v>9.5792999999999999</v>
      </c>
      <c r="F6064" s="42">
        <v>10.639720000000001</v>
      </c>
      <c r="H6064" s="23">
        <v>43353</v>
      </c>
      <c r="I6064" s="24">
        <v>8.3333333333333329E-2</v>
      </c>
      <c r="J6064" s="25">
        <v>4.2699999999999996</v>
      </c>
      <c r="K6064" s="10">
        <f t="shared" si="223"/>
        <v>8.1556999999999995</v>
      </c>
      <c r="L6064" s="26">
        <v>20.9</v>
      </c>
      <c r="M6064" s="15">
        <f t="shared" si="224"/>
        <v>39.918999999999997</v>
      </c>
      <c r="N6064" s="25">
        <v>16.62</v>
      </c>
      <c r="O6064" s="10">
        <f t="shared" si="225"/>
        <v>31.744199999999999</v>
      </c>
    </row>
    <row r="6065" spans="1:15" x14ac:dyDescent="0.25">
      <c r="A6065" s="1">
        <v>43353</v>
      </c>
      <c r="B6065" s="2">
        <v>0.16666666666666666</v>
      </c>
      <c r="C6065" s="42">
        <v>12.61999</v>
      </c>
      <c r="D6065" s="42">
        <v>9.8694400000000009</v>
      </c>
      <c r="E6065" s="42">
        <v>14.203889999999999</v>
      </c>
      <c r="F6065" s="42">
        <v>12.17338</v>
      </c>
      <c r="H6065" s="23">
        <v>43353</v>
      </c>
      <c r="I6065" s="24">
        <v>0.125</v>
      </c>
      <c r="J6065" s="25">
        <v>9.01</v>
      </c>
      <c r="K6065" s="10">
        <f t="shared" si="223"/>
        <v>17.209099999999999</v>
      </c>
      <c r="L6065" s="26">
        <v>26.05</v>
      </c>
      <c r="M6065" s="15">
        <f t="shared" si="224"/>
        <v>49.755499999999998</v>
      </c>
      <c r="N6065" s="25">
        <v>17.059999999999999</v>
      </c>
      <c r="O6065" s="10">
        <f t="shared" si="225"/>
        <v>32.584599999999995</v>
      </c>
    </row>
    <row r="6066" spans="1:15" x14ac:dyDescent="0.25">
      <c r="A6066" s="1">
        <v>43353</v>
      </c>
      <c r="B6066" s="2">
        <v>0.20833333333333334</v>
      </c>
      <c r="C6066" s="42">
        <v>16.591670000000001</v>
      </c>
      <c r="D6066" s="42">
        <v>16.553370000000001</v>
      </c>
      <c r="E6066" s="42">
        <v>21.008500000000002</v>
      </c>
      <c r="F6066" s="42">
        <v>27.115349999999999</v>
      </c>
      <c r="H6066" s="23">
        <v>43353</v>
      </c>
      <c r="I6066" s="24">
        <v>0.16666666666666666</v>
      </c>
      <c r="J6066" s="25">
        <v>17.77</v>
      </c>
      <c r="K6066" s="10">
        <f t="shared" si="223"/>
        <v>33.9407</v>
      </c>
      <c r="L6066" s="26">
        <v>38.880000000000003</v>
      </c>
      <c r="M6066" s="15">
        <f t="shared" si="224"/>
        <v>74.260800000000003</v>
      </c>
      <c r="N6066" s="25">
        <v>21.11</v>
      </c>
      <c r="O6066" s="10">
        <f t="shared" si="225"/>
        <v>40.320099999999996</v>
      </c>
    </row>
    <row r="6067" spans="1:15" x14ac:dyDescent="0.25">
      <c r="A6067" s="1">
        <v>43353</v>
      </c>
      <c r="B6067" s="2">
        <v>0.25</v>
      </c>
      <c r="C6067" s="42">
        <v>32.292389999999997</v>
      </c>
      <c r="D6067" s="42">
        <v>21.83287</v>
      </c>
      <c r="E6067" s="42">
        <v>27.185120000000001</v>
      </c>
      <c r="F6067" s="42">
        <v>38.259439999999998</v>
      </c>
      <c r="H6067" s="23">
        <v>43353</v>
      </c>
      <c r="I6067" s="24">
        <v>0.20833333333333334</v>
      </c>
      <c r="J6067" s="25">
        <v>23.68</v>
      </c>
      <c r="K6067" s="10">
        <f t="shared" si="223"/>
        <v>45.2288</v>
      </c>
      <c r="L6067" s="26">
        <v>49.93</v>
      </c>
      <c r="M6067" s="15">
        <f t="shared" si="224"/>
        <v>95.366299999999995</v>
      </c>
      <c r="N6067" s="25">
        <v>26.22</v>
      </c>
      <c r="O6067" s="10">
        <f t="shared" si="225"/>
        <v>50.080199999999998</v>
      </c>
    </row>
    <row r="6068" spans="1:15" x14ac:dyDescent="0.25">
      <c r="A6068" s="1">
        <v>43353</v>
      </c>
      <c r="B6068" s="2">
        <v>0.29166666666666669</v>
      </c>
      <c r="C6068" s="42">
        <v>62.077159999999999</v>
      </c>
      <c r="D6068" s="42">
        <v>37.27722</v>
      </c>
      <c r="E6068" s="42">
        <v>31.957180000000001</v>
      </c>
      <c r="F6068" s="42">
        <v>65.838300000000004</v>
      </c>
      <c r="H6068" s="23">
        <v>43353</v>
      </c>
      <c r="I6068" s="24">
        <v>0.25</v>
      </c>
      <c r="J6068" s="25">
        <v>53.86</v>
      </c>
      <c r="K6068" s="10">
        <f t="shared" si="223"/>
        <v>102.87259999999999</v>
      </c>
      <c r="L6068" s="26">
        <v>87.68</v>
      </c>
      <c r="M6068" s="15">
        <f t="shared" si="224"/>
        <v>167.46880000000002</v>
      </c>
      <c r="N6068" s="25">
        <v>33.81</v>
      </c>
      <c r="O6068" s="10">
        <f t="shared" si="225"/>
        <v>64.577100000000002</v>
      </c>
    </row>
    <row r="6069" spans="1:15" x14ac:dyDescent="0.25">
      <c r="A6069" s="1">
        <v>43353</v>
      </c>
      <c r="B6069" s="2">
        <v>0.33333333333333331</v>
      </c>
      <c r="C6069" s="42">
        <v>58.24577</v>
      </c>
      <c r="D6069" s="42">
        <v>36.827800000000003</v>
      </c>
      <c r="E6069" s="42">
        <v>35.043199999999999</v>
      </c>
      <c r="F6069" s="42">
        <v>69.092470000000006</v>
      </c>
      <c r="H6069" s="23">
        <v>43353</v>
      </c>
      <c r="I6069" s="24">
        <v>0.29166666666666669</v>
      </c>
      <c r="J6069" s="25">
        <v>38.549999999999997</v>
      </c>
      <c r="K6069" s="10">
        <f t="shared" si="223"/>
        <v>73.630499999999998</v>
      </c>
      <c r="L6069" s="26">
        <v>67.58</v>
      </c>
      <c r="M6069" s="15">
        <f t="shared" si="224"/>
        <v>129.0778</v>
      </c>
      <c r="N6069" s="25">
        <v>29.04</v>
      </c>
      <c r="O6069" s="10">
        <f t="shared" si="225"/>
        <v>55.466399999999993</v>
      </c>
    </row>
    <row r="6070" spans="1:15" x14ac:dyDescent="0.25">
      <c r="A6070" s="1">
        <v>43353</v>
      </c>
      <c r="B6070" s="2">
        <v>0.375</v>
      </c>
      <c r="C6070" s="42">
        <v>53.078989999999997</v>
      </c>
      <c r="D6070" s="42">
        <v>28.921389999999999</v>
      </c>
      <c r="E6070" s="42">
        <v>25.117830000000001</v>
      </c>
      <c r="F6070" s="42">
        <v>67.978399999999993</v>
      </c>
      <c r="H6070" s="23">
        <v>43353</v>
      </c>
      <c r="I6070" s="24">
        <v>0.33333333333333331</v>
      </c>
      <c r="J6070" s="25">
        <v>29.09</v>
      </c>
      <c r="K6070" s="10">
        <f t="shared" si="223"/>
        <v>55.561899999999994</v>
      </c>
      <c r="L6070" s="26">
        <v>55.85</v>
      </c>
      <c r="M6070" s="15">
        <f t="shared" si="224"/>
        <v>106.6735</v>
      </c>
      <c r="N6070" s="25">
        <v>26.77</v>
      </c>
      <c r="O6070" s="10">
        <f t="shared" si="225"/>
        <v>51.130699999999997</v>
      </c>
    </row>
    <row r="6071" spans="1:15" x14ac:dyDescent="0.25">
      <c r="A6071" s="1">
        <v>43353</v>
      </c>
      <c r="B6071" s="2">
        <v>0.41666666666666669</v>
      </c>
      <c r="C6071" s="42">
        <v>35.769069999999999</v>
      </c>
      <c r="D6071" s="42">
        <v>23.122250000000001</v>
      </c>
      <c r="E6071" s="42">
        <v>19.643409999999999</v>
      </c>
      <c r="F6071" s="42">
        <v>35.697879999999998</v>
      </c>
      <c r="H6071" s="23">
        <v>43353</v>
      </c>
      <c r="I6071" s="24">
        <v>0.375</v>
      </c>
      <c r="J6071" s="25">
        <v>18.97</v>
      </c>
      <c r="K6071" s="10">
        <f t="shared" si="223"/>
        <v>36.232699999999994</v>
      </c>
      <c r="L6071" s="26">
        <v>39</v>
      </c>
      <c r="M6071" s="15">
        <f t="shared" si="224"/>
        <v>74.489999999999995</v>
      </c>
      <c r="N6071" s="25">
        <v>20.04</v>
      </c>
      <c r="O6071" s="10">
        <f t="shared" si="225"/>
        <v>38.276399999999995</v>
      </c>
    </row>
    <row r="6072" spans="1:15" x14ac:dyDescent="0.25">
      <c r="A6072" s="1">
        <v>43353</v>
      </c>
      <c r="B6072" s="2">
        <v>0.45833333333333331</v>
      </c>
      <c r="C6072" s="42">
        <v>28.94293</v>
      </c>
      <c r="D6072" s="42">
        <v>17.256209999999999</v>
      </c>
      <c r="E6072" s="42">
        <v>15.25342</v>
      </c>
      <c r="F6072" s="42">
        <v>24.157710000000002</v>
      </c>
      <c r="H6072" s="23">
        <v>43353</v>
      </c>
      <c r="I6072" s="24">
        <v>0.41666666666666669</v>
      </c>
      <c r="J6072" s="25">
        <v>15.94</v>
      </c>
      <c r="K6072" s="10">
        <f t="shared" si="223"/>
        <v>30.445399999999999</v>
      </c>
      <c r="L6072" s="26">
        <v>33.53</v>
      </c>
      <c r="M6072" s="15">
        <f t="shared" si="224"/>
        <v>64.042299999999997</v>
      </c>
      <c r="N6072" s="25">
        <v>17.600000000000001</v>
      </c>
      <c r="O6072" s="10">
        <f t="shared" si="225"/>
        <v>33.616</v>
      </c>
    </row>
    <row r="6073" spans="1:15" x14ac:dyDescent="0.25">
      <c r="A6073" s="1">
        <v>43353</v>
      </c>
      <c r="B6073" s="2">
        <v>0.5</v>
      </c>
      <c r="C6073" s="42">
        <v>32.194159999999997</v>
      </c>
      <c r="D6073" s="42">
        <v>18.523980000000002</v>
      </c>
      <c r="E6073" s="42">
        <v>13.979290000000001</v>
      </c>
      <c r="F6073" s="42">
        <v>20.269729999999999</v>
      </c>
      <c r="H6073" s="23">
        <v>43353</v>
      </c>
      <c r="I6073" s="24">
        <v>0.45833333333333331</v>
      </c>
      <c r="J6073" s="25">
        <v>10.94</v>
      </c>
      <c r="K6073" s="10">
        <f t="shared" si="223"/>
        <v>20.895399999999999</v>
      </c>
      <c r="L6073" s="26">
        <v>28.98</v>
      </c>
      <c r="M6073" s="15">
        <f t="shared" si="224"/>
        <v>55.351799999999997</v>
      </c>
      <c r="N6073" s="25">
        <v>18.02</v>
      </c>
      <c r="O6073" s="10">
        <f t="shared" si="225"/>
        <v>34.418199999999999</v>
      </c>
    </row>
    <row r="6074" spans="1:15" x14ac:dyDescent="0.25">
      <c r="A6074" s="1">
        <v>43353</v>
      </c>
      <c r="B6074" s="2">
        <v>0.54166666666666663</v>
      </c>
      <c r="C6074" s="42">
        <v>30.17718</v>
      </c>
      <c r="D6074" s="42">
        <v>17.96311</v>
      </c>
      <c r="E6074" s="42">
        <v>13.3636</v>
      </c>
      <c r="F6074" s="42">
        <v>23.420729999999999</v>
      </c>
      <c r="H6074" s="23">
        <v>43353</v>
      </c>
      <c r="I6074" s="24">
        <v>0.5</v>
      </c>
      <c r="J6074" s="25">
        <v>11.22</v>
      </c>
      <c r="K6074" s="10">
        <f t="shared" si="223"/>
        <v>21.430199999999999</v>
      </c>
      <c r="L6074" s="26">
        <v>26.95</v>
      </c>
      <c r="M6074" s="15">
        <f t="shared" si="224"/>
        <v>51.474499999999999</v>
      </c>
      <c r="N6074" s="25">
        <v>15.73</v>
      </c>
      <c r="O6074" s="10">
        <f t="shared" si="225"/>
        <v>30.0443</v>
      </c>
    </row>
    <row r="6075" spans="1:15" x14ac:dyDescent="0.25">
      <c r="A6075" s="1">
        <v>43353</v>
      </c>
      <c r="B6075" s="2">
        <v>0.58333333333333337</v>
      </c>
      <c r="C6075" s="42">
        <v>35.134390000000003</v>
      </c>
      <c r="D6075" s="42">
        <v>16.914159999999999</v>
      </c>
      <c r="E6075" s="42">
        <v>16.149699999999999</v>
      </c>
      <c r="F6075" s="42">
        <v>30.137810000000002</v>
      </c>
      <c r="H6075" s="23">
        <v>43353</v>
      </c>
      <c r="I6075" s="24">
        <v>0.54166666666666663</v>
      </c>
      <c r="J6075" s="25">
        <v>15.14</v>
      </c>
      <c r="K6075" s="10">
        <f t="shared" si="223"/>
        <v>28.917400000000001</v>
      </c>
      <c r="L6075" s="26">
        <v>35.33</v>
      </c>
      <c r="M6075" s="15">
        <f t="shared" si="224"/>
        <v>67.4803</v>
      </c>
      <c r="N6075" s="25">
        <v>20.18</v>
      </c>
      <c r="O6075" s="10">
        <f t="shared" si="225"/>
        <v>38.543799999999997</v>
      </c>
    </row>
    <row r="6076" spans="1:15" x14ac:dyDescent="0.25">
      <c r="A6076" s="1">
        <v>43353</v>
      </c>
      <c r="B6076" s="2">
        <v>0.625</v>
      </c>
      <c r="C6076" s="42">
        <v>36.39161</v>
      </c>
      <c r="D6076" s="42">
        <v>20.957439999999998</v>
      </c>
      <c r="E6076" s="42">
        <v>16.150659999999998</v>
      </c>
      <c r="F6076" s="42">
        <v>39.850819999999999</v>
      </c>
      <c r="H6076" s="23">
        <v>43353</v>
      </c>
      <c r="I6076" s="24">
        <v>0.58333333333333337</v>
      </c>
      <c r="J6076" s="25">
        <v>18.68</v>
      </c>
      <c r="K6076" s="10">
        <f t="shared" si="223"/>
        <v>35.678799999999995</v>
      </c>
      <c r="L6076" s="26">
        <v>40.049999999999997</v>
      </c>
      <c r="M6076" s="15">
        <f t="shared" si="224"/>
        <v>76.495499999999993</v>
      </c>
      <c r="N6076" s="25">
        <v>21.38</v>
      </c>
      <c r="O6076" s="10">
        <f t="shared" si="225"/>
        <v>40.835799999999999</v>
      </c>
    </row>
    <row r="6077" spans="1:15" x14ac:dyDescent="0.25">
      <c r="A6077" s="1">
        <v>43353</v>
      </c>
      <c r="B6077" s="2">
        <v>0.66666666666666663</v>
      </c>
      <c r="C6077" s="42">
        <v>38.051940000000002</v>
      </c>
      <c r="D6077" s="42">
        <v>17.997389999999999</v>
      </c>
      <c r="E6077" s="42">
        <v>14.874689999999999</v>
      </c>
      <c r="F6077" s="42">
        <v>40.75067</v>
      </c>
      <c r="H6077" s="23">
        <v>43353</v>
      </c>
      <c r="I6077" s="24">
        <v>0.625</v>
      </c>
      <c r="J6077" s="25">
        <v>13.1</v>
      </c>
      <c r="K6077" s="10">
        <f t="shared" si="223"/>
        <v>25.020999999999997</v>
      </c>
      <c r="L6077" s="26">
        <v>33.85</v>
      </c>
      <c r="M6077" s="15">
        <f t="shared" si="224"/>
        <v>64.653499999999994</v>
      </c>
      <c r="N6077" s="25">
        <v>20.76</v>
      </c>
      <c r="O6077" s="10">
        <f t="shared" si="225"/>
        <v>39.651600000000002</v>
      </c>
    </row>
    <row r="6078" spans="1:15" x14ac:dyDescent="0.25">
      <c r="A6078" s="1">
        <v>43353</v>
      </c>
      <c r="B6078" s="2">
        <v>0.70833333333333337</v>
      </c>
      <c r="C6078" s="42">
        <v>43.532350000000001</v>
      </c>
      <c r="D6078" s="42">
        <v>21.132010000000001</v>
      </c>
      <c r="E6078" s="42">
        <v>19.07216</v>
      </c>
      <c r="F6078" s="42">
        <v>44.224170000000001</v>
      </c>
      <c r="H6078" s="23">
        <v>43353</v>
      </c>
      <c r="I6078" s="24">
        <v>0.66666666666666663</v>
      </c>
      <c r="J6078" s="25">
        <v>19.18</v>
      </c>
      <c r="K6078" s="10">
        <f t="shared" si="223"/>
        <v>36.633800000000001</v>
      </c>
      <c r="L6078" s="26">
        <v>42.75</v>
      </c>
      <c r="M6078" s="15">
        <f t="shared" si="224"/>
        <v>81.652500000000003</v>
      </c>
      <c r="N6078" s="25">
        <v>23.59</v>
      </c>
      <c r="O6078" s="10">
        <f t="shared" si="225"/>
        <v>45.056899999999999</v>
      </c>
    </row>
    <row r="6079" spans="1:15" x14ac:dyDescent="0.25">
      <c r="A6079" s="1">
        <v>43353</v>
      </c>
      <c r="B6079" s="2">
        <v>0.75</v>
      </c>
      <c r="C6079" s="42">
        <v>29.357559999999999</v>
      </c>
      <c r="D6079" s="42">
        <v>15.89737</v>
      </c>
      <c r="E6079" s="42">
        <v>16.706499999999998</v>
      </c>
      <c r="F6079" s="42">
        <v>36.710740000000001</v>
      </c>
      <c r="H6079" s="23">
        <v>43353</v>
      </c>
      <c r="I6079" s="24">
        <v>0.70833333333333337</v>
      </c>
      <c r="J6079" s="25">
        <v>17.53</v>
      </c>
      <c r="K6079" s="10">
        <f t="shared" si="223"/>
        <v>33.482300000000002</v>
      </c>
      <c r="L6079" s="26">
        <v>40.799999999999997</v>
      </c>
      <c r="M6079" s="15">
        <f t="shared" si="224"/>
        <v>77.927999999999997</v>
      </c>
      <c r="N6079" s="25">
        <v>23.27</v>
      </c>
      <c r="O6079" s="10">
        <f t="shared" si="225"/>
        <v>44.445699999999995</v>
      </c>
    </row>
    <row r="6080" spans="1:15" x14ac:dyDescent="0.25">
      <c r="A6080" s="1">
        <v>43353</v>
      </c>
      <c r="B6080" s="2">
        <v>0.79166666666666663</v>
      </c>
      <c r="C6080" s="42">
        <v>24.778020000000001</v>
      </c>
      <c r="D6080" s="42">
        <v>14.628690000000001</v>
      </c>
      <c r="E6080" s="42">
        <v>24.727540000000001</v>
      </c>
      <c r="F6080" s="42">
        <v>46.949039999999997</v>
      </c>
      <c r="H6080" s="23">
        <v>43353</v>
      </c>
      <c r="I6080" s="24">
        <v>0.75</v>
      </c>
      <c r="J6080" s="25">
        <v>7.65</v>
      </c>
      <c r="K6080" s="10">
        <f t="shared" si="223"/>
        <v>14.611499999999999</v>
      </c>
      <c r="L6080" s="26">
        <v>25.33</v>
      </c>
      <c r="M6080" s="15">
        <f t="shared" si="224"/>
        <v>48.380299999999991</v>
      </c>
      <c r="N6080" s="25">
        <v>17.68</v>
      </c>
      <c r="O6080" s="10">
        <f t="shared" si="225"/>
        <v>33.768799999999999</v>
      </c>
    </row>
    <row r="6081" spans="1:15" x14ac:dyDescent="0.25">
      <c r="A6081" s="1">
        <v>43353</v>
      </c>
      <c r="B6081" s="2">
        <v>0.83333333333333337</v>
      </c>
      <c r="C6081" s="42">
        <v>14.84479</v>
      </c>
      <c r="D6081" s="42">
        <v>11.38564</v>
      </c>
      <c r="E6081" s="42">
        <v>15.94985</v>
      </c>
      <c r="F6081" s="42">
        <v>20.228570000000001</v>
      </c>
      <c r="H6081" s="23">
        <v>43353</v>
      </c>
      <c r="I6081" s="24">
        <v>0.79166666666666663</v>
      </c>
      <c r="J6081" s="25">
        <v>6.95</v>
      </c>
      <c r="K6081" s="10">
        <f t="shared" si="223"/>
        <v>13.2745</v>
      </c>
      <c r="L6081" s="26">
        <v>24.28</v>
      </c>
      <c r="M6081" s="15">
        <f t="shared" si="224"/>
        <v>46.3748</v>
      </c>
      <c r="N6081" s="25">
        <v>17.29</v>
      </c>
      <c r="O6081" s="10">
        <f t="shared" si="225"/>
        <v>33.023899999999998</v>
      </c>
    </row>
    <row r="6082" spans="1:15" x14ac:dyDescent="0.25">
      <c r="A6082" s="1">
        <v>43353</v>
      </c>
      <c r="B6082" s="2">
        <v>0.875</v>
      </c>
      <c r="C6082" s="42">
        <v>12.74811</v>
      </c>
      <c r="D6082" s="42">
        <v>8.9334500000000006</v>
      </c>
      <c r="E6082" s="42">
        <v>15.52519</v>
      </c>
      <c r="F6082" s="42">
        <v>18.062290000000001</v>
      </c>
      <c r="H6082" s="23">
        <v>43353</v>
      </c>
      <c r="I6082" s="24">
        <v>0.83333333333333337</v>
      </c>
      <c r="J6082" s="25">
        <v>7.74</v>
      </c>
      <c r="K6082" s="10">
        <f t="shared" si="223"/>
        <v>14.7834</v>
      </c>
      <c r="L6082" s="26">
        <v>22.48</v>
      </c>
      <c r="M6082" s="15">
        <f t="shared" si="224"/>
        <v>42.936799999999998</v>
      </c>
      <c r="N6082" s="25">
        <v>14.72</v>
      </c>
      <c r="O6082" s="10">
        <f t="shared" si="225"/>
        <v>28.115200000000002</v>
      </c>
    </row>
    <row r="6083" spans="1:15" x14ac:dyDescent="0.25">
      <c r="A6083" s="1">
        <v>43353</v>
      </c>
      <c r="B6083" s="2">
        <v>0.91666666666666663</v>
      </c>
      <c r="C6083" s="42">
        <v>8.2206899999999994</v>
      </c>
      <c r="D6083" s="42">
        <v>10.911149999999999</v>
      </c>
      <c r="E6083" s="42">
        <v>14.346030000000001</v>
      </c>
      <c r="F6083" s="42">
        <v>17.741579999999999</v>
      </c>
      <c r="H6083" s="23">
        <v>43353</v>
      </c>
      <c r="I6083" s="24">
        <v>0.875</v>
      </c>
      <c r="J6083" s="25">
        <v>3.66</v>
      </c>
      <c r="K6083" s="10">
        <f t="shared" si="223"/>
        <v>6.9905999999999997</v>
      </c>
      <c r="L6083" s="26">
        <v>17.45</v>
      </c>
      <c r="M6083" s="15">
        <f t="shared" si="224"/>
        <v>33.329499999999996</v>
      </c>
      <c r="N6083" s="25">
        <v>13.78</v>
      </c>
      <c r="O6083" s="10">
        <f t="shared" si="225"/>
        <v>26.319799999999997</v>
      </c>
    </row>
    <row r="6084" spans="1:15" x14ac:dyDescent="0.25">
      <c r="A6084" s="1">
        <v>43353</v>
      </c>
      <c r="B6084" s="2">
        <v>0.95833333333333337</v>
      </c>
      <c r="C6084" s="42">
        <v>5.6436799999999998</v>
      </c>
      <c r="D6084" s="42">
        <v>6.9615</v>
      </c>
      <c r="E6084" s="42">
        <v>27.55875</v>
      </c>
      <c r="F6084" s="42">
        <v>9.2722999999999995</v>
      </c>
      <c r="H6084" s="23">
        <v>43353</v>
      </c>
      <c r="I6084" s="24">
        <v>0.91666666666666663</v>
      </c>
      <c r="J6084" s="25">
        <v>3.45</v>
      </c>
      <c r="K6084" s="10">
        <f t="shared" si="223"/>
        <v>6.5895000000000001</v>
      </c>
      <c r="L6084" s="26">
        <v>14.8</v>
      </c>
      <c r="M6084" s="15">
        <f t="shared" si="224"/>
        <v>28.268000000000001</v>
      </c>
      <c r="N6084" s="25">
        <v>11.35</v>
      </c>
      <c r="O6084" s="10">
        <f t="shared" si="225"/>
        <v>21.6785</v>
      </c>
    </row>
    <row r="6085" spans="1:15" x14ac:dyDescent="0.25">
      <c r="A6085" s="1">
        <v>43353</v>
      </c>
      <c r="B6085" s="3">
        <v>1</v>
      </c>
      <c r="C6085" s="42">
        <v>5.21753</v>
      </c>
      <c r="D6085" s="42">
        <v>4.7495799999999999</v>
      </c>
      <c r="E6085" s="42">
        <v>18.16789</v>
      </c>
      <c r="F6085" s="42">
        <v>7.1845400000000001</v>
      </c>
      <c r="H6085" s="23">
        <v>43353</v>
      </c>
      <c r="I6085" s="24">
        <v>0.95833333333333337</v>
      </c>
      <c r="J6085" s="25">
        <v>1.51</v>
      </c>
      <c r="K6085" s="10">
        <f t="shared" si="223"/>
        <v>2.8841000000000001</v>
      </c>
      <c r="L6085" s="26">
        <v>11.1</v>
      </c>
      <c r="M6085" s="15">
        <f t="shared" si="224"/>
        <v>21.200999999999997</v>
      </c>
      <c r="N6085" s="25">
        <v>9.58</v>
      </c>
      <c r="O6085" s="10">
        <f t="shared" si="225"/>
        <v>18.297799999999999</v>
      </c>
    </row>
    <row r="6086" spans="1:15" x14ac:dyDescent="0.25">
      <c r="A6086" s="1">
        <v>43354</v>
      </c>
      <c r="B6086" s="2">
        <v>4.1666666666666664E-2</v>
      </c>
      <c r="C6086" s="42">
        <v>3.79216</v>
      </c>
      <c r="D6086" s="42">
        <v>3.3811200000000001</v>
      </c>
      <c r="E6086" s="42">
        <v>9.5595199999999991</v>
      </c>
      <c r="F6086" s="42">
        <v>5.4387100000000004</v>
      </c>
      <c r="H6086" s="23">
        <v>43354</v>
      </c>
      <c r="I6086" s="24">
        <v>0</v>
      </c>
      <c r="J6086" s="25">
        <v>1.27</v>
      </c>
      <c r="K6086" s="10">
        <f t="shared" si="223"/>
        <v>2.4257</v>
      </c>
      <c r="L6086" s="26">
        <v>10.25</v>
      </c>
      <c r="M6086" s="15">
        <f t="shared" si="224"/>
        <v>19.577500000000001</v>
      </c>
      <c r="N6086" s="25">
        <v>8.98</v>
      </c>
      <c r="O6086" s="10">
        <f t="shared" si="225"/>
        <v>17.151800000000001</v>
      </c>
    </row>
    <row r="6087" spans="1:15" x14ac:dyDescent="0.25">
      <c r="A6087" s="1">
        <v>43354</v>
      </c>
      <c r="B6087" s="2">
        <v>8.3333333333333329E-2</v>
      </c>
      <c r="C6087" s="42">
        <v>3.0002399999999998</v>
      </c>
      <c r="D6087" s="42">
        <v>3.7578399999999998</v>
      </c>
      <c r="E6087" s="42">
        <v>21.885739999999998</v>
      </c>
      <c r="F6087" s="42">
        <v>4.9249799999999997</v>
      </c>
      <c r="H6087" s="23">
        <v>43354</v>
      </c>
      <c r="I6087" s="24">
        <v>4.1666666666666664E-2</v>
      </c>
      <c r="J6087" s="25">
        <v>1.2</v>
      </c>
      <c r="K6087" s="10">
        <f t="shared" si="223"/>
        <v>2.2919999999999998</v>
      </c>
      <c r="L6087" s="26">
        <v>9.98</v>
      </c>
      <c r="M6087" s="15">
        <f t="shared" si="224"/>
        <v>19.061800000000002</v>
      </c>
      <c r="N6087" s="25">
        <v>8.8000000000000007</v>
      </c>
      <c r="O6087" s="10">
        <f t="shared" si="225"/>
        <v>16.808</v>
      </c>
    </row>
    <row r="6088" spans="1:15" x14ac:dyDescent="0.25">
      <c r="A6088" s="1">
        <v>43354</v>
      </c>
      <c r="B6088" s="2">
        <v>0.125</v>
      </c>
      <c r="C6088" s="42">
        <v>1.4394899999999999</v>
      </c>
      <c r="D6088" s="42">
        <v>3.80498</v>
      </c>
      <c r="E6088" s="42">
        <v>16.130040000000001</v>
      </c>
      <c r="F6088" s="42">
        <v>4.9691000000000001</v>
      </c>
      <c r="H6088" s="23">
        <v>43354</v>
      </c>
      <c r="I6088" s="24">
        <v>8.3333333333333329E-2</v>
      </c>
      <c r="J6088" s="25">
        <v>2.38</v>
      </c>
      <c r="K6088" s="10">
        <f t="shared" si="223"/>
        <v>4.5457999999999998</v>
      </c>
      <c r="L6088" s="26">
        <v>11.55</v>
      </c>
      <c r="M6088" s="15">
        <f t="shared" si="224"/>
        <v>22.060500000000001</v>
      </c>
      <c r="N6088" s="25">
        <v>9.18</v>
      </c>
      <c r="O6088" s="10">
        <f t="shared" si="225"/>
        <v>17.533799999999999</v>
      </c>
    </row>
    <row r="6089" spans="1:15" x14ac:dyDescent="0.25">
      <c r="A6089" s="1">
        <v>43354</v>
      </c>
      <c r="B6089" s="2">
        <v>0.16666666666666666</v>
      </c>
      <c r="C6089" s="42">
        <v>2.6568900000000002</v>
      </c>
      <c r="D6089" s="42">
        <v>5.1249900000000004</v>
      </c>
      <c r="E6089" s="42">
        <v>15.85023</v>
      </c>
      <c r="F6089" s="42">
        <v>6.1926199999999998</v>
      </c>
      <c r="H6089" s="23">
        <v>43354</v>
      </c>
      <c r="I6089" s="24">
        <v>0.125</v>
      </c>
      <c r="J6089" s="25">
        <v>1.01</v>
      </c>
      <c r="K6089" s="10">
        <f t="shared" si="223"/>
        <v>1.9291</v>
      </c>
      <c r="L6089" s="26">
        <v>9.73</v>
      </c>
      <c r="M6089" s="15">
        <f t="shared" si="224"/>
        <v>18.584299999999999</v>
      </c>
      <c r="N6089" s="25">
        <v>8.6999999999999993</v>
      </c>
      <c r="O6089" s="10">
        <f t="shared" si="225"/>
        <v>16.616999999999997</v>
      </c>
    </row>
    <row r="6090" spans="1:15" x14ac:dyDescent="0.25">
      <c r="A6090" s="1">
        <v>43354</v>
      </c>
      <c r="B6090" s="2">
        <v>0.20833333333333334</v>
      </c>
      <c r="C6090" s="42">
        <v>7.9466999999999999</v>
      </c>
      <c r="D6090" s="42">
        <v>5.9692600000000002</v>
      </c>
      <c r="E6090" s="42">
        <v>7.5949499999999999</v>
      </c>
      <c r="F6090" s="42">
        <v>9.28261</v>
      </c>
      <c r="H6090" s="23">
        <v>43354</v>
      </c>
      <c r="I6090" s="24">
        <v>0.16666666666666666</v>
      </c>
      <c r="J6090" s="25">
        <v>4.6100000000000003</v>
      </c>
      <c r="K6090" s="10">
        <f t="shared" si="223"/>
        <v>8.8050999999999995</v>
      </c>
      <c r="L6090" s="26">
        <v>13.95</v>
      </c>
      <c r="M6090" s="15">
        <f t="shared" si="224"/>
        <v>26.644499999999997</v>
      </c>
      <c r="N6090" s="25">
        <v>9.34</v>
      </c>
      <c r="O6090" s="10">
        <f t="shared" si="225"/>
        <v>17.839399999999998</v>
      </c>
    </row>
    <row r="6091" spans="1:15" x14ac:dyDescent="0.25">
      <c r="A6091" s="1">
        <v>43354</v>
      </c>
      <c r="B6091" s="2">
        <v>0.25</v>
      </c>
      <c r="C6091" s="42">
        <v>13.712680000000001</v>
      </c>
      <c r="D6091" s="42">
        <v>9.2627699999999997</v>
      </c>
      <c r="E6091" s="42">
        <v>9.2473100000000006</v>
      </c>
      <c r="F6091" s="42">
        <v>22.033069999999999</v>
      </c>
      <c r="H6091" s="23">
        <v>43354</v>
      </c>
      <c r="I6091" s="24">
        <v>0.20833333333333334</v>
      </c>
      <c r="J6091" s="25">
        <v>11.13</v>
      </c>
      <c r="K6091" s="10">
        <f t="shared" si="223"/>
        <v>21.258300000000002</v>
      </c>
      <c r="L6091" s="26">
        <v>24.93</v>
      </c>
      <c r="M6091" s="15">
        <f t="shared" si="224"/>
        <v>47.616299999999995</v>
      </c>
      <c r="N6091" s="25">
        <v>13.79</v>
      </c>
      <c r="O6091" s="10">
        <f t="shared" si="225"/>
        <v>26.338899999999999</v>
      </c>
    </row>
    <row r="6092" spans="1:15" x14ac:dyDescent="0.25">
      <c r="A6092" s="1">
        <v>43354</v>
      </c>
      <c r="B6092" s="2">
        <v>0.29166666666666669</v>
      </c>
      <c r="C6092" s="42">
        <v>26.681930000000001</v>
      </c>
      <c r="D6092" s="42">
        <v>16.99991</v>
      </c>
      <c r="E6092" s="42">
        <v>18.06982</v>
      </c>
      <c r="F6092" s="42">
        <v>39.369289999999999</v>
      </c>
      <c r="H6092" s="23">
        <v>43354</v>
      </c>
      <c r="I6092" s="24">
        <v>0.25</v>
      </c>
      <c r="J6092" s="25">
        <v>13.51</v>
      </c>
      <c r="K6092" s="10">
        <f t="shared" si="223"/>
        <v>25.804099999999998</v>
      </c>
      <c r="L6092" s="26">
        <v>30.55</v>
      </c>
      <c r="M6092" s="15">
        <f t="shared" si="224"/>
        <v>58.350499999999997</v>
      </c>
      <c r="N6092" s="25">
        <v>17.03</v>
      </c>
      <c r="O6092" s="10">
        <f t="shared" si="225"/>
        <v>32.527300000000004</v>
      </c>
    </row>
    <row r="6093" spans="1:15" x14ac:dyDescent="0.25">
      <c r="A6093" s="1">
        <v>43354</v>
      </c>
      <c r="B6093" s="2">
        <v>0.33333333333333331</v>
      </c>
      <c r="C6093" s="42">
        <v>35.563389999999998</v>
      </c>
      <c r="D6093" s="42">
        <v>19.595109999999998</v>
      </c>
      <c r="E6093" s="42">
        <v>34.45317</v>
      </c>
      <c r="F6093" s="42">
        <v>56.542900000000003</v>
      </c>
      <c r="H6093" s="23">
        <v>43354</v>
      </c>
      <c r="I6093" s="24">
        <v>0.29166666666666669</v>
      </c>
      <c r="J6093" s="25">
        <v>23.27</v>
      </c>
      <c r="K6093" s="10">
        <f t="shared" si="223"/>
        <v>44.445699999999995</v>
      </c>
      <c r="L6093" s="26">
        <v>44.65</v>
      </c>
      <c r="M6093" s="15">
        <f t="shared" si="224"/>
        <v>85.281499999999994</v>
      </c>
      <c r="N6093" s="25">
        <v>21.37</v>
      </c>
      <c r="O6093" s="10">
        <f t="shared" si="225"/>
        <v>40.816699999999997</v>
      </c>
    </row>
    <row r="6094" spans="1:15" x14ac:dyDescent="0.25">
      <c r="A6094" s="1">
        <v>43354</v>
      </c>
      <c r="B6094" s="2">
        <v>0.375</v>
      </c>
      <c r="C6094" s="42">
        <v>45.34111</v>
      </c>
      <c r="D6094" s="42">
        <v>24.602910000000001</v>
      </c>
      <c r="E6094" s="42">
        <v>42.109340000000003</v>
      </c>
      <c r="F6094" s="42">
        <v>51.48854</v>
      </c>
      <c r="H6094" s="23">
        <v>43354</v>
      </c>
      <c r="I6094" s="24">
        <v>0.33333333333333331</v>
      </c>
      <c r="J6094" s="25">
        <v>39.659999999999997</v>
      </c>
      <c r="K6094" s="10">
        <f t="shared" si="223"/>
        <v>75.750599999999991</v>
      </c>
      <c r="L6094" s="26">
        <v>68.98</v>
      </c>
      <c r="M6094" s="15">
        <f t="shared" si="224"/>
        <v>131.7518</v>
      </c>
      <c r="N6094" s="25">
        <v>29.3</v>
      </c>
      <c r="O6094" s="10">
        <f t="shared" si="225"/>
        <v>55.963000000000001</v>
      </c>
    </row>
    <row r="6095" spans="1:15" x14ac:dyDescent="0.25">
      <c r="A6095" s="1">
        <v>43354</v>
      </c>
      <c r="B6095" s="2">
        <v>0.41666666666666669</v>
      </c>
      <c r="C6095" s="42">
        <v>64.955460000000002</v>
      </c>
      <c r="D6095" s="42">
        <v>31.929729999999999</v>
      </c>
      <c r="E6095" s="42">
        <v>29.635059999999999</v>
      </c>
      <c r="F6095" s="42">
        <v>38.699249999999999</v>
      </c>
      <c r="H6095" s="23">
        <v>43354</v>
      </c>
      <c r="I6095" s="24">
        <v>0.375</v>
      </c>
      <c r="J6095" s="25">
        <v>42.42</v>
      </c>
      <c r="K6095" s="10">
        <f t="shared" si="223"/>
        <v>81.022199999999998</v>
      </c>
      <c r="L6095" s="26">
        <v>73.45</v>
      </c>
      <c r="M6095" s="15">
        <f t="shared" si="224"/>
        <v>140.2895</v>
      </c>
      <c r="N6095" s="25">
        <v>31.01</v>
      </c>
      <c r="O6095" s="10">
        <f t="shared" si="225"/>
        <v>59.229100000000003</v>
      </c>
    </row>
    <row r="6096" spans="1:15" x14ac:dyDescent="0.25">
      <c r="A6096" s="1">
        <v>43354</v>
      </c>
      <c r="B6096" s="2">
        <v>0.45833333333333331</v>
      </c>
      <c r="C6096" s="42">
        <v>56.520589999999999</v>
      </c>
      <c r="D6096" s="42">
        <v>28.234369999999998</v>
      </c>
      <c r="E6096" s="42">
        <v>25.437860000000001</v>
      </c>
      <c r="F6096" s="42">
        <v>36.844050000000003</v>
      </c>
      <c r="H6096" s="23">
        <v>43354</v>
      </c>
      <c r="I6096" s="24">
        <v>0.41666666666666669</v>
      </c>
      <c r="J6096" s="25">
        <v>41.73</v>
      </c>
      <c r="K6096" s="10">
        <f t="shared" ref="K6096:K6159" si="226">IF(J6096&lt;&gt;"",J6096*1.91,NA())</f>
        <v>79.704299999999989</v>
      </c>
      <c r="L6096" s="26">
        <v>72.58</v>
      </c>
      <c r="M6096" s="15">
        <f t="shared" ref="M6096:M6159" si="227">IF(L6096&lt;&gt;"",L6096*1.91,NA())</f>
        <v>138.62779999999998</v>
      </c>
      <c r="N6096" s="25">
        <v>30.88</v>
      </c>
      <c r="O6096" s="10">
        <f t="shared" ref="O6096:O6159" si="228">IF(N6096&lt;&gt;"",N6096*1.91,NA())</f>
        <v>58.980799999999995</v>
      </c>
    </row>
    <row r="6097" spans="1:15" x14ac:dyDescent="0.25">
      <c r="A6097" s="1">
        <v>43354</v>
      </c>
      <c r="B6097" s="2">
        <v>0.5</v>
      </c>
      <c r="C6097" s="42">
        <v>46.33381</v>
      </c>
      <c r="D6097" s="42">
        <v>31.06305</v>
      </c>
      <c r="E6097" s="42">
        <v>21.806740000000001</v>
      </c>
      <c r="F6097" s="42">
        <v>29.491679999999999</v>
      </c>
      <c r="H6097" s="23">
        <v>43354</v>
      </c>
      <c r="I6097" s="24">
        <v>0.45833333333333331</v>
      </c>
      <c r="J6097" s="25">
        <v>26.74</v>
      </c>
      <c r="K6097" s="10">
        <f t="shared" si="226"/>
        <v>51.073399999999992</v>
      </c>
      <c r="L6097" s="26">
        <v>53.73</v>
      </c>
      <c r="M6097" s="15">
        <f t="shared" si="227"/>
        <v>102.62429999999999</v>
      </c>
      <c r="N6097" s="25">
        <v>26.99</v>
      </c>
      <c r="O6097" s="10">
        <f t="shared" si="228"/>
        <v>51.550899999999992</v>
      </c>
    </row>
    <row r="6098" spans="1:15" x14ac:dyDescent="0.25">
      <c r="A6098" s="1">
        <v>43354</v>
      </c>
      <c r="B6098" s="2">
        <v>0.54166666666666663</v>
      </c>
      <c r="C6098" s="42">
        <v>50.545679999999997</v>
      </c>
      <c r="D6098" s="42">
        <v>30.388670000000001</v>
      </c>
      <c r="E6098" s="42">
        <v>18.833649999999999</v>
      </c>
      <c r="F6098" s="42">
        <v>30.736979999999999</v>
      </c>
      <c r="H6098" s="23">
        <v>43354</v>
      </c>
      <c r="I6098" s="24">
        <v>0.5</v>
      </c>
      <c r="J6098" s="25">
        <v>25.28</v>
      </c>
      <c r="K6098" s="10">
        <f t="shared" si="226"/>
        <v>48.284799999999997</v>
      </c>
      <c r="L6098" s="26">
        <v>47.15</v>
      </c>
      <c r="M6098" s="15">
        <f t="shared" si="227"/>
        <v>90.0565</v>
      </c>
      <c r="N6098" s="25">
        <v>21.85</v>
      </c>
      <c r="O6098" s="10">
        <f t="shared" si="228"/>
        <v>41.733499999999999</v>
      </c>
    </row>
    <row r="6099" spans="1:15" x14ac:dyDescent="0.25">
      <c r="A6099" s="1">
        <v>43354</v>
      </c>
      <c r="B6099" s="2">
        <v>0.58333333333333337</v>
      </c>
      <c r="C6099" s="42">
        <v>52.21931</v>
      </c>
      <c r="D6099" s="42">
        <v>28.840319999999998</v>
      </c>
      <c r="E6099" s="42">
        <v>17.888280000000002</v>
      </c>
      <c r="F6099" s="42">
        <v>36.111879999999999</v>
      </c>
      <c r="H6099" s="23">
        <v>43354</v>
      </c>
      <c r="I6099" s="24">
        <v>0.54166666666666663</v>
      </c>
      <c r="J6099" s="25">
        <v>18.28</v>
      </c>
      <c r="K6099" s="10">
        <f t="shared" si="226"/>
        <v>34.9148</v>
      </c>
      <c r="L6099" s="26">
        <v>38.35</v>
      </c>
      <c r="M6099" s="15">
        <f t="shared" si="227"/>
        <v>73.248499999999993</v>
      </c>
      <c r="N6099" s="25">
        <v>20.09</v>
      </c>
      <c r="O6099" s="10">
        <f t="shared" si="228"/>
        <v>38.371899999999997</v>
      </c>
    </row>
    <row r="6100" spans="1:15" x14ac:dyDescent="0.25">
      <c r="A6100" s="1">
        <v>43354</v>
      </c>
      <c r="B6100" s="2">
        <v>0.625</v>
      </c>
      <c r="C6100" s="42">
        <v>48.724559999999997</v>
      </c>
      <c r="D6100" s="42">
        <v>27.37041</v>
      </c>
      <c r="E6100" s="42">
        <v>21.755130000000001</v>
      </c>
      <c r="F6100" s="42">
        <v>36.071759999999998</v>
      </c>
      <c r="H6100" s="23">
        <v>43354</v>
      </c>
      <c r="I6100" s="24">
        <v>0.58333333333333337</v>
      </c>
      <c r="J6100" s="25">
        <v>14.34</v>
      </c>
      <c r="K6100" s="10">
        <f t="shared" si="226"/>
        <v>27.389399999999998</v>
      </c>
      <c r="L6100" s="26">
        <v>32.53</v>
      </c>
      <c r="M6100" s="15">
        <f t="shared" si="227"/>
        <v>62.132300000000001</v>
      </c>
      <c r="N6100" s="25">
        <v>18.190000000000001</v>
      </c>
      <c r="O6100" s="10">
        <f t="shared" si="228"/>
        <v>34.742899999999999</v>
      </c>
    </row>
    <row r="6101" spans="1:15" x14ac:dyDescent="0.25">
      <c r="A6101" s="1">
        <v>43354</v>
      </c>
      <c r="B6101" s="2">
        <v>0.66666666666666663</v>
      </c>
      <c r="C6101" s="42">
        <v>48.420999999999999</v>
      </c>
      <c r="D6101" s="42">
        <v>36.951149999999998</v>
      </c>
      <c r="E6101" s="42">
        <v>19.635100000000001</v>
      </c>
      <c r="F6101" s="42">
        <v>43.621609999999997</v>
      </c>
      <c r="H6101" s="23">
        <v>43354</v>
      </c>
      <c r="I6101" s="24">
        <v>0.625</v>
      </c>
      <c r="J6101" s="25">
        <v>23.47</v>
      </c>
      <c r="K6101" s="10">
        <f t="shared" si="226"/>
        <v>44.827699999999993</v>
      </c>
      <c r="L6101" s="26">
        <v>44.58</v>
      </c>
      <c r="M6101" s="15">
        <f t="shared" si="227"/>
        <v>85.147799999999989</v>
      </c>
      <c r="N6101" s="25">
        <v>21.12</v>
      </c>
      <c r="O6101" s="10">
        <f t="shared" si="228"/>
        <v>40.339199999999998</v>
      </c>
    </row>
    <row r="6102" spans="1:15" x14ac:dyDescent="0.25">
      <c r="A6102" s="1">
        <v>43354</v>
      </c>
      <c r="B6102" s="2">
        <v>0.70833333333333337</v>
      </c>
      <c r="C6102" s="42">
        <v>57.56738</v>
      </c>
      <c r="D6102" s="42">
        <v>40.283709999999999</v>
      </c>
      <c r="E6102" s="42">
        <v>23.358830000000001</v>
      </c>
      <c r="F6102" s="42">
        <v>54.211919999999999</v>
      </c>
      <c r="H6102" s="23">
        <v>43354</v>
      </c>
      <c r="I6102" s="24">
        <v>0.66666666666666663</v>
      </c>
      <c r="J6102" s="25">
        <v>16.96</v>
      </c>
      <c r="K6102" s="10">
        <f t="shared" si="226"/>
        <v>32.393599999999999</v>
      </c>
      <c r="L6102" s="26">
        <v>39.35</v>
      </c>
      <c r="M6102" s="15">
        <f t="shared" si="227"/>
        <v>75.158500000000004</v>
      </c>
      <c r="N6102" s="25">
        <v>22.38</v>
      </c>
      <c r="O6102" s="10">
        <f t="shared" si="228"/>
        <v>42.745799999999996</v>
      </c>
    </row>
    <row r="6103" spans="1:15" x14ac:dyDescent="0.25">
      <c r="A6103" s="1">
        <v>43354</v>
      </c>
      <c r="B6103" s="2">
        <v>0.75</v>
      </c>
      <c r="C6103" s="42">
        <v>50.957920000000001</v>
      </c>
      <c r="D6103" s="42">
        <v>41.055300000000003</v>
      </c>
      <c r="E6103" s="42">
        <v>17.878879999999999</v>
      </c>
      <c r="F6103" s="42">
        <v>36.466140000000003</v>
      </c>
      <c r="H6103" s="23">
        <v>43354</v>
      </c>
      <c r="I6103" s="24">
        <v>0.70833333333333337</v>
      </c>
      <c r="J6103" s="25">
        <v>15.11</v>
      </c>
      <c r="K6103" s="10">
        <f t="shared" si="226"/>
        <v>28.860099999999999</v>
      </c>
      <c r="L6103" s="26">
        <v>36.4</v>
      </c>
      <c r="M6103" s="15">
        <f t="shared" si="227"/>
        <v>69.524000000000001</v>
      </c>
      <c r="N6103" s="25">
        <v>21.27</v>
      </c>
      <c r="O6103" s="10">
        <f t="shared" si="228"/>
        <v>40.625699999999995</v>
      </c>
    </row>
    <row r="6104" spans="1:15" x14ac:dyDescent="0.25">
      <c r="A6104" s="1">
        <v>43354</v>
      </c>
      <c r="B6104" s="2">
        <v>0.79166666666666663</v>
      </c>
      <c r="C6104" s="42">
        <v>49.224200000000003</v>
      </c>
      <c r="D6104" s="42">
        <v>34.324129999999997</v>
      </c>
      <c r="E6104" s="42">
        <v>16.085319999999999</v>
      </c>
      <c r="F6104" s="42">
        <v>23.194900000000001</v>
      </c>
      <c r="H6104" s="23">
        <v>43354</v>
      </c>
      <c r="I6104" s="24">
        <v>0.75</v>
      </c>
      <c r="J6104" s="25">
        <v>17.510000000000002</v>
      </c>
      <c r="K6104" s="10">
        <f t="shared" si="226"/>
        <v>33.444099999999999</v>
      </c>
      <c r="L6104" s="26">
        <v>40.729999999999997</v>
      </c>
      <c r="M6104" s="15">
        <f t="shared" si="227"/>
        <v>77.794299999999993</v>
      </c>
      <c r="N6104" s="25">
        <v>23.21</v>
      </c>
      <c r="O6104" s="10">
        <f t="shared" si="228"/>
        <v>44.331099999999999</v>
      </c>
    </row>
    <row r="6105" spans="1:15" x14ac:dyDescent="0.25">
      <c r="A6105" s="1">
        <v>43354</v>
      </c>
      <c r="B6105" s="2">
        <v>0.83333333333333337</v>
      </c>
      <c r="C6105" s="42">
        <v>49.413699999999999</v>
      </c>
      <c r="D6105" s="42">
        <v>30.038879999999999</v>
      </c>
      <c r="E6105" s="42">
        <v>17.972200000000001</v>
      </c>
      <c r="F6105" s="42">
        <v>16.795559999999998</v>
      </c>
      <c r="H6105" s="23">
        <v>43354</v>
      </c>
      <c r="I6105" s="24">
        <v>0.79166666666666663</v>
      </c>
      <c r="J6105" s="25">
        <v>8.65</v>
      </c>
      <c r="K6105" s="10">
        <f t="shared" si="226"/>
        <v>16.5215</v>
      </c>
      <c r="L6105" s="26">
        <v>24.15</v>
      </c>
      <c r="M6105" s="15">
        <f t="shared" si="227"/>
        <v>46.126499999999993</v>
      </c>
      <c r="N6105" s="25">
        <v>15.52</v>
      </c>
      <c r="O6105" s="10">
        <f t="shared" si="228"/>
        <v>29.643199999999997</v>
      </c>
    </row>
    <row r="6106" spans="1:15" x14ac:dyDescent="0.25">
      <c r="A6106" s="1">
        <v>43354</v>
      </c>
      <c r="B6106" s="2">
        <v>0.875</v>
      </c>
      <c r="C6106" s="42">
        <v>30.322790000000001</v>
      </c>
      <c r="D6106" s="42">
        <v>21.163730000000001</v>
      </c>
      <c r="E6106" s="42">
        <v>16.037369999999999</v>
      </c>
      <c r="F6106" s="42">
        <v>14.63392</v>
      </c>
      <c r="H6106" s="23">
        <v>43354</v>
      </c>
      <c r="I6106" s="24">
        <v>0.83333333333333337</v>
      </c>
      <c r="J6106" s="25">
        <v>10.81</v>
      </c>
      <c r="K6106" s="10">
        <f t="shared" si="226"/>
        <v>20.647100000000002</v>
      </c>
      <c r="L6106" s="26">
        <v>28.63</v>
      </c>
      <c r="M6106" s="15">
        <f t="shared" si="227"/>
        <v>54.683299999999996</v>
      </c>
      <c r="N6106" s="25">
        <v>17.82</v>
      </c>
      <c r="O6106" s="10">
        <f t="shared" si="228"/>
        <v>34.036200000000001</v>
      </c>
    </row>
    <row r="6107" spans="1:15" x14ac:dyDescent="0.25">
      <c r="A6107" s="1">
        <v>43354</v>
      </c>
      <c r="B6107" s="2">
        <v>0.91666666666666663</v>
      </c>
      <c r="C6107" s="42">
        <v>33.121549999999999</v>
      </c>
      <c r="D6107" s="42">
        <v>32.855150000000002</v>
      </c>
      <c r="E6107" s="42">
        <v>12.78261</v>
      </c>
      <c r="F6107" s="42">
        <v>13.542770000000001</v>
      </c>
      <c r="H6107" s="23">
        <v>43354</v>
      </c>
      <c r="I6107" s="24">
        <v>0.875</v>
      </c>
      <c r="J6107" s="25">
        <v>9.2200000000000006</v>
      </c>
      <c r="K6107" s="10">
        <f t="shared" si="226"/>
        <v>17.610199999999999</v>
      </c>
      <c r="L6107" s="26">
        <v>25.8</v>
      </c>
      <c r="M6107" s="15">
        <f t="shared" si="227"/>
        <v>49.277999999999999</v>
      </c>
      <c r="N6107" s="25">
        <v>16.62</v>
      </c>
      <c r="O6107" s="10">
        <f t="shared" si="228"/>
        <v>31.744199999999999</v>
      </c>
    </row>
    <row r="6108" spans="1:15" x14ac:dyDescent="0.25">
      <c r="A6108" s="1">
        <v>43354</v>
      </c>
      <c r="B6108" s="2">
        <v>0.95833333333333337</v>
      </c>
      <c r="C6108" s="42">
        <v>31.31288</v>
      </c>
      <c r="D6108" s="42">
        <v>17.533180000000002</v>
      </c>
      <c r="E6108" s="42">
        <v>13.206480000000001</v>
      </c>
      <c r="F6108" s="42">
        <v>11.56353</v>
      </c>
      <c r="H6108" s="23">
        <v>43354</v>
      </c>
      <c r="I6108" s="24">
        <v>0.91666666666666663</v>
      </c>
      <c r="J6108" s="25">
        <v>12.03</v>
      </c>
      <c r="K6108" s="10">
        <f t="shared" si="226"/>
        <v>22.977299999999996</v>
      </c>
      <c r="L6108" s="26">
        <v>30</v>
      </c>
      <c r="M6108" s="15">
        <f t="shared" si="227"/>
        <v>57.3</v>
      </c>
      <c r="N6108" s="25">
        <v>17.96</v>
      </c>
      <c r="O6108" s="10">
        <f t="shared" si="228"/>
        <v>34.303600000000003</v>
      </c>
    </row>
    <row r="6109" spans="1:15" x14ac:dyDescent="0.25">
      <c r="A6109" s="1">
        <v>43354</v>
      </c>
      <c r="B6109" s="3">
        <v>1</v>
      </c>
      <c r="C6109" s="42">
        <v>18.699649999999998</v>
      </c>
      <c r="D6109" s="42">
        <v>11.60238</v>
      </c>
      <c r="E6109" s="42">
        <v>9.6229499999999994</v>
      </c>
      <c r="F6109" s="42">
        <v>7.7929000000000004</v>
      </c>
      <c r="H6109" s="23">
        <v>43354</v>
      </c>
      <c r="I6109" s="24">
        <v>0.95833333333333337</v>
      </c>
      <c r="J6109" s="25">
        <v>6.67</v>
      </c>
      <c r="K6109" s="10">
        <f t="shared" si="226"/>
        <v>12.739699999999999</v>
      </c>
      <c r="L6109" s="26">
        <v>22.35</v>
      </c>
      <c r="M6109" s="15">
        <f t="shared" si="227"/>
        <v>42.688499999999998</v>
      </c>
      <c r="N6109" s="25">
        <v>15.68</v>
      </c>
      <c r="O6109" s="10">
        <f t="shared" si="228"/>
        <v>29.948799999999999</v>
      </c>
    </row>
    <row r="6110" spans="1:15" x14ac:dyDescent="0.25">
      <c r="A6110" s="1">
        <v>43355</v>
      </c>
      <c r="B6110" s="2">
        <v>4.1666666666666664E-2</v>
      </c>
      <c r="C6110" s="42">
        <v>15.41977</v>
      </c>
      <c r="D6110" s="42">
        <v>12.832879999999999</v>
      </c>
      <c r="E6110" s="42">
        <v>8.6757899999999992</v>
      </c>
      <c r="F6110" s="42">
        <v>4.6734200000000001</v>
      </c>
      <c r="H6110" s="23">
        <v>43355</v>
      </c>
      <c r="I6110" s="24">
        <v>0</v>
      </c>
      <c r="J6110" s="25">
        <v>6.84</v>
      </c>
      <c r="K6110" s="10">
        <f t="shared" si="226"/>
        <v>13.064399999999999</v>
      </c>
      <c r="L6110" s="26">
        <v>22.13</v>
      </c>
      <c r="M6110" s="15">
        <f t="shared" si="227"/>
        <v>42.268299999999996</v>
      </c>
      <c r="N6110" s="25">
        <v>15.27</v>
      </c>
      <c r="O6110" s="10">
        <f t="shared" si="228"/>
        <v>29.165699999999998</v>
      </c>
    </row>
    <row r="6111" spans="1:15" x14ac:dyDescent="0.25">
      <c r="A6111" s="1">
        <v>43355</v>
      </c>
      <c r="B6111" s="2">
        <v>8.3333333333333329E-2</v>
      </c>
      <c r="C6111" s="42">
        <v>9.4595599999999997</v>
      </c>
      <c r="D6111" s="42">
        <v>9.3912200000000006</v>
      </c>
      <c r="E6111" s="42">
        <v>5.1554200000000003</v>
      </c>
      <c r="F6111" s="42">
        <v>3.96875</v>
      </c>
      <c r="H6111" s="23">
        <v>43355</v>
      </c>
      <c r="I6111" s="24">
        <v>4.1666666666666664E-2</v>
      </c>
      <c r="J6111" s="25">
        <v>10.029999999999999</v>
      </c>
      <c r="K6111" s="10">
        <f t="shared" si="226"/>
        <v>19.157299999999999</v>
      </c>
      <c r="L6111" s="26">
        <v>23.73</v>
      </c>
      <c r="M6111" s="15">
        <f t="shared" si="227"/>
        <v>45.324300000000001</v>
      </c>
      <c r="N6111" s="25">
        <v>13.71</v>
      </c>
      <c r="O6111" s="10">
        <f t="shared" si="228"/>
        <v>26.1861</v>
      </c>
    </row>
    <row r="6112" spans="1:15" x14ac:dyDescent="0.25">
      <c r="A6112" s="1">
        <v>43355</v>
      </c>
      <c r="B6112" s="2">
        <v>0.125</v>
      </c>
      <c r="C6112" s="42">
        <v>8.7377199999999995</v>
      </c>
      <c r="D6112" s="42">
        <v>10.42182</v>
      </c>
      <c r="E6112" s="42">
        <v>6.7412900000000002</v>
      </c>
      <c r="F6112" s="42">
        <v>9.6021999999999998</v>
      </c>
      <c r="H6112" s="23">
        <v>43355</v>
      </c>
      <c r="I6112" s="24">
        <v>8.3333333333333329E-2</v>
      </c>
      <c r="J6112" s="25">
        <v>8.9600000000000009</v>
      </c>
      <c r="K6112" s="10">
        <f t="shared" si="226"/>
        <v>17.113600000000002</v>
      </c>
      <c r="L6112" s="26">
        <v>24.33</v>
      </c>
      <c r="M6112" s="15">
        <f t="shared" si="227"/>
        <v>46.470299999999995</v>
      </c>
      <c r="N6112" s="25">
        <v>15.37</v>
      </c>
      <c r="O6112" s="10">
        <f t="shared" si="228"/>
        <v>29.356699999999996</v>
      </c>
    </row>
    <row r="6113" spans="1:15" x14ac:dyDescent="0.25">
      <c r="A6113" s="1">
        <v>43355</v>
      </c>
      <c r="B6113" s="2">
        <v>0.16666666666666666</v>
      </c>
      <c r="C6113" s="42">
        <v>16.090389999999999</v>
      </c>
      <c r="D6113" s="42">
        <v>17.27486</v>
      </c>
      <c r="E6113" s="42">
        <v>8.3929200000000002</v>
      </c>
      <c r="F6113" s="42">
        <v>18.28116</v>
      </c>
      <c r="H6113" s="23">
        <v>43355</v>
      </c>
      <c r="I6113" s="24">
        <v>0.125</v>
      </c>
      <c r="J6113" s="25">
        <v>28.35</v>
      </c>
      <c r="K6113" s="10">
        <f t="shared" si="226"/>
        <v>54.148499999999999</v>
      </c>
      <c r="L6113" s="26">
        <v>49.28</v>
      </c>
      <c r="M6113" s="15">
        <f t="shared" si="227"/>
        <v>94.124799999999993</v>
      </c>
      <c r="N6113" s="25">
        <v>20.94</v>
      </c>
      <c r="O6113" s="10">
        <f t="shared" si="228"/>
        <v>39.995400000000004</v>
      </c>
    </row>
    <row r="6114" spans="1:15" x14ac:dyDescent="0.25">
      <c r="A6114" s="1">
        <v>43355</v>
      </c>
      <c r="B6114" s="2">
        <v>0.20833333333333334</v>
      </c>
      <c r="C6114" s="42">
        <v>33.237749999999998</v>
      </c>
      <c r="D6114" s="42">
        <v>11.087960000000001</v>
      </c>
      <c r="E6114" s="42">
        <v>18.63158</v>
      </c>
      <c r="F6114" s="42">
        <v>41.013550000000002</v>
      </c>
      <c r="H6114" s="23">
        <v>43355</v>
      </c>
      <c r="I6114" s="24">
        <v>0.16666666666666666</v>
      </c>
      <c r="J6114" s="25">
        <v>52.62</v>
      </c>
      <c r="K6114" s="10">
        <f t="shared" si="226"/>
        <v>100.5042</v>
      </c>
      <c r="L6114" s="26">
        <v>84.85</v>
      </c>
      <c r="M6114" s="15">
        <f t="shared" si="227"/>
        <v>162.06349999999998</v>
      </c>
      <c r="N6114" s="25">
        <v>32.22</v>
      </c>
      <c r="O6114" s="10">
        <f t="shared" si="228"/>
        <v>61.540199999999999</v>
      </c>
    </row>
    <row r="6115" spans="1:15" x14ac:dyDescent="0.25">
      <c r="A6115" s="1">
        <v>43355</v>
      </c>
      <c r="B6115" s="2">
        <v>0.25</v>
      </c>
      <c r="C6115" s="42">
        <v>68.306899999999999</v>
      </c>
      <c r="D6115" s="42">
        <v>37.198680000000003</v>
      </c>
      <c r="E6115" s="42">
        <v>29.476849999999999</v>
      </c>
      <c r="F6115" s="42">
        <v>56.58419</v>
      </c>
      <c r="H6115" s="23">
        <v>43355</v>
      </c>
      <c r="I6115" s="24">
        <v>0.20833333333333334</v>
      </c>
      <c r="J6115" s="25">
        <v>139.97</v>
      </c>
      <c r="K6115" s="10">
        <f t="shared" si="226"/>
        <v>267.34269999999998</v>
      </c>
      <c r="L6115" s="26">
        <v>199.23</v>
      </c>
      <c r="M6115" s="15">
        <f t="shared" si="227"/>
        <v>380.52929999999998</v>
      </c>
      <c r="N6115" s="25">
        <v>59.24</v>
      </c>
      <c r="O6115" s="10">
        <f t="shared" si="228"/>
        <v>113.1484</v>
      </c>
    </row>
    <row r="6116" spans="1:15" x14ac:dyDescent="0.25">
      <c r="A6116" s="1">
        <v>43355</v>
      </c>
      <c r="B6116" s="2">
        <v>0.29166666666666669</v>
      </c>
      <c r="C6116" s="42">
        <v>98.197569999999999</v>
      </c>
      <c r="D6116" s="42">
        <v>50.128120000000003</v>
      </c>
      <c r="E6116" s="42">
        <v>38.665570000000002</v>
      </c>
      <c r="F6116" s="42">
        <v>76.579089999999994</v>
      </c>
      <c r="H6116" s="23">
        <v>43355</v>
      </c>
      <c r="I6116" s="24">
        <v>0.25</v>
      </c>
      <c r="J6116" s="25">
        <v>60.59</v>
      </c>
      <c r="K6116" s="10">
        <f t="shared" si="226"/>
        <v>115.7269</v>
      </c>
      <c r="L6116" s="26">
        <v>98.7</v>
      </c>
      <c r="M6116" s="15">
        <f t="shared" si="227"/>
        <v>188.517</v>
      </c>
      <c r="N6116" s="25">
        <v>38.119999999999997</v>
      </c>
      <c r="O6116" s="10">
        <f t="shared" si="228"/>
        <v>72.80919999999999</v>
      </c>
    </row>
    <row r="6117" spans="1:15" x14ac:dyDescent="0.25">
      <c r="A6117" s="1">
        <v>43355</v>
      </c>
      <c r="B6117" s="2">
        <v>0.33333333333333331</v>
      </c>
      <c r="C6117" s="42">
        <v>77.702600000000004</v>
      </c>
      <c r="D6117" s="42">
        <v>52.360970000000002</v>
      </c>
      <c r="E6117" s="42">
        <v>43.73021</v>
      </c>
      <c r="F6117" s="42">
        <v>73.537540000000007</v>
      </c>
      <c r="H6117" s="23">
        <v>43355</v>
      </c>
      <c r="I6117" s="24">
        <v>0.29166666666666669</v>
      </c>
      <c r="J6117" s="25">
        <v>62</v>
      </c>
      <c r="K6117" s="10">
        <f t="shared" si="226"/>
        <v>118.42</v>
      </c>
      <c r="L6117" s="26">
        <v>99.58</v>
      </c>
      <c r="M6117" s="15">
        <f t="shared" si="227"/>
        <v>190.1978</v>
      </c>
      <c r="N6117" s="25">
        <v>37.590000000000003</v>
      </c>
      <c r="O6117" s="10">
        <f t="shared" si="228"/>
        <v>71.796900000000008</v>
      </c>
    </row>
    <row r="6118" spans="1:15" x14ac:dyDescent="0.25">
      <c r="A6118" s="1">
        <v>43355</v>
      </c>
      <c r="B6118" s="2">
        <v>0.375</v>
      </c>
      <c r="C6118" s="42">
        <v>76.458449999999999</v>
      </c>
      <c r="D6118" s="42">
        <v>41.665430000000001</v>
      </c>
      <c r="E6118" s="42">
        <v>42.131540000000001</v>
      </c>
      <c r="F6118" s="42">
        <v>69.11439</v>
      </c>
      <c r="H6118" s="23">
        <v>43355</v>
      </c>
      <c r="I6118" s="24">
        <v>0.33333333333333331</v>
      </c>
      <c r="J6118" s="25">
        <v>37.89</v>
      </c>
      <c r="K6118" s="10">
        <f t="shared" si="226"/>
        <v>72.369900000000001</v>
      </c>
      <c r="L6118" s="26">
        <v>69.33</v>
      </c>
      <c r="M6118" s="15">
        <f t="shared" si="227"/>
        <v>132.4203</v>
      </c>
      <c r="N6118" s="25">
        <v>31.44</v>
      </c>
      <c r="O6118" s="10">
        <f t="shared" si="228"/>
        <v>60.050400000000003</v>
      </c>
    </row>
    <row r="6119" spans="1:15" x14ac:dyDescent="0.25">
      <c r="A6119" s="1">
        <v>43355</v>
      </c>
      <c r="B6119" s="2">
        <v>0.41666666666666669</v>
      </c>
      <c r="C6119" s="42">
        <v>47.160240000000002</v>
      </c>
      <c r="D6119" s="42">
        <v>28.88674</v>
      </c>
      <c r="E6119" s="42">
        <v>30.144690000000001</v>
      </c>
      <c r="F6119" s="42">
        <v>48.57564</v>
      </c>
      <c r="H6119" s="23">
        <v>43355</v>
      </c>
      <c r="I6119" s="24">
        <v>0.375</v>
      </c>
      <c r="J6119" s="25">
        <v>29.03</v>
      </c>
      <c r="K6119" s="10">
        <f t="shared" si="226"/>
        <v>55.447299999999998</v>
      </c>
      <c r="L6119" s="26">
        <v>57.05</v>
      </c>
      <c r="M6119" s="15">
        <f t="shared" si="227"/>
        <v>108.96549999999999</v>
      </c>
      <c r="N6119" s="25">
        <v>28.02</v>
      </c>
      <c r="O6119" s="10">
        <f t="shared" si="228"/>
        <v>53.5182</v>
      </c>
    </row>
    <row r="6120" spans="1:15" x14ac:dyDescent="0.25">
      <c r="A6120" s="1">
        <v>43355</v>
      </c>
      <c r="B6120" s="2">
        <v>0.45833333333333331</v>
      </c>
      <c r="C6120" s="42">
        <v>37.254689999999997</v>
      </c>
      <c r="D6120" s="42">
        <v>23.024100000000001</v>
      </c>
      <c r="E6120" s="42">
        <v>21.70401</v>
      </c>
      <c r="F6120" s="42">
        <v>38.552779999999998</v>
      </c>
      <c r="H6120" s="23">
        <v>43355</v>
      </c>
      <c r="I6120" s="24">
        <v>0.41666666666666669</v>
      </c>
      <c r="J6120" s="25">
        <v>25.68</v>
      </c>
      <c r="K6120" s="10">
        <f t="shared" si="226"/>
        <v>49.0488</v>
      </c>
      <c r="L6120" s="26">
        <v>50.75</v>
      </c>
      <c r="M6120" s="15">
        <f t="shared" si="227"/>
        <v>96.93249999999999</v>
      </c>
      <c r="N6120" s="25">
        <v>25.05</v>
      </c>
      <c r="O6120" s="10">
        <f t="shared" si="228"/>
        <v>47.845500000000001</v>
      </c>
    </row>
    <row r="6121" spans="1:15" x14ac:dyDescent="0.25">
      <c r="A6121" s="1">
        <v>43355</v>
      </c>
      <c r="B6121" s="2">
        <v>0.5</v>
      </c>
      <c r="C6121" s="42">
        <v>52.819899999999997</v>
      </c>
      <c r="D6121" s="42">
        <v>23.97353</v>
      </c>
      <c r="E6121" s="42">
        <v>20.33832</v>
      </c>
      <c r="F6121" s="42">
        <v>28.198149999999998</v>
      </c>
      <c r="H6121" s="23">
        <v>43355</v>
      </c>
      <c r="I6121" s="24">
        <v>0.45833333333333331</v>
      </c>
      <c r="J6121" s="25">
        <v>31.78</v>
      </c>
      <c r="K6121" s="10">
        <f t="shared" si="226"/>
        <v>60.699799999999996</v>
      </c>
      <c r="L6121" s="26">
        <v>57.35</v>
      </c>
      <c r="M6121" s="15">
        <f t="shared" si="227"/>
        <v>109.5385</v>
      </c>
      <c r="N6121" s="25">
        <v>25.58</v>
      </c>
      <c r="O6121" s="10">
        <f t="shared" si="228"/>
        <v>48.857799999999997</v>
      </c>
    </row>
    <row r="6122" spans="1:15" x14ac:dyDescent="0.25">
      <c r="A6122" s="1">
        <v>43355</v>
      </c>
      <c r="B6122" s="2">
        <v>0.54166666666666663</v>
      </c>
      <c r="C6122" s="42">
        <v>46.06082</v>
      </c>
      <c r="D6122" s="42">
        <v>23.22541</v>
      </c>
      <c r="E6122" s="42">
        <v>19.819880000000001</v>
      </c>
      <c r="F6122" s="42">
        <v>26.75695</v>
      </c>
      <c r="H6122" s="23">
        <v>43355</v>
      </c>
      <c r="I6122" s="24">
        <v>0.5</v>
      </c>
      <c r="J6122" s="25">
        <v>19.98</v>
      </c>
      <c r="K6122" s="10">
        <f t="shared" si="226"/>
        <v>38.161799999999999</v>
      </c>
      <c r="L6122" s="26">
        <v>38.03</v>
      </c>
      <c r="M6122" s="15">
        <f t="shared" si="227"/>
        <v>72.637299999999996</v>
      </c>
      <c r="N6122" s="25">
        <v>18.059999999999999</v>
      </c>
      <c r="O6122" s="10">
        <f t="shared" si="228"/>
        <v>34.494599999999998</v>
      </c>
    </row>
    <row r="6123" spans="1:15" x14ac:dyDescent="0.25">
      <c r="A6123" s="1">
        <v>43355</v>
      </c>
      <c r="B6123" s="2">
        <v>0.58333333333333337</v>
      </c>
      <c r="C6123" s="42">
        <v>44.49532</v>
      </c>
      <c r="D6123" s="42">
        <v>20.506779999999999</v>
      </c>
      <c r="E6123" s="42">
        <v>15.1442</v>
      </c>
      <c r="F6123" s="42">
        <v>31.385539999999999</v>
      </c>
      <c r="H6123" s="23">
        <v>43355</v>
      </c>
      <c r="I6123" s="24">
        <v>0.54166666666666663</v>
      </c>
      <c r="J6123" s="25">
        <v>21.32</v>
      </c>
      <c r="K6123" s="10">
        <f t="shared" si="226"/>
        <v>40.721199999999996</v>
      </c>
      <c r="L6123" s="26">
        <v>41.18</v>
      </c>
      <c r="M6123" s="15">
        <f t="shared" si="227"/>
        <v>78.65379999999999</v>
      </c>
      <c r="N6123" s="25">
        <v>19.86</v>
      </c>
      <c r="O6123" s="10">
        <f t="shared" si="228"/>
        <v>37.932600000000001</v>
      </c>
    </row>
    <row r="6124" spans="1:15" x14ac:dyDescent="0.25">
      <c r="A6124" s="1">
        <v>43355</v>
      </c>
      <c r="B6124" s="2">
        <v>0.625</v>
      </c>
      <c r="C6124" s="42">
        <v>44.164090000000002</v>
      </c>
      <c r="D6124" s="42">
        <v>22.04842</v>
      </c>
      <c r="E6124" s="42">
        <v>24.439119999999999</v>
      </c>
      <c r="F6124" s="42">
        <v>44.443489999999997</v>
      </c>
      <c r="H6124" s="23">
        <v>43355</v>
      </c>
      <c r="I6124" s="24">
        <v>0.58333333333333337</v>
      </c>
      <c r="J6124" s="25">
        <v>19.62</v>
      </c>
      <c r="K6124" s="10">
        <f t="shared" si="226"/>
        <v>37.474200000000003</v>
      </c>
      <c r="L6124" s="26">
        <v>42.15</v>
      </c>
      <c r="M6124" s="15">
        <f t="shared" si="227"/>
        <v>80.506499999999988</v>
      </c>
      <c r="N6124" s="25">
        <v>22.51</v>
      </c>
      <c r="O6124" s="10">
        <f t="shared" si="228"/>
        <v>42.994100000000003</v>
      </c>
    </row>
    <row r="6125" spans="1:15" x14ac:dyDescent="0.25">
      <c r="A6125" s="1">
        <v>43355</v>
      </c>
      <c r="B6125" s="2">
        <v>0.66666666666666663</v>
      </c>
      <c r="C6125" s="42">
        <v>45.176160000000003</v>
      </c>
      <c r="D6125" s="42">
        <v>22.646560000000001</v>
      </c>
      <c r="E6125" s="42">
        <v>34.443330000000003</v>
      </c>
      <c r="F6125" s="42">
        <v>45.634259999999998</v>
      </c>
      <c r="H6125" s="23">
        <v>43355</v>
      </c>
      <c r="I6125" s="24">
        <v>0.625</v>
      </c>
      <c r="J6125" s="25">
        <v>35.99</v>
      </c>
      <c r="K6125" s="10">
        <f t="shared" si="226"/>
        <v>68.740899999999996</v>
      </c>
      <c r="L6125" s="26">
        <v>65.599999999999994</v>
      </c>
      <c r="M6125" s="15">
        <f t="shared" si="227"/>
        <v>125.29599999999998</v>
      </c>
      <c r="N6125" s="25">
        <v>29.61</v>
      </c>
      <c r="O6125" s="10">
        <f t="shared" si="228"/>
        <v>56.555099999999996</v>
      </c>
    </row>
    <row r="6126" spans="1:15" x14ac:dyDescent="0.25">
      <c r="A6126" s="1">
        <v>43355</v>
      </c>
      <c r="B6126" s="2">
        <v>0.70833333333333337</v>
      </c>
      <c r="C6126" s="42">
        <v>37.96931</v>
      </c>
      <c r="D6126" s="42">
        <v>26.12378</v>
      </c>
      <c r="E6126" s="42">
        <v>27.45262</v>
      </c>
      <c r="F6126" s="42">
        <v>55.562660000000001</v>
      </c>
      <c r="H6126" s="23">
        <v>43355</v>
      </c>
      <c r="I6126" s="24">
        <v>0.66666666666666663</v>
      </c>
      <c r="J6126" s="25">
        <v>78.849999999999994</v>
      </c>
      <c r="K6126" s="10">
        <f t="shared" si="226"/>
        <v>150.6035</v>
      </c>
      <c r="L6126" s="26">
        <v>121.58</v>
      </c>
      <c r="M6126" s="15">
        <f t="shared" si="227"/>
        <v>232.21779999999998</v>
      </c>
      <c r="N6126" s="25">
        <v>42.73</v>
      </c>
      <c r="O6126" s="10">
        <f t="shared" si="228"/>
        <v>81.614299999999986</v>
      </c>
    </row>
    <row r="6127" spans="1:15" x14ac:dyDescent="0.25">
      <c r="A6127" s="1">
        <v>43355</v>
      </c>
      <c r="B6127" s="2">
        <v>0.75</v>
      </c>
      <c r="C6127" s="42">
        <v>81.708860000000001</v>
      </c>
      <c r="D6127" s="42">
        <v>29.106850000000001</v>
      </c>
      <c r="E6127" s="42">
        <v>30.892520000000001</v>
      </c>
      <c r="F6127" s="42">
        <v>45.803660000000001</v>
      </c>
      <c r="H6127" s="23">
        <v>43355</v>
      </c>
      <c r="I6127" s="24">
        <v>0.70833333333333337</v>
      </c>
      <c r="J6127" s="25">
        <v>96.11</v>
      </c>
      <c r="K6127" s="10">
        <f t="shared" si="226"/>
        <v>183.5701</v>
      </c>
      <c r="L6127" s="26">
        <v>146.18</v>
      </c>
      <c r="M6127" s="15">
        <f t="shared" si="227"/>
        <v>279.2038</v>
      </c>
      <c r="N6127" s="25">
        <v>50.07</v>
      </c>
      <c r="O6127" s="10">
        <f t="shared" si="228"/>
        <v>95.63369999999999</v>
      </c>
    </row>
    <row r="6128" spans="1:15" x14ac:dyDescent="0.25">
      <c r="A6128" s="1">
        <v>43355</v>
      </c>
      <c r="B6128" s="2">
        <v>0.79166666666666663</v>
      </c>
      <c r="C6128" s="42">
        <v>123.45106</v>
      </c>
      <c r="D6128" s="42">
        <v>43.666870000000003</v>
      </c>
      <c r="E6128" s="42">
        <v>50.236919999999998</v>
      </c>
      <c r="F6128" s="42">
        <v>64.848500000000001</v>
      </c>
      <c r="H6128" s="23">
        <v>43355</v>
      </c>
      <c r="I6128" s="24">
        <v>0.75</v>
      </c>
      <c r="J6128" s="25">
        <v>179.65</v>
      </c>
      <c r="K6128" s="10">
        <f t="shared" si="226"/>
        <v>343.13150000000002</v>
      </c>
      <c r="L6128" s="26">
        <v>245.65</v>
      </c>
      <c r="M6128" s="15">
        <f t="shared" si="227"/>
        <v>469.19150000000002</v>
      </c>
      <c r="N6128" s="25">
        <v>66</v>
      </c>
      <c r="O6128" s="10">
        <f t="shared" si="228"/>
        <v>126.05999999999999</v>
      </c>
    </row>
    <row r="6129" spans="1:15" x14ac:dyDescent="0.25">
      <c r="A6129" s="1">
        <v>43355</v>
      </c>
      <c r="B6129" s="2">
        <v>0.83333333333333337</v>
      </c>
      <c r="C6129" s="42">
        <v>121.86593000000001</v>
      </c>
      <c r="D6129" s="42">
        <v>60.863120000000002</v>
      </c>
      <c r="E6129" s="42">
        <v>54.906149999999997</v>
      </c>
      <c r="F6129" s="42">
        <v>61.916840000000001</v>
      </c>
      <c r="H6129" s="23">
        <v>43355</v>
      </c>
      <c r="I6129" s="24">
        <v>0.79166666666666663</v>
      </c>
      <c r="J6129" s="25">
        <v>135.88</v>
      </c>
      <c r="K6129" s="10">
        <f t="shared" si="226"/>
        <v>259.5308</v>
      </c>
      <c r="L6129" s="26">
        <v>193.7</v>
      </c>
      <c r="M6129" s="15">
        <f t="shared" si="227"/>
        <v>369.96699999999998</v>
      </c>
      <c r="N6129" s="25">
        <v>57.84</v>
      </c>
      <c r="O6129" s="10">
        <f t="shared" si="228"/>
        <v>110.4744</v>
      </c>
    </row>
    <row r="6130" spans="1:15" x14ac:dyDescent="0.25">
      <c r="A6130" s="1">
        <v>43355</v>
      </c>
      <c r="B6130" s="2">
        <v>0.875</v>
      </c>
      <c r="C6130" s="42">
        <v>108.43071999999999</v>
      </c>
      <c r="D6130" s="42">
        <v>73.802170000000004</v>
      </c>
      <c r="E6130" s="42">
        <v>61.061349999999997</v>
      </c>
      <c r="F6130" s="42">
        <v>72.113730000000004</v>
      </c>
      <c r="H6130" s="23">
        <v>43355</v>
      </c>
      <c r="I6130" s="24">
        <v>0.83333333333333337</v>
      </c>
      <c r="J6130" s="25">
        <v>101.72</v>
      </c>
      <c r="K6130" s="10">
        <f t="shared" si="226"/>
        <v>194.2852</v>
      </c>
      <c r="L6130" s="26">
        <v>151.75</v>
      </c>
      <c r="M6130" s="15">
        <f t="shared" si="227"/>
        <v>289.84249999999997</v>
      </c>
      <c r="N6130" s="25">
        <v>50.02</v>
      </c>
      <c r="O6130" s="10">
        <f t="shared" si="228"/>
        <v>95.538200000000003</v>
      </c>
    </row>
    <row r="6131" spans="1:15" x14ac:dyDescent="0.25">
      <c r="A6131" s="1">
        <v>43355</v>
      </c>
      <c r="B6131" s="2">
        <v>0.91666666666666663</v>
      </c>
      <c r="C6131" s="42">
        <v>104.00991</v>
      </c>
      <c r="D6131" s="42">
        <v>60.967779999999998</v>
      </c>
      <c r="E6131" s="42">
        <v>65.349029999999999</v>
      </c>
      <c r="F6131" s="42">
        <v>60.527589999999996</v>
      </c>
      <c r="H6131" s="23">
        <v>43355</v>
      </c>
      <c r="I6131" s="24">
        <v>0.875</v>
      </c>
      <c r="J6131" s="25">
        <v>124.62</v>
      </c>
      <c r="K6131" s="10">
        <f t="shared" si="226"/>
        <v>238.02420000000001</v>
      </c>
      <c r="L6131" s="26">
        <v>171.7</v>
      </c>
      <c r="M6131" s="15">
        <f t="shared" si="227"/>
        <v>327.94699999999995</v>
      </c>
      <c r="N6131" s="25">
        <v>47.06</v>
      </c>
      <c r="O6131" s="10">
        <f t="shared" si="228"/>
        <v>89.884600000000006</v>
      </c>
    </row>
    <row r="6132" spans="1:15" x14ac:dyDescent="0.25">
      <c r="A6132" s="1">
        <v>43355</v>
      </c>
      <c r="B6132" s="2">
        <v>0.95833333333333337</v>
      </c>
      <c r="C6132" s="42">
        <v>94.12106</v>
      </c>
      <c r="D6132" s="42">
        <v>54.713569999999997</v>
      </c>
      <c r="E6132" s="42">
        <v>50.469279999999998</v>
      </c>
      <c r="F6132" s="42">
        <v>50.956989999999998</v>
      </c>
      <c r="H6132" s="23">
        <v>43355</v>
      </c>
      <c r="I6132" s="24">
        <v>0.91666666666666663</v>
      </c>
      <c r="J6132" s="25">
        <v>112.29</v>
      </c>
      <c r="K6132" s="10">
        <f t="shared" si="226"/>
        <v>214.47390000000001</v>
      </c>
      <c r="L6132" s="26">
        <v>154.18</v>
      </c>
      <c r="M6132" s="15">
        <f t="shared" si="227"/>
        <v>294.48379999999997</v>
      </c>
      <c r="N6132" s="25">
        <v>41.89</v>
      </c>
      <c r="O6132" s="10">
        <f t="shared" si="228"/>
        <v>80.009900000000002</v>
      </c>
    </row>
    <row r="6133" spans="1:15" x14ac:dyDescent="0.25">
      <c r="A6133" s="1">
        <v>43355</v>
      </c>
      <c r="B6133" s="3">
        <v>1</v>
      </c>
      <c r="C6133" s="42">
        <v>83.340819999999994</v>
      </c>
      <c r="D6133" s="42">
        <v>44.003189999999996</v>
      </c>
      <c r="E6133" s="42">
        <v>46.926229999999997</v>
      </c>
      <c r="F6133" s="42">
        <v>42.320320000000002</v>
      </c>
      <c r="H6133" s="23">
        <v>43355</v>
      </c>
      <c r="I6133" s="24">
        <v>0.95833333333333337</v>
      </c>
      <c r="J6133" s="25">
        <v>77.56</v>
      </c>
      <c r="K6133" s="10">
        <f t="shared" si="226"/>
        <v>148.1396</v>
      </c>
      <c r="L6133" s="26">
        <v>110.33</v>
      </c>
      <c r="M6133" s="15">
        <f t="shared" si="227"/>
        <v>210.7303</v>
      </c>
      <c r="N6133" s="25">
        <v>32.75</v>
      </c>
      <c r="O6133" s="10">
        <f t="shared" si="228"/>
        <v>62.552499999999995</v>
      </c>
    </row>
    <row r="6134" spans="1:15" x14ac:dyDescent="0.25">
      <c r="A6134" s="1">
        <v>43356</v>
      </c>
      <c r="B6134" s="2">
        <v>4.1666666666666664E-2</v>
      </c>
      <c r="C6134" s="42">
        <v>55.710239999999999</v>
      </c>
      <c r="D6134" s="42">
        <v>36.444580000000002</v>
      </c>
      <c r="E6134" s="42">
        <v>45.633339999999997</v>
      </c>
      <c r="F6134" s="42">
        <v>33.642789999999998</v>
      </c>
      <c r="H6134" s="23">
        <v>43356</v>
      </c>
      <c r="I6134" s="24">
        <v>0</v>
      </c>
      <c r="J6134" s="25">
        <v>71.150000000000006</v>
      </c>
      <c r="K6134" s="10">
        <f t="shared" si="226"/>
        <v>135.8965</v>
      </c>
      <c r="L6134" s="26">
        <v>100.6</v>
      </c>
      <c r="M6134" s="15">
        <f t="shared" si="227"/>
        <v>192.14599999999999</v>
      </c>
      <c r="N6134" s="25">
        <v>29.45</v>
      </c>
      <c r="O6134" s="10">
        <f t="shared" si="228"/>
        <v>56.249499999999998</v>
      </c>
    </row>
    <row r="6135" spans="1:15" x14ac:dyDescent="0.25">
      <c r="A6135" s="1">
        <v>43356</v>
      </c>
      <c r="B6135" s="2">
        <v>8.3333333333333329E-2</v>
      </c>
      <c r="C6135" s="42">
        <v>46.398389999999999</v>
      </c>
      <c r="D6135" s="42">
        <v>33.152340000000002</v>
      </c>
      <c r="E6135" s="42">
        <v>44.210909999999998</v>
      </c>
      <c r="F6135" s="42">
        <v>29.209579999999999</v>
      </c>
      <c r="H6135" s="23">
        <v>43356</v>
      </c>
      <c r="I6135" s="24">
        <v>4.1666666666666664E-2</v>
      </c>
      <c r="J6135" s="25">
        <v>35.04</v>
      </c>
      <c r="K6135" s="10">
        <f t="shared" si="226"/>
        <v>66.926400000000001</v>
      </c>
      <c r="L6135" s="26">
        <v>59.53</v>
      </c>
      <c r="M6135" s="15">
        <f t="shared" si="227"/>
        <v>113.70229999999999</v>
      </c>
      <c r="N6135" s="25">
        <v>24.48</v>
      </c>
      <c r="O6135" s="10">
        <f t="shared" si="228"/>
        <v>46.756799999999998</v>
      </c>
    </row>
    <row r="6136" spans="1:15" x14ac:dyDescent="0.25">
      <c r="A6136" s="1">
        <v>43356</v>
      </c>
      <c r="B6136" s="2">
        <v>0.125</v>
      </c>
      <c r="C6136" s="42">
        <v>47.011510000000001</v>
      </c>
      <c r="D6136" s="42">
        <v>32.313549999999999</v>
      </c>
      <c r="E6136" s="42">
        <v>38.77731</v>
      </c>
      <c r="F6136" s="42">
        <v>34.475200000000001</v>
      </c>
      <c r="H6136" s="23">
        <v>43356</v>
      </c>
      <c r="I6136" s="24">
        <v>8.3333333333333329E-2</v>
      </c>
      <c r="J6136" s="25">
        <v>48.46</v>
      </c>
      <c r="K6136" s="10">
        <f t="shared" si="226"/>
        <v>92.558599999999998</v>
      </c>
      <c r="L6136" s="26">
        <v>75.58</v>
      </c>
      <c r="M6136" s="15">
        <f t="shared" si="227"/>
        <v>144.3578</v>
      </c>
      <c r="N6136" s="25">
        <v>27.1</v>
      </c>
      <c r="O6136" s="10">
        <f t="shared" si="228"/>
        <v>51.761000000000003</v>
      </c>
    </row>
    <row r="6137" spans="1:15" x14ac:dyDescent="0.25">
      <c r="A6137" s="1">
        <v>43356</v>
      </c>
      <c r="B6137" s="2">
        <v>0.16666666666666666</v>
      </c>
      <c r="C6137" s="42">
        <v>48.747610000000002</v>
      </c>
      <c r="D6137" s="42">
        <v>28.615369999999999</v>
      </c>
      <c r="E6137" s="42">
        <v>36.439129999999999</v>
      </c>
      <c r="F6137" s="42">
        <v>35.043509999999998</v>
      </c>
      <c r="H6137" s="23">
        <v>43356</v>
      </c>
      <c r="I6137" s="24">
        <v>0.125</v>
      </c>
      <c r="J6137" s="25">
        <v>84.79</v>
      </c>
      <c r="K6137" s="10">
        <f t="shared" si="226"/>
        <v>161.94890000000001</v>
      </c>
      <c r="L6137" s="26">
        <v>117.28</v>
      </c>
      <c r="M6137" s="15">
        <f t="shared" si="227"/>
        <v>224.00479999999999</v>
      </c>
      <c r="N6137" s="25">
        <v>32.5</v>
      </c>
      <c r="O6137" s="10">
        <f t="shared" si="228"/>
        <v>62.074999999999996</v>
      </c>
    </row>
    <row r="6138" spans="1:15" x14ac:dyDescent="0.25">
      <c r="A6138" s="1">
        <v>43356</v>
      </c>
      <c r="B6138" s="2">
        <v>0.20833333333333334</v>
      </c>
      <c r="C6138" s="42">
        <v>49.184359999999998</v>
      </c>
      <c r="D6138" s="42">
        <v>32.5105</v>
      </c>
      <c r="E6138" s="42">
        <v>36.815309999999997</v>
      </c>
      <c r="F6138" s="42">
        <v>42.865250000000003</v>
      </c>
      <c r="H6138" s="23">
        <v>43356</v>
      </c>
      <c r="I6138" s="24">
        <v>0.16666666666666666</v>
      </c>
      <c r="J6138" s="25">
        <v>107.93</v>
      </c>
      <c r="K6138" s="10">
        <f t="shared" si="226"/>
        <v>206.1463</v>
      </c>
      <c r="L6138" s="26">
        <v>145.65</v>
      </c>
      <c r="M6138" s="15">
        <f t="shared" si="227"/>
        <v>278.19150000000002</v>
      </c>
      <c r="N6138" s="25">
        <v>37.71</v>
      </c>
      <c r="O6138" s="10">
        <f t="shared" si="228"/>
        <v>72.0261</v>
      </c>
    </row>
    <row r="6139" spans="1:15" x14ac:dyDescent="0.25">
      <c r="A6139" s="1">
        <v>43356</v>
      </c>
      <c r="B6139" s="2">
        <v>0.25</v>
      </c>
      <c r="C6139" s="42">
        <v>52.63261</v>
      </c>
      <c r="D6139" s="42">
        <v>34.955039999999997</v>
      </c>
      <c r="E6139" s="42">
        <v>41.224130000000002</v>
      </c>
      <c r="F6139" s="42">
        <v>47.821939999999998</v>
      </c>
      <c r="H6139" s="23">
        <v>43356</v>
      </c>
      <c r="I6139" s="24">
        <v>0.20833333333333334</v>
      </c>
      <c r="J6139" s="25">
        <v>61.5</v>
      </c>
      <c r="K6139" s="10">
        <f t="shared" si="226"/>
        <v>117.46499999999999</v>
      </c>
      <c r="L6139" s="26">
        <v>96.83</v>
      </c>
      <c r="M6139" s="15">
        <f t="shared" si="227"/>
        <v>184.9453</v>
      </c>
      <c r="N6139" s="25">
        <v>35.31</v>
      </c>
      <c r="O6139" s="10">
        <f t="shared" si="228"/>
        <v>67.442099999999996</v>
      </c>
    </row>
    <row r="6140" spans="1:15" x14ac:dyDescent="0.25">
      <c r="A6140" s="1">
        <v>43356</v>
      </c>
      <c r="B6140" s="2">
        <v>0.29166666666666669</v>
      </c>
      <c r="C6140" s="42">
        <v>66.416240000000002</v>
      </c>
      <c r="D6140" s="42">
        <v>40.687710000000003</v>
      </c>
      <c r="E6140" s="42">
        <v>41.379550000000002</v>
      </c>
      <c r="F6140" s="42">
        <v>70.772019999999998</v>
      </c>
      <c r="H6140" s="23">
        <v>43356</v>
      </c>
      <c r="I6140" s="24">
        <v>0.25</v>
      </c>
      <c r="J6140" s="25">
        <v>82.91</v>
      </c>
      <c r="K6140" s="10">
        <f t="shared" si="226"/>
        <v>158.35809999999998</v>
      </c>
      <c r="L6140" s="26">
        <v>121.58</v>
      </c>
      <c r="M6140" s="15">
        <f t="shared" si="227"/>
        <v>232.21779999999998</v>
      </c>
      <c r="N6140" s="25">
        <v>38.68</v>
      </c>
      <c r="O6140" s="10">
        <f t="shared" si="228"/>
        <v>73.878799999999998</v>
      </c>
    </row>
    <row r="6141" spans="1:15" x14ac:dyDescent="0.25">
      <c r="A6141" s="1">
        <v>43356</v>
      </c>
      <c r="B6141" s="2">
        <v>0.33333333333333331</v>
      </c>
      <c r="C6141" s="42">
        <v>70.423699999999997</v>
      </c>
      <c r="D6141" s="42">
        <v>41.219239999999999</v>
      </c>
      <c r="E6141" s="42">
        <v>46.36307</v>
      </c>
      <c r="F6141" s="42">
        <v>76.137330000000006</v>
      </c>
      <c r="H6141" s="23">
        <v>43356</v>
      </c>
      <c r="I6141" s="24">
        <v>0.29166666666666669</v>
      </c>
      <c r="J6141" s="25">
        <v>84.47</v>
      </c>
      <c r="K6141" s="10">
        <f t="shared" si="226"/>
        <v>161.33769999999998</v>
      </c>
      <c r="L6141" s="26">
        <v>121.33</v>
      </c>
      <c r="M6141" s="15">
        <f t="shared" si="227"/>
        <v>231.74029999999999</v>
      </c>
      <c r="N6141" s="25">
        <v>36.85</v>
      </c>
      <c r="O6141" s="10">
        <f t="shared" si="228"/>
        <v>70.383499999999998</v>
      </c>
    </row>
    <row r="6142" spans="1:15" x14ac:dyDescent="0.25">
      <c r="A6142" s="1">
        <v>43356</v>
      </c>
      <c r="B6142" s="2">
        <v>0.375</v>
      </c>
      <c r="C6142" s="42">
        <v>55.023029999999999</v>
      </c>
      <c r="D6142" s="42">
        <v>28.885719999999999</v>
      </c>
      <c r="E6142" s="42">
        <v>41.083799999999997</v>
      </c>
      <c r="F6142" s="42">
        <v>48.315579999999997</v>
      </c>
      <c r="H6142" s="23">
        <v>43356</v>
      </c>
      <c r="I6142" s="24">
        <v>0.33333333333333331</v>
      </c>
      <c r="J6142" s="25">
        <v>40.28</v>
      </c>
      <c r="K6142" s="10">
        <f t="shared" si="226"/>
        <v>76.934799999999996</v>
      </c>
      <c r="L6142" s="26">
        <v>70.05</v>
      </c>
      <c r="M6142" s="15">
        <f t="shared" si="227"/>
        <v>133.79549999999998</v>
      </c>
      <c r="N6142" s="25">
        <v>29.78</v>
      </c>
      <c r="O6142" s="10">
        <f t="shared" si="228"/>
        <v>56.879800000000003</v>
      </c>
    </row>
    <row r="6143" spans="1:15" x14ac:dyDescent="0.25">
      <c r="A6143" s="1">
        <v>43356</v>
      </c>
      <c r="B6143" s="2">
        <v>0.41666666666666669</v>
      </c>
      <c r="C6143" s="42">
        <v>44.431449999999998</v>
      </c>
      <c r="D6143" s="42">
        <v>28.265599999999999</v>
      </c>
      <c r="E6143" s="42">
        <v>27.547229999999999</v>
      </c>
      <c r="F6143" s="42">
        <v>33.996200000000002</v>
      </c>
      <c r="H6143" s="23">
        <v>43356</v>
      </c>
      <c r="I6143" s="24">
        <v>0.375</v>
      </c>
      <c r="J6143" s="25">
        <v>34.1</v>
      </c>
      <c r="K6143" s="10">
        <f t="shared" si="226"/>
        <v>65.131</v>
      </c>
      <c r="L6143" s="26">
        <v>66.55</v>
      </c>
      <c r="M6143" s="15">
        <f t="shared" si="227"/>
        <v>127.11049999999999</v>
      </c>
      <c r="N6143" s="25">
        <v>32.450000000000003</v>
      </c>
      <c r="O6143" s="10">
        <f t="shared" si="228"/>
        <v>61.979500000000002</v>
      </c>
    </row>
    <row r="6144" spans="1:15" x14ac:dyDescent="0.25">
      <c r="A6144" s="1">
        <v>43356</v>
      </c>
      <c r="B6144" s="2">
        <v>0.45833333333333331</v>
      </c>
      <c r="C6144" s="42">
        <v>32.977510000000002</v>
      </c>
      <c r="D6144" s="42">
        <v>25.031379999999999</v>
      </c>
      <c r="E6144" s="42">
        <v>16.742719999999998</v>
      </c>
      <c r="F6144" s="42">
        <v>29.999369999999999</v>
      </c>
      <c r="H6144" s="23">
        <v>43356</v>
      </c>
      <c r="I6144" s="24">
        <v>0.41666666666666669</v>
      </c>
      <c r="J6144" s="25">
        <v>20.27</v>
      </c>
      <c r="K6144" s="10">
        <f t="shared" si="226"/>
        <v>38.715699999999998</v>
      </c>
      <c r="L6144" s="26">
        <v>42.73</v>
      </c>
      <c r="M6144" s="15">
        <f t="shared" si="227"/>
        <v>81.614299999999986</v>
      </c>
      <c r="N6144" s="25">
        <v>22.44</v>
      </c>
      <c r="O6144" s="10">
        <f t="shared" si="228"/>
        <v>42.860399999999998</v>
      </c>
    </row>
    <row r="6145" spans="1:15" x14ac:dyDescent="0.25">
      <c r="A6145" s="1">
        <v>43356</v>
      </c>
      <c r="B6145" s="2">
        <v>0.5</v>
      </c>
      <c r="C6145" s="42">
        <v>32.647179999999999</v>
      </c>
      <c r="D6145" s="42">
        <v>19.353840000000002</v>
      </c>
      <c r="E6145" s="42">
        <v>17.02561</v>
      </c>
      <c r="F6145" s="42">
        <v>26.561599999999999</v>
      </c>
      <c r="H6145" s="23">
        <v>43356</v>
      </c>
      <c r="I6145" s="24">
        <v>0.45833333333333331</v>
      </c>
      <c r="J6145" s="25">
        <v>14.09</v>
      </c>
      <c r="K6145" s="10">
        <f t="shared" si="226"/>
        <v>26.911899999999999</v>
      </c>
      <c r="L6145" s="26">
        <v>32.08</v>
      </c>
      <c r="M6145" s="15">
        <f t="shared" si="227"/>
        <v>61.272799999999997</v>
      </c>
      <c r="N6145" s="25">
        <v>17.96</v>
      </c>
      <c r="O6145" s="10">
        <f t="shared" si="228"/>
        <v>34.303600000000003</v>
      </c>
    </row>
    <row r="6146" spans="1:15" x14ac:dyDescent="0.25">
      <c r="A6146" s="1">
        <v>43356</v>
      </c>
      <c r="B6146" s="2">
        <v>0.54166666666666663</v>
      </c>
      <c r="C6146" s="42">
        <v>35.246290000000002</v>
      </c>
      <c r="D6146" s="42">
        <v>19.731629999999999</v>
      </c>
      <c r="E6146" s="42">
        <v>25.748090000000001</v>
      </c>
      <c r="F6146" s="42">
        <v>32.474589999999999</v>
      </c>
      <c r="H6146" s="23">
        <v>43356</v>
      </c>
      <c r="I6146" s="24">
        <v>0.5</v>
      </c>
      <c r="J6146" s="25">
        <v>17.809999999999999</v>
      </c>
      <c r="K6146" s="10">
        <f t="shared" si="226"/>
        <v>34.017099999999999</v>
      </c>
      <c r="L6146" s="26">
        <v>39.479999999999997</v>
      </c>
      <c r="M6146" s="15">
        <f t="shared" si="227"/>
        <v>75.40679999999999</v>
      </c>
      <c r="N6146" s="25">
        <v>21.67</v>
      </c>
      <c r="O6146" s="10">
        <f t="shared" si="228"/>
        <v>41.389700000000005</v>
      </c>
    </row>
    <row r="6147" spans="1:15" x14ac:dyDescent="0.25">
      <c r="A6147" s="1">
        <v>43356</v>
      </c>
      <c r="B6147" s="2">
        <v>0.58333333333333337</v>
      </c>
      <c r="C6147" s="42">
        <v>31.586510000000001</v>
      </c>
      <c r="D6147" s="42">
        <v>22.693390000000001</v>
      </c>
      <c r="E6147" s="42">
        <v>19.52223</v>
      </c>
      <c r="F6147" s="42">
        <v>33.112070000000003</v>
      </c>
      <c r="H6147" s="23">
        <v>43356</v>
      </c>
      <c r="I6147" s="24">
        <v>0.54166666666666663</v>
      </c>
      <c r="J6147" s="25">
        <v>18.93</v>
      </c>
      <c r="K6147" s="10">
        <f t="shared" si="226"/>
        <v>36.156299999999995</v>
      </c>
      <c r="L6147" s="26">
        <v>40</v>
      </c>
      <c r="M6147" s="15">
        <f t="shared" si="227"/>
        <v>76.399999999999991</v>
      </c>
      <c r="N6147" s="25">
        <v>21.05</v>
      </c>
      <c r="O6147" s="10">
        <f t="shared" si="228"/>
        <v>40.205500000000001</v>
      </c>
    </row>
    <row r="6148" spans="1:15" x14ac:dyDescent="0.25">
      <c r="A6148" s="1">
        <v>43356</v>
      </c>
      <c r="B6148" s="2">
        <v>0.625</v>
      </c>
      <c r="C6148" s="42">
        <v>35.559620000000002</v>
      </c>
      <c r="D6148" s="42">
        <v>19.289000000000001</v>
      </c>
      <c r="E6148" s="42">
        <v>17.775020000000001</v>
      </c>
      <c r="F6148" s="42">
        <v>36.413420000000002</v>
      </c>
      <c r="H6148" s="23">
        <v>43356</v>
      </c>
      <c r="I6148" s="24">
        <v>0.58333333333333337</v>
      </c>
      <c r="J6148" s="25">
        <v>18.47</v>
      </c>
      <c r="K6148" s="10">
        <f t="shared" si="226"/>
        <v>35.277699999999996</v>
      </c>
      <c r="L6148" s="26">
        <v>37.1</v>
      </c>
      <c r="M6148" s="15">
        <f t="shared" si="227"/>
        <v>70.861000000000004</v>
      </c>
      <c r="N6148" s="25">
        <v>18.649999999999999</v>
      </c>
      <c r="O6148" s="10">
        <f t="shared" si="228"/>
        <v>35.621499999999997</v>
      </c>
    </row>
    <row r="6149" spans="1:15" x14ac:dyDescent="0.25">
      <c r="A6149" s="1">
        <v>43356</v>
      </c>
      <c r="B6149" s="2">
        <v>0.66666666666666663</v>
      </c>
      <c r="C6149" s="42">
        <v>43.832149999999999</v>
      </c>
      <c r="D6149" s="42">
        <v>29.13015</v>
      </c>
      <c r="E6149" s="42">
        <v>24.94284</v>
      </c>
      <c r="F6149" s="42">
        <v>48.685870000000001</v>
      </c>
      <c r="H6149" s="23">
        <v>43356</v>
      </c>
      <c r="I6149" s="24">
        <v>0.625</v>
      </c>
      <c r="J6149" s="25">
        <v>22.31</v>
      </c>
      <c r="K6149" s="10">
        <f t="shared" si="226"/>
        <v>42.612099999999998</v>
      </c>
      <c r="L6149" s="26">
        <v>46.35</v>
      </c>
      <c r="M6149" s="15">
        <f t="shared" si="227"/>
        <v>88.528499999999994</v>
      </c>
      <c r="N6149" s="25">
        <v>24.06</v>
      </c>
      <c r="O6149" s="10">
        <f t="shared" si="228"/>
        <v>45.954599999999992</v>
      </c>
    </row>
    <row r="6150" spans="1:15" x14ac:dyDescent="0.25">
      <c r="A6150" s="1">
        <v>43356</v>
      </c>
      <c r="B6150" s="2">
        <v>0.70833333333333337</v>
      </c>
      <c r="C6150" s="42">
        <v>42.38917</v>
      </c>
      <c r="D6150" s="42">
        <v>33.23715</v>
      </c>
      <c r="E6150" s="42">
        <v>24.79627</v>
      </c>
      <c r="F6150" s="42">
        <v>49.977969999999999</v>
      </c>
      <c r="H6150" s="23">
        <v>43356</v>
      </c>
      <c r="I6150" s="24">
        <v>0.66666666666666663</v>
      </c>
      <c r="J6150" s="25">
        <v>22.63</v>
      </c>
      <c r="K6150" s="10">
        <f t="shared" si="226"/>
        <v>43.223299999999995</v>
      </c>
      <c r="L6150" s="26">
        <v>47.03</v>
      </c>
      <c r="M6150" s="15">
        <f t="shared" si="227"/>
        <v>89.827299999999994</v>
      </c>
      <c r="N6150" s="25">
        <v>24.4</v>
      </c>
      <c r="O6150" s="10">
        <f t="shared" si="228"/>
        <v>46.603999999999992</v>
      </c>
    </row>
    <row r="6151" spans="1:15" x14ac:dyDescent="0.25">
      <c r="A6151" s="1">
        <v>43356</v>
      </c>
      <c r="B6151" s="2">
        <v>0.75</v>
      </c>
      <c r="C6151" s="42">
        <v>46.822319999999998</v>
      </c>
      <c r="D6151" s="42">
        <v>30.110389999999999</v>
      </c>
      <c r="E6151" s="42">
        <v>22.246169999999999</v>
      </c>
      <c r="F6151" s="42">
        <v>42.52787</v>
      </c>
      <c r="H6151" s="23">
        <v>43356</v>
      </c>
      <c r="I6151" s="24">
        <v>0.70833333333333337</v>
      </c>
      <c r="J6151" s="25">
        <v>29.9</v>
      </c>
      <c r="K6151" s="10">
        <f t="shared" si="226"/>
        <v>57.108999999999995</v>
      </c>
      <c r="L6151" s="26">
        <v>57.63</v>
      </c>
      <c r="M6151" s="15">
        <f t="shared" si="227"/>
        <v>110.0733</v>
      </c>
      <c r="N6151" s="25">
        <v>27.72</v>
      </c>
      <c r="O6151" s="10">
        <f t="shared" si="228"/>
        <v>52.945199999999993</v>
      </c>
    </row>
    <row r="6152" spans="1:15" x14ac:dyDescent="0.25">
      <c r="A6152" s="1">
        <v>43356</v>
      </c>
      <c r="B6152" s="2">
        <v>0.79166666666666663</v>
      </c>
      <c r="C6152" s="42">
        <v>57.66724</v>
      </c>
      <c r="D6152" s="42">
        <v>47.054389999999998</v>
      </c>
      <c r="E6152" s="42">
        <v>21.72597</v>
      </c>
      <c r="F6152" s="42">
        <v>29.508690000000001</v>
      </c>
      <c r="H6152" s="23">
        <v>43356</v>
      </c>
      <c r="I6152" s="24">
        <v>0.75</v>
      </c>
      <c r="J6152" s="25">
        <v>24.46</v>
      </c>
      <c r="K6152" s="10">
        <f t="shared" si="226"/>
        <v>46.718600000000002</v>
      </c>
      <c r="L6152" s="26">
        <v>54.9</v>
      </c>
      <c r="M6152" s="15">
        <f t="shared" si="227"/>
        <v>104.85899999999999</v>
      </c>
      <c r="N6152" s="25">
        <v>30.42</v>
      </c>
      <c r="O6152" s="10">
        <f t="shared" si="228"/>
        <v>58.102200000000003</v>
      </c>
    </row>
    <row r="6153" spans="1:15" x14ac:dyDescent="0.25">
      <c r="A6153" s="1">
        <v>43356</v>
      </c>
      <c r="B6153" s="2">
        <v>0.83333333333333337</v>
      </c>
      <c r="C6153" s="42">
        <v>44.20814</v>
      </c>
      <c r="D6153" s="42">
        <v>41.33699</v>
      </c>
      <c r="E6153" s="42">
        <v>19.698689999999999</v>
      </c>
      <c r="F6153" s="42">
        <v>26.784739999999999</v>
      </c>
      <c r="H6153" s="23">
        <v>43356</v>
      </c>
      <c r="I6153" s="24">
        <v>0.79166666666666663</v>
      </c>
      <c r="J6153" s="25">
        <v>10.61</v>
      </c>
      <c r="K6153" s="10">
        <f t="shared" si="226"/>
        <v>20.265099999999997</v>
      </c>
      <c r="L6153" s="26">
        <v>30.58</v>
      </c>
      <c r="M6153" s="15">
        <f t="shared" si="227"/>
        <v>58.407799999999995</v>
      </c>
      <c r="N6153" s="25">
        <v>19.95</v>
      </c>
      <c r="O6153" s="10">
        <f t="shared" si="228"/>
        <v>38.104499999999994</v>
      </c>
    </row>
    <row r="6154" spans="1:15" x14ac:dyDescent="0.25">
      <c r="A6154" s="1">
        <v>43356</v>
      </c>
      <c r="B6154" s="2">
        <v>0.875</v>
      </c>
      <c r="C6154" s="42">
        <v>33.877339999999997</v>
      </c>
      <c r="D6154" s="42">
        <v>24.557680000000001</v>
      </c>
      <c r="E6154" s="42">
        <v>21.110060000000001</v>
      </c>
      <c r="F6154" s="42">
        <v>22.995650000000001</v>
      </c>
      <c r="H6154" s="23">
        <v>43356</v>
      </c>
      <c r="I6154" s="24">
        <v>0.83333333333333337</v>
      </c>
      <c r="J6154" s="25">
        <v>9.31</v>
      </c>
      <c r="K6154" s="10">
        <f t="shared" si="226"/>
        <v>17.7821</v>
      </c>
      <c r="L6154" s="26">
        <v>29.28</v>
      </c>
      <c r="M6154" s="15">
        <f t="shared" si="227"/>
        <v>55.924799999999998</v>
      </c>
      <c r="N6154" s="25">
        <v>19.96</v>
      </c>
      <c r="O6154" s="10">
        <f t="shared" si="228"/>
        <v>38.123600000000003</v>
      </c>
    </row>
    <row r="6155" spans="1:15" x14ac:dyDescent="0.25">
      <c r="A6155" s="1">
        <v>43356</v>
      </c>
      <c r="B6155" s="2">
        <v>0.91666666666666663</v>
      </c>
      <c r="C6155" s="42">
        <v>31.30575</v>
      </c>
      <c r="D6155" s="42">
        <v>25.580850000000002</v>
      </c>
      <c r="E6155" s="42">
        <v>24.45608</v>
      </c>
      <c r="F6155" s="42">
        <v>26.821200000000001</v>
      </c>
      <c r="H6155" s="23">
        <v>43356</v>
      </c>
      <c r="I6155" s="24">
        <v>0.875</v>
      </c>
      <c r="J6155" s="25">
        <v>9.6199999999999992</v>
      </c>
      <c r="K6155" s="10">
        <f t="shared" si="226"/>
        <v>18.374199999999998</v>
      </c>
      <c r="L6155" s="26">
        <v>28</v>
      </c>
      <c r="M6155" s="15">
        <f t="shared" si="227"/>
        <v>53.48</v>
      </c>
      <c r="N6155" s="25">
        <v>18.399999999999999</v>
      </c>
      <c r="O6155" s="10">
        <f t="shared" si="228"/>
        <v>35.143999999999998</v>
      </c>
    </row>
    <row r="6156" spans="1:15" x14ac:dyDescent="0.25">
      <c r="A6156" s="1">
        <v>43356</v>
      </c>
      <c r="B6156" s="2">
        <v>0.95833333333333337</v>
      </c>
      <c r="C6156" s="42">
        <v>33.313389999999998</v>
      </c>
      <c r="D6156" s="42">
        <v>34.881950000000003</v>
      </c>
      <c r="E6156" s="42">
        <v>23.985330000000001</v>
      </c>
      <c r="F6156" s="42">
        <v>31.951640000000001</v>
      </c>
      <c r="H6156" s="23">
        <v>43356</v>
      </c>
      <c r="I6156" s="24">
        <v>0.91666666666666663</v>
      </c>
      <c r="J6156" s="25">
        <v>10.28</v>
      </c>
      <c r="K6156" s="10">
        <f t="shared" si="226"/>
        <v>19.634799999999998</v>
      </c>
      <c r="L6156" s="26">
        <v>29.5</v>
      </c>
      <c r="M6156" s="15">
        <f t="shared" si="227"/>
        <v>56.344999999999999</v>
      </c>
      <c r="N6156" s="25">
        <v>19.21</v>
      </c>
      <c r="O6156" s="10">
        <f t="shared" si="228"/>
        <v>36.691099999999999</v>
      </c>
    </row>
    <row r="6157" spans="1:15" x14ac:dyDescent="0.25">
      <c r="A6157" s="1">
        <v>43356</v>
      </c>
      <c r="B6157" s="3">
        <v>1</v>
      </c>
      <c r="C6157" s="42">
        <v>37.243819999999999</v>
      </c>
      <c r="D6157" s="42">
        <v>27.643329999999999</v>
      </c>
      <c r="E6157" s="42">
        <v>33.460709999999999</v>
      </c>
      <c r="F6157" s="42">
        <v>23.961680000000001</v>
      </c>
      <c r="H6157" s="23">
        <v>43356</v>
      </c>
      <c r="I6157" s="24">
        <v>0.95833333333333337</v>
      </c>
      <c r="J6157" s="25">
        <v>17.78</v>
      </c>
      <c r="K6157" s="10">
        <f t="shared" si="226"/>
        <v>33.959800000000001</v>
      </c>
      <c r="L6157" s="26">
        <v>43.05</v>
      </c>
      <c r="M6157" s="15">
        <f t="shared" si="227"/>
        <v>82.225499999999997</v>
      </c>
      <c r="N6157" s="25">
        <v>25.29</v>
      </c>
      <c r="O6157" s="10">
        <f t="shared" si="228"/>
        <v>48.303899999999999</v>
      </c>
    </row>
    <row r="6158" spans="1:15" x14ac:dyDescent="0.25">
      <c r="A6158" s="1">
        <v>43357</v>
      </c>
      <c r="B6158" s="2">
        <v>4.1666666666666664E-2</v>
      </c>
      <c r="C6158" s="42">
        <v>19.49653</v>
      </c>
      <c r="D6158" s="42">
        <v>19.751069999999999</v>
      </c>
      <c r="E6158" s="42">
        <v>20.601400000000002</v>
      </c>
      <c r="F6158" s="42">
        <v>14.81737</v>
      </c>
      <c r="H6158" s="23">
        <v>43357</v>
      </c>
      <c r="I6158" s="24">
        <v>0</v>
      </c>
      <c r="J6158" s="25">
        <v>10.28</v>
      </c>
      <c r="K6158" s="10">
        <f t="shared" si="226"/>
        <v>19.634799999999998</v>
      </c>
      <c r="L6158" s="26">
        <v>30.05</v>
      </c>
      <c r="M6158" s="15">
        <f t="shared" si="227"/>
        <v>57.395499999999998</v>
      </c>
      <c r="N6158" s="25">
        <v>19.8</v>
      </c>
      <c r="O6158" s="10">
        <f t="shared" si="228"/>
        <v>37.817999999999998</v>
      </c>
    </row>
    <row r="6159" spans="1:15" x14ac:dyDescent="0.25">
      <c r="A6159" s="1">
        <v>43357</v>
      </c>
      <c r="B6159" s="2">
        <v>8.3333333333333329E-2</v>
      </c>
      <c r="C6159" s="42">
        <v>20.236190000000001</v>
      </c>
      <c r="D6159" s="42">
        <v>14.378959999999999</v>
      </c>
      <c r="E6159" s="42">
        <v>19.845600000000001</v>
      </c>
      <c r="F6159" s="42">
        <v>16.092400000000001</v>
      </c>
      <c r="H6159" s="23">
        <v>43357</v>
      </c>
      <c r="I6159" s="24">
        <v>4.1666666666666664E-2</v>
      </c>
      <c r="J6159" s="25">
        <v>6.18</v>
      </c>
      <c r="K6159" s="10">
        <f t="shared" si="226"/>
        <v>11.803799999999999</v>
      </c>
      <c r="L6159" s="26">
        <v>24.68</v>
      </c>
      <c r="M6159" s="15">
        <f t="shared" si="227"/>
        <v>47.138799999999996</v>
      </c>
      <c r="N6159" s="25">
        <v>18.489999999999998</v>
      </c>
      <c r="O6159" s="10">
        <f t="shared" si="228"/>
        <v>35.315899999999992</v>
      </c>
    </row>
    <row r="6160" spans="1:15" x14ac:dyDescent="0.25">
      <c r="A6160" s="1">
        <v>43357</v>
      </c>
      <c r="B6160" s="2">
        <v>0.125</v>
      </c>
      <c r="C6160" s="42">
        <v>13.13029</v>
      </c>
      <c r="D6160" s="42">
        <v>13.31461</v>
      </c>
      <c r="E6160" s="42">
        <v>19.07516</v>
      </c>
      <c r="F6160" s="42">
        <v>18.6432</v>
      </c>
      <c r="H6160" s="23">
        <v>43357</v>
      </c>
      <c r="I6160" s="24">
        <v>8.3333333333333329E-2</v>
      </c>
      <c r="J6160" s="25">
        <v>5.95</v>
      </c>
      <c r="K6160" s="10">
        <f t="shared" ref="K6160:K6223" si="229">IF(J6160&lt;&gt;"",J6160*1.91,NA())</f>
        <v>11.3645</v>
      </c>
      <c r="L6160" s="26">
        <v>21.18</v>
      </c>
      <c r="M6160" s="15">
        <f t="shared" ref="M6160:M6223" si="230">IF(L6160&lt;&gt;"",L6160*1.91,NA())</f>
        <v>40.453800000000001</v>
      </c>
      <c r="N6160" s="25">
        <v>15.22</v>
      </c>
      <c r="O6160" s="10">
        <f t="shared" ref="O6160:O6223" si="231">IF(N6160&lt;&gt;"",N6160*1.91,NA())</f>
        <v>29.0702</v>
      </c>
    </row>
    <row r="6161" spans="1:15" x14ac:dyDescent="0.25">
      <c r="A6161" s="1">
        <v>43357</v>
      </c>
      <c r="B6161" s="2">
        <v>0.16666666666666666</v>
      </c>
      <c r="C6161" s="42">
        <v>13.994910000000001</v>
      </c>
      <c r="D6161" s="42">
        <v>11.298999999999999</v>
      </c>
      <c r="E6161" s="42">
        <v>17.425660000000001</v>
      </c>
      <c r="F6161" s="42">
        <v>22.115300000000001</v>
      </c>
      <c r="H6161" s="23">
        <v>43357</v>
      </c>
      <c r="I6161" s="24">
        <v>0.125</v>
      </c>
      <c r="J6161" s="25">
        <v>19.559999999999999</v>
      </c>
      <c r="K6161" s="10">
        <f t="shared" si="229"/>
        <v>37.359599999999993</v>
      </c>
      <c r="L6161" s="26">
        <v>41.03</v>
      </c>
      <c r="M6161" s="15">
        <f t="shared" si="230"/>
        <v>78.3673</v>
      </c>
      <c r="N6161" s="25">
        <v>21.46</v>
      </c>
      <c r="O6161" s="10">
        <f t="shared" si="231"/>
        <v>40.988599999999998</v>
      </c>
    </row>
    <row r="6162" spans="1:15" x14ac:dyDescent="0.25">
      <c r="A6162" s="1">
        <v>43357</v>
      </c>
      <c r="B6162" s="2">
        <v>0.20833333333333334</v>
      </c>
      <c r="C6162" s="42">
        <v>16.76727</v>
      </c>
      <c r="D6162" s="42">
        <v>13.79138</v>
      </c>
      <c r="E6162" s="42">
        <v>26.105270000000001</v>
      </c>
      <c r="F6162" s="42">
        <v>24.516940000000002</v>
      </c>
      <c r="H6162" s="23">
        <v>43357</v>
      </c>
      <c r="I6162" s="24">
        <v>0.16666666666666666</v>
      </c>
      <c r="J6162" s="25">
        <v>10.33</v>
      </c>
      <c r="K6162" s="10">
        <f t="shared" si="229"/>
        <v>19.7303</v>
      </c>
      <c r="L6162" s="26">
        <v>26.95</v>
      </c>
      <c r="M6162" s="15">
        <f t="shared" si="230"/>
        <v>51.474499999999999</v>
      </c>
      <c r="N6162" s="25">
        <v>16.62</v>
      </c>
      <c r="O6162" s="10">
        <f t="shared" si="231"/>
        <v>31.744199999999999</v>
      </c>
    </row>
    <row r="6163" spans="1:15" x14ac:dyDescent="0.25">
      <c r="A6163" s="1">
        <v>43357</v>
      </c>
      <c r="B6163" s="2">
        <v>0.25</v>
      </c>
      <c r="C6163" s="42">
        <v>21.875599999999999</v>
      </c>
      <c r="D6163" s="42">
        <v>18.439029999999999</v>
      </c>
      <c r="E6163" s="42">
        <v>25.111689999999999</v>
      </c>
      <c r="F6163" s="42">
        <v>37.98245</v>
      </c>
      <c r="H6163" s="23">
        <v>43357</v>
      </c>
      <c r="I6163" s="24">
        <v>0.20833333333333334</v>
      </c>
      <c r="J6163" s="25">
        <v>18.16</v>
      </c>
      <c r="K6163" s="10">
        <f t="shared" si="229"/>
        <v>34.685600000000001</v>
      </c>
      <c r="L6163" s="26">
        <v>38.450000000000003</v>
      </c>
      <c r="M6163" s="15">
        <f t="shared" si="230"/>
        <v>73.439499999999995</v>
      </c>
      <c r="N6163" s="25">
        <v>20.29</v>
      </c>
      <c r="O6163" s="10">
        <f t="shared" si="231"/>
        <v>38.753899999999994</v>
      </c>
    </row>
    <row r="6164" spans="1:15" x14ac:dyDescent="0.25">
      <c r="A6164" s="1">
        <v>43357</v>
      </c>
      <c r="B6164" s="2">
        <v>0.29166666666666669</v>
      </c>
      <c r="C6164" s="42">
        <v>53.567010000000003</v>
      </c>
      <c r="D6164" s="42">
        <v>30.31934</v>
      </c>
      <c r="E6164" s="42">
        <v>35.331159999999997</v>
      </c>
      <c r="F6164" s="42">
        <v>58.19032</v>
      </c>
      <c r="H6164" s="23">
        <v>43357</v>
      </c>
      <c r="I6164" s="24">
        <v>0.25</v>
      </c>
      <c r="J6164" s="25">
        <v>33.130000000000003</v>
      </c>
      <c r="K6164" s="10">
        <f t="shared" si="229"/>
        <v>63.278300000000002</v>
      </c>
      <c r="L6164" s="26">
        <v>59.65</v>
      </c>
      <c r="M6164" s="15">
        <f t="shared" si="230"/>
        <v>113.93149999999999</v>
      </c>
      <c r="N6164" s="25">
        <v>26.55</v>
      </c>
      <c r="O6164" s="10">
        <f t="shared" si="231"/>
        <v>50.710499999999996</v>
      </c>
    </row>
    <row r="6165" spans="1:15" x14ac:dyDescent="0.25">
      <c r="A6165" s="1">
        <v>43357</v>
      </c>
      <c r="B6165" s="2">
        <v>0.33333333333333331</v>
      </c>
      <c r="C6165" s="42">
        <v>52.759630000000001</v>
      </c>
      <c r="D6165" s="42">
        <v>31.659929999999999</v>
      </c>
      <c r="E6165" s="42">
        <v>33.505130000000001</v>
      </c>
      <c r="F6165" s="42">
        <v>53.545310000000001</v>
      </c>
      <c r="H6165" s="23">
        <v>43357</v>
      </c>
      <c r="I6165" s="24">
        <v>0.29166666666666669</v>
      </c>
      <c r="J6165" s="25">
        <v>45.87</v>
      </c>
      <c r="K6165" s="10">
        <f t="shared" si="229"/>
        <v>87.611699999999985</v>
      </c>
      <c r="L6165" s="26">
        <v>75.48</v>
      </c>
      <c r="M6165" s="15">
        <f t="shared" si="230"/>
        <v>144.16679999999999</v>
      </c>
      <c r="N6165" s="25">
        <v>29.61</v>
      </c>
      <c r="O6165" s="10">
        <f t="shared" si="231"/>
        <v>56.555099999999996</v>
      </c>
    </row>
    <row r="6166" spans="1:15" x14ac:dyDescent="0.25">
      <c r="A6166" s="1">
        <v>43357</v>
      </c>
      <c r="B6166" s="2">
        <v>0.375</v>
      </c>
      <c r="C6166" s="42">
        <v>42.188130000000001</v>
      </c>
      <c r="D6166" s="42">
        <v>25.96808</v>
      </c>
      <c r="E6166" s="42">
        <v>28.324079999999999</v>
      </c>
      <c r="F6166" s="42">
        <v>43.813949999999998</v>
      </c>
      <c r="H6166" s="23">
        <v>43357</v>
      </c>
      <c r="I6166" s="24">
        <v>0.33333333333333331</v>
      </c>
      <c r="J6166" s="25">
        <v>26.18</v>
      </c>
      <c r="K6166" s="10">
        <f t="shared" si="229"/>
        <v>50.003799999999998</v>
      </c>
      <c r="L6166" s="26">
        <v>52.7</v>
      </c>
      <c r="M6166" s="15">
        <f t="shared" si="230"/>
        <v>100.657</v>
      </c>
      <c r="N6166" s="25">
        <v>26.51</v>
      </c>
      <c r="O6166" s="10">
        <f t="shared" si="231"/>
        <v>50.634100000000004</v>
      </c>
    </row>
    <row r="6167" spans="1:15" x14ac:dyDescent="0.25">
      <c r="A6167" s="1">
        <v>43357</v>
      </c>
      <c r="B6167" s="2">
        <v>0.41666666666666669</v>
      </c>
      <c r="C6167" s="42">
        <v>32.999139999999997</v>
      </c>
      <c r="D6167" s="42">
        <v>19.005389999999998</v>
      </c>
      <c r="E6167" s="42">
        <v>20.36281</v>
      </c>
      <c r="F6167" s="42">
        <v>32.297719999999998</v>
      </c>
      <c r="H6167" s="23">
        <v>43357</v>
      </c>
      <c r="I6167" s="24">
        <v>0.375</v>
      </c>
      <c r="J6167" s="25">
        <v>24.56</v>
      </c>
      <c r="K6167" s="10">
        <f t="shared" si="229"/>
        <v>46.909599999999998</v>
      </c>
      <c r="L6167" s="26">
        <v>46.53</v>
      </c>
      <c r="M6167" s="15">
        <f t="shared" si="230"/>
        <v>88.872299999999996</v>
      </c>
      <c r="N6167" s="25">
        <v>21.97</v>
      </c>
      <c r="O6167" s="10">
        <f t="shared" si="231"/>
        <v>41.962699999999998</v>
      </c>
    </row>
    <row r="6168" spans="1:15" x14ac:dyDescent="0.25">
      <c r="A6168" s="1">
        <v>43357</v>
      </c>
      <c r="B6168" s="2">
        <v>0.45833333333333331</v>
      </c>
      <c r="C6168" s="42">
        <v>28.6815</v>
      </c>
      <c r="D6168" s="42">
        <v>21.744260000000001</v>
      </c>
      <c r="E6168" s="42">
        <v>17.727810000000002</v>
      </c>
      <c r="F6168" s="42">
        <v>25.12867</v>
      </c>
      <c r="H6168" s="23">
        <v>43357</v>
      </c>
      <c r="I6168" s="24">
        <v>0.41666666666666669</v>
      </c>
      <c r="J6168" s="25">
        <v>23.03</v>
      </c>
      <c r="K6168" s="10">
        <f t="shared" si="229"/>
        <v>43.987299999999998</v>
      </c>
      <c r="L6168" s="26">
        <v>43.88</v>
      </c>
      <c r="M6168" s="15">
        <f t="shared" si="230"/>
        <v>83.8108</v>
      </c>
      <c r="N6168" s="25">
        <v>20.85</v>
      </c>
      <c r="O6168" s="10">
        <f t="shared" si="231"/>
        <v>39.823500000000003</v>
      </c>
    </row>
    <row r="6169" spans="1:15" x14ac:dyDescent="0.25">
      <c r="A6169" s="1">
        <v>43357</v>
      </c>
      <c r="B6169" s="2">
        <v>0.5</v>
      </c>
      <c r="C6169" s="42">
        <v>33.093089999999997</v>
      </c>
      <c r="D6169" s="42">
        <v>20.606339999999999</v>
      </c>
      <c r="E6169" s="42">
        <v>12.81559</v>
      </c>
      <c r="F6169" s="42">
        <v>27.960439999999998</v>
      </c>
      <c r="H6169" s="23">
        <v>43357</v>
      </c>
      <c r="I6169" s="24">
        <v>0.45833333333333331</v>
      </c>
      <c r="J6169" s="25">
        <v>16.690000000000001</v>
      </c>
      <c r="K6169" s="10">
        <f t="shared" si="229"/>
        <v>31.8779</v>
      </c>
      <c r="L6169" s="26">
        <v>37.979999999999997</v>
      </c>
      <c r="M6169" s="15">
        <f t="shared" si="230"/>
        <v>72.541799999999995</v>
      </c>
      <c r="N6169" s="25">
        <v>21.31</v>
      </c>
      <c r="O6169" s="10">
        <f t="shared" si="231"/>
        <v>40.702099999999994</v>
      </c>
    </row>
    <row r="6170" spans="1:15" x14ac:dyDescent="0.25">
      <c r="A6170" s="1">
        <v>43357</v>
      </c>
      <c r="B6170" s="2">
        <v>0.54166666666666663</v>
      </c>
      <c r="C6170" s="42">
        <v>37.814729999999997</v>
      </c>
      <c r="D6170" s="42">
        <v>21.899920000000002</v>
      </c>
      <c r="E6170" s="42">
        <v>15.36003</v>
      </c>
      <c r="F6170" s="42">
        <v>23.587050000000001</v>
      </c>
      <c r="H6170" s="23">
        <v>43357</v>
      </c>
      <c r="I6170" s="24">
        <v>0.5</v>
      </c>
      <c r="J6170" s="25">
        <v>13.86</v>
      </c>
      <c r="K6170" s="10">
        <f t="shared" si="229"/>
        <v>26.472599999999996</v>
      </c>
      <c r="L6170" s="26">
        <v>32.35</v>
      </c>
      <c r="M6170" s="15">
        <f t="shared" si="230"/>
        <v>61.788499999999999</v>
      </c>
      <c r="N6170" s="25">
        <v>18.5</v>
      </c>
      <c r="O6170" s="10">
        <f t="shared" si="231"/>
        <v>35.335000000000001</v>
      </c>
    </row>
    <row r="6171" spans="1:15" x14ac:dyDescent="0.25">
      <c r="A6171" s="1">
        <v>43357</v>
      </c>
      <c r="B6171" s="2">
        <v>0.58333333333333337</v>
      </c>
      <c r="C6171" s="42">
        <v>29.589749999999999</v>
      </c>
      <c r="D6171" s="42">
        <v>24.225650000000002</v>
      </c>
      <c r="E6171" s="42">
        <v>17.388210000000001</v>
      </c>
      <c r="F6171" s="42">
        <v>29.935300000000002</v>
      </c>
      <c r="H6171" s="23">
        <v>43357</v>
      </c>
      <c r="I6171" s="24">
        <v>0.54166666666666663</v>
      </c>
      <c r="J6171" s="25">
        <v>19.8</v>
      </c>
      <c r="K6171" s="10">
        <f t="shared" si="229"/>
        <v>37.817999999999998</v>
      </c>
      <c r="L6171" s="26">
        <v>41.3</v>
      </c>
      <c r="M6171" s="15">
        <f t="shared" si="230"/>
        <v>78.882999999999996</v>
      </c>
      <c r="N6171" s="25">
        <v>21.5</v>
      </c>
      <c r="O6171" s="10">
        <f t="shared" si="231"/>
        <v>41.064999999999998</v>
      </c>
    </row>
    <row r="6172" spans="1:15" x14ac:dyDescent="0.25">
      <c r="A6172" s="1">
        <v>43357</v>
      </c>
      <c r="B6172" s="2">
        <v>0.625</v>
      </c>
      <c r="C6172" s="42">
        <v>35.975299999999997</v>
      </c>
      <c r="D6172" s="42">
        <v>19.3735</v>
      </c>
      <c r="E6172" s="42">
        <v>11.40265</v>
      </c>
      <c r="F6172" s="42">
        <v>40.088549999999998</v>
      </c>
      <c r="H6172" s="23">
        <v>43357</v>
      </c>
      <c r="I6172" s="24">
        <v>0.58333333333333337</v>
      </c>
      <c r="J6172" s="25">
        <v>19.829999999999998</v>
      </c>
      <c r="K6172" s="10">
        <f t="shared" si="229"/>
        <v>37.875299999999996</v>
      </c>
      <c r="L6172" s="26">
        <v>41.35</v>
      </c>
      <c r="M6172" s="15">
        <f t="shared" si="230"/>
        <v>78.978499999999997</v>
      </c>
      <c r="N6172" s="25">
        <v>21.53</v>
      </c>
      <c r="O6172" s="10">
        <f t="shared" si="231"/>
        <v>41.122300000000003</v>
      </c>
    </row>
    <row r="6173" spans="1:15" x14ac:dyDescent="0.25">
      <c r="A6173" s="1">
        <v>43357</v>
      </c>
      <c r="B6173" s="2">
        <v>0.66666666666666663</v>
      </c>
      <c r="C6173" s="42">
        <v>41.553260000000002</v>
      </c>
      <c r="D6173" s="42">
        <v>26.97382</v>
      </c>
      <c r="E6173" s="42">
        <v>14.983750000000001</v>
      </c>
      <c r="F6173" s="42">
        <v>43.508139999999997</v>
      </c>
      <c r="H6173" s="23">
        <v>43357</v>
      </c>
      <c r="I6173" s="24">
        <v>0.625</v>
      </c>
      <c r="J6173" s="25">
        <v>19.45</v>
      </c>
      <c r="K6173" s="10">
        <f t="shared" si="229"/>
        <v>37.149499999999996</v>
      </c>
      <c r="L6173" s="26">
        <v>43</v>
      </c>
      <c r="M6173" s="15">
        <f t="shared" si="230"/>
        <v>82.13</v>
      </c>
      <c r="N6173" s="25">
        <v>23.55</v>
      </c>
      <c r="O6173" s="10">
        <f t="shared" si="231"/>
        <v>44.980499999999999</v>
      </c>
    </row>
    <row r="6174" spans="1:15" x14ac:dyDescent="0.25">
      <c r="A6174" s="1">
        <v>43357</v>
      </c>
      <c r="B6174" s="2">
        <v>0.70833333333333337</v>
      </c>
      <c r="C6174" s="42">
        <v>33.409489999999998</v>
      </c>
      <c r="D6174" s="42">
        <v>24.526759999999999</v>
      </c>
      <c r="E6174" s="42">
        <v>23.181000000000001</v>
      </c>
      <c r="F6174" s="42">
        <v>42.219749999999998</v>
      </c>
      <c r="H6174" s="23">
        <v>43357</v>
      </c>
      <c r="I6174" s="24">
        <v>0.66666666666666663</v>
      </c>
      <c r="J6174" s="25">
        <v>18.47</v>
      </c>
      <c r="K6174" s="10">
        <f t="shared" si="229"/>
        <v>35.277699999999996</v>
      </c>
      <c r="L6174" s="26">
        <v>40.729999999999997</v>
      </c>
      <c r="M6174" s="15">
        <f t="shared" si="230"/>
        <v>77.794299999999993</v>
      </c>
      <c r="N6174" s="25">
        <v>22.26</v>
      </c>
      <c r="O6174" s="10">
        <f t="shared" si="231"/>
        <v>42.516600000000004</v>
      </c>
    </row>
    <row r="6175" spans="1:15" x14ac:dyDescent="0.25">
      <c r="A6175" s="1">
        <v>43357</v>
      </c>
      <c r="B6175" s="2">
        <v>0.75</v>
      </c>
      <c r="C6175" s="42">
        <v>55.395229999999998</v>
      </c>
      <c r="D6175" s="42">
        <v>29.95626</v>
      </c>
      <c r="E6175" s="42">
        <v>22.42915</v>
      </c>
      <c r="F6175" s="42">
        <v>35.26558</v>
      </c>
      <c r="H6175" s="23">
        <v>43357</v>
      </c>
      <c r="I6175" s="24">
        <v>0.70833333333333337</v>
      </c>
      <c r="J6175" s="25">
        <v>22.32</v>
      </c>
      <c r="K6175" s="10">
        <f t="shared" si="229"/>
        <v>42.6312</v>
      </c>
      <c r="L6175" s="26">
        <v>48.73</v>
      </c>
      <c r="M6175" s="15">
        <f t="shared" si="230"/>
        <v>93.074299999999994</v>
      </c>
      <c r="N6175" s="25">
        <v>26.39</v>
      </c>
      <c r="O6175" s="10">
        <f t="shared" si="231"/>
        <v>50.404899999999998</v>
      </c>
    </row>
    <row r="6176" spans="1:15" x14ac:dyDescent="0.25">
      <c r="A6176" s="1">
        <v>43357</v>
      </c>
      <c r="B6176" s="2">
        <v>0.79166666666666663</v>
      </c>
      <c r="C6176" s="42">
        <v>40.044919999999998</v>
      </c>
      <c r="D6176" s="42">
        <v>19.584869999999999</v>
      </c>
      <c r="E6176" s="42">
        <v>26.425799999999999</v>
      </c>
      <c r="F6176" s="42">
        <v>36.853180000000002</v>
      </c>
      <c r="H6176" s="23">
        <v>43357</v>
      </c>
      <c r="I6176" s="24">
        <v>0.75</v>
      </c>
      <c r="J6176" s="25">
        <v>13.6</v>
      </c>
      <c r="K6176" s="10">
        <f t="shared" si="229"/>
        <v>25.975999999999999</v>
      </c>
      <c r="L6176" s="26">
        <v>34.28</v>
      </c>
      <c r="M6176" s="15">
        <f t="shared" si="230"/>
        <v>65.474800000000002</v>
      </c>
      <c r="N6176" s="25">
        <v>20.66</v>
      </c>
      <c r="O6176" s="10">
        <f t="shared" si="231"/>
        <v>39.460599999999999</v>
      </c>
    </row>
    <row r="6177" spans="1:15" x14ac:dyDescent="0.25">
      <c r="A6177" s="1">
        <v>43357</v>
      </c>
      <c r="B6177" s="2">
        <v>0.83333333333333337</v>
      </c>
      <c r="C6177" s="42">
        <v>30.266349999999999</v>
      </c>
      <c r="D6177" s="42">
        <v>17.655639999999998</v>
      </c>
      <c r="E6177" s="42">
        <v>25.677440000000001</v>
      </c>
      <c r="F6177" s="42">
        <v>27.969429999999999</v>
      </c>
      <c r="H6177" s="23">
        <v>43357</v>
      </c>
      <c r="I6177" s="24">
        <v>0.79166666666666663</v>
      </c>
      <c r="J6177" s="25">
        <v>9.2200000000000006</v>
      </c>
      <c r="K6177" s="10">
        <f t="shared" si="229"/>
        <v>17.610199999999999</v>
      </c>
      <c r="L6177" s="26">
        <v>27.68</v>
      </c>
      <c r="M6177" s="15">
        <f t="shared" si="230"/>
        <v>52.8688</v>
      </c>
      <c r="N6177" s="25">
        <v>18.46</v>
      </c>
      <c r="O6177" s="10">
        <f t="shared" si="231"/>
        <v>35.258600000000001</v>
      </c>
    </row>
    <row r="6178" spans="1:15" x14ac:dyDescent="0.25">
      <c r="A6178" s="1">
        <v>43357</v>
      </c>
      <c r="B6178" s="2">
        <v>0.875</v>
      </c>
      <c r="C6178" s="42">
        <v>33.786670000000001</v>
      </c>
      <c r="D6178" s="42">
        <v>26.071709999999999</v>
      </c>
      <c r="E6178" s="42">
        <v>26.944389999999999</v>
      </c>
      <c r="F6178" s="42">
        <v>37.674869999999999</v>
      </c>
      <c r="H6178" s="23">
        <v>43357</v>
      </c>
      <c r="I6178" s="24">
        <v>0.83333333333333337</v>
      </c>
      <c r="J6178" s="25">
        <v>10.9</v>
      </c>
      <c r="K6178" s="10">
        <f t="shared" si="229"/>
        <v>20.818999999999999</v>
      </c>
      <c r="L6178" s="26">
        <v>30.43</v>
      </c>
      <c r="M6178" s="15">
        <f t="shared" si="230"/>
        <v>58.121299999999998</v>
      </c>
      <c r="N6178" s="25">
        <v>19.53</v>
      </c>
      <c r="O6178" s="10">
        <f t="shared" si="231"/>
        <v>37.302300000000002</v>
      </c>
    </row>
    <row r="6179" spans="1:15" x14ac:dyDescent="0.25">
      <c r="A6179" s="1">
        <v>43357</v>
      </c>
      <c r="B6179" s="2">
        <v>0.91666666666666663</v>
      </c>
      <c r="C6179" s="42">
        <v>40.972149999999999</v>
      </c>
      <c r="D6179" s="42">
        <v>28.725560000000002</v>
      </c>
      <c r="E6179" s="42">
        <v>23.60023</v>
      </c>
      <c r="F6179" s="42">
        <v>43.735700000000001</v>
      </c>
      <c r="H6179" s="23">
        <v>43357</v>
      </c>
      <c r="I6179" s="24">
        <v>0.875</v>
      </c>
      <c r="J6179" s="25">
        <v>10.76</v>
      </c>
      <c r="K6179" s="10">
        <f t="shared" si="229"/>
        <v>20.551599999999997</v>
      </c>
      <c r="L6179" s="26">
        <v>29.93</v>
      </c>
      <c r="M6179" s="15">
        <f t="shared" si="230"/>
        <v>57.1663</v>
      </c>
      <c r="N6179" s="25">
        <v>19.170000000000002</v>
      </c>
      <c r="O6179" s="10">
        <f t="shared" si="231"/>
        <v>36.614699999999999</v>
      </c>
    </row>
    <row r="6180" spans="1:15" x14ac:dyDescent="0.25">
      <c r="A6180" s="1">
        <v>43357</v>
      </c>
      <c r="B6180" s="2">
        <v>0.95833333333333337</v>
      </c>
      <c r="C6180" s="42">
        <v>41.629820000000002</v>
      </c>
      <c r="D6180" s="42">
        <v>28.619340000000001</v>
      </c>
      <c r="E6180" s="42">
        <v>26.901630000000001</v>
      </c>
      <c r="F6180" s="42">
        <v>39.023899999999998</v>
      </c>
      <c r="H6180" s="23">
        <v>43357</v>
      </c>
      <c r="I6180" s="24">
        <v>0.91666666666666663</v>
      </c>
      <c r="J6180" s="25">
        <v>6.89</v>
      </c>
      <c r="K6180" s="10">
        <f t="shared" si="229"/>
        <v>13.159899999999999</v>
      </c>
      <c r="L6180" s="26">
        <v>24.58</v>
      </c>
      <c r="M6180" s="15">
        <f t="shared" si="230"/>
        <v>46.947799999999994</v>
      </c>
      <c r="N6180" s="25">
        <v>17.71</v>
      </c>
      <c r="O6180" s="10">
        <f t="shared" si="231"/>
        <v>33.826099999999997</v>
      </c>
    </row>
    <row r="6181" spans="1:15" x14ac:dyDescent="0.25">
      <c r="A6181" s="1">
        <v>43357</v>
      </c>
      <c r="B6181" s="3">
        <v>1</v>
      </c>
      <c r="C6181" s="42">
        <v>45.973370000000003</v>
      </c>
      <c r="D6181" s="42">
        <v>30.561699999999998</v>
      </c>
      <c r="E6181" s="42">
        <v>27.937650000000001</v>
      </c>
      <c r="F6181" s="42">
        <v>26.811</v>
      </c>
      <c r="H6181" s="23">
        <v>43357</v>
      </c>
      <c r="I6181" s="24">
        <v>0.95833333333333337</v>
      </c>
      <c r="J6181" s="25">
        <v>3.55</v>
      </c>
      <c r="K6181" s="10">
        <f t="shared" si="229"/>
        <v>6.7804999999999991</v>
      </c>
      <c r="L6181" s="26">
        <v>18.63</v>
      </c>
      <c r="M6181" s="15">
        <f t="shared" si="230"/>
        <v>35.583299999999994</v>
      </c>
      <c r="N6181" s="25">
        <v>15.07</v>
      </c>
      <c r="O6181" s="10">
        <f t="shared" si="231"/>
        <v>28.7837</v>
      </c>
    </row>
    <row r="6182" spans="1:15" x14ac:dyDescent="0.25">
      <c r="A6182" s="1">
        <v>43358</v>
      </c>
      <c r="B6182" s="2">
        <v>4.1666666666666664E-2</v>
      </c>
      <c r="C6182" s="42">
        <v>33.269100000000002</v>
      </c>
      <c r="D6182" s="42">
        <v>26.24381</v>
      </c>
      <c r="E6182" s="42">
        <v>28.689219999999999</v>
      </c>
      <c r="F6182" s="42">
        <v>27.315069999999999</v>
      </c>
      <c r="H6182" s="23">
        <v>43358</v>
      </c>
      <c r="I6182" s="24">
        <v>0</v>
      </c>
      <c r="J6182" s="25">
        <v>8.0399999999999991</v>
      </c>
      <c r="K6182" s="10">
        <f t="shared" si="229"/>
        <v>15.356399999999997</v>
      </c>
      <c r="L6182" s="26">
        <v>25.4</v>
      </c>
      <c r="M6182" s="15">
        <f t="shared" si="230"/>
        <v>48.513999999999996</v>
      </c>
      <c r="N6182" s="25">
        <v>17.399999999999999</v>
      </c>
      <c r="O6182" s="10">
        <f t="shared" si="231"/>
        <v>33.233999999999995</v>
      </c>
    </row>
    <row r="6183" spans="1:15" x14ac:dyDescent="0.25">
      <c r="A6183" s="1">
        <v>43358</v>
      </c>
      <c r="B6183" s="2">
        <v>8.3333333333333329E-2</v>
      </c>
      <c r="C6183" s="42">
        <v>27.737970000000001</v>
      </c>
      <c r="D6183" s="42">
        <v>25.11673</v>
      </c>
      <c r="E6183" s="42">
        <v>27.059750000000001</v>
      </c>
      <c r="F6183" s="42">
        <v>31.846830000000001</v>
      </c>
      <c r="H6183" s="23">
        <v>43358</v>
      </c>
      <c r="I6183" s="24">
        <v>4.1666666666666664E-2</v>
      </c>
      <c r="J6183" s="25">
        <v>14.47</v>
      </c>
      <c r="K6183" s="10">
        <f t="shared" si="229"/>
        <v>27.637699999999999</v>
      </c>
      <c r="L6183" s="26">
        <v>35.25</v>
      </c>
      <c r="M6183" s="15">
        <f t="shared" si="230"/>
        <v>67.327500000000001</v>
      </c>
      <c r="N6183" s="25">
        <v>20.79</v>
      </c>
      <c r="O6183" s="10">
        <f t="shared" si="231"/>
        <v>39.7089</v>
      </c>
    </row>
    <row r="6184" spans="1:15" x14ac:dyDescent="0.25">
      <c r="A6184" s="1">
        <v>43358</v>
      </c>
      <c r="B6184" s="2">
        <v>0.125</v>
      </c>
      <c r="C6184" s="42">
        <v>25.400649999999999</v>
      </c>
      <c r="D6184" s="42">
        <v>20.295870000000001</v>
      </c>
      <c r="E6184" s="42">
        <v>24.487960000000001</v>
      </c>
      <c r="F6184" s="42">
        <v>22.51294</v>
      </c>
      <c r="H6184" s="23">
        <v>43358</v>
      </c>
      <c r="I6184" s="24">
        <v>8.3333333333333329E-2</v>
      </c>
      <c r="J6184" s="25">
        <v>17.690000000000001</v>
      </c>
      <c r="K6184" s="10">
        <f t="shared" si="229"/>
        <v>33.7879</v>
      </c>
      <c r="L6184" s="26">
        <v>36.700000000000003</v>
      </c>
      <c r="M6184" s="15">
        <f t="shared" si="230"/>
        <v>70.097000000000008</v>
      </c>
      <c r="N6184" s="25">
        <v>19.010000000000002</v>
      </c>
      <c r="O6184" s="10">
        <f t="shared" si="231"/>
        <v>36.309100000000001</v>
      </c>
    </row>
    <row r="6185" spans="1:15" x14ac:dyDescent="0.25">
      <c r="A6185" s="1">
        <v>43358</v>
      </c>
      <c r="B6185" s="2">
        <v>0.16666666666666666</v>
      </c>
      <c r="C6185" s="42">
        <v>24.894770000000001</v>
      </c>
      <c r="D6185" s="42">
        <v>17.302409999999998</v>
      </c>
      <c r="E6185" s="42">
        <v>20.713190000000001</v>
      </c>
      <c r="F6185" s="42">
        <v>26.089120000000001</v>
      </c>
      <c r="H6185" s="23">
        <v>43358</v>
      </c>
      <c r="I6185" s="24">
        <v>0.125</v>
      </c>
      <c r="J6185" s="25">
        <v>22.96</v>
      </c>
      <c r="K6185" s="10">
        <f t="shared" si="229"/>
        <v>43.8536</v>
      </c>
      <c r="L6185" s="26">
        <v>46.33</v>
      </c>
      <c r="M6185" s="15">
        <f t="shared" si="230"/>
        <v>88.490299999999991</v>
      </c>
      <c r="N6185" s="25">
        <v>23.4</v>
      </c>
      <c r="O6185" s="10">
        <f t="shared" si="231"/>
        <v>44.693999999999996</v>
      </c>
    </row>
    <row r="6186" spans="1:15" x14ac:dyDescent="0.25">
      <c r="A6186" s="1">
        <v>43358</v>
      </c>
      <c r="B6186" s="2">
        <v>0.20833333333333334</v>
      </c>
      <c r="C6186" s="42">
        <v>22.808810000000001</v>
      </c>
      <c r="D6186" s="42">
        <v>14.95533</v>
      </c>
      <c r="E6186" s="42">
        <v>21.278829999999999</v>
      </c>
      <c r="F6186" s="42">
        <v>27.675419999999999</v>
      </c>
      <c r="H6186" s="23">
        <v>43358</v>
      </c>
      <c r="I6186" s="24">
        <v>0.16666666666666666</v>
      </c>
      <c r="J6186" s="25">
        <v>12.07</v>
      </c>
      <c r="K6186" s="10">
        <f t="shared" si="229"/>
        <v>23.053699999999999</v>
      </c>
      <c r="L6186" s="26">
        <v>30.8</v>
      </c>
      <c r="M6186" s="15">
        <f t="shared" si="230"/>
        <v>58.827999999999996</v>
      </c>
      <c r="N6186" s="25">
        <v>18.739999999999998</v>
      </c>
      <c r="O6186" s="10">
        <f t="shared" si="231"/>
        <v>35.793399999999998</v>
      </c>
    </row>
    <row r="6187" spans="1:15" x14ac:dyDescent="0.25">
      <c r="A6187" s="1">
        <v>43358</v>
      </c>
      <c r="B6187" s="2">
        <v>0.25</v>
      </c>
      <c r="C6187" s="42">
        <v>21.15258</v>
      </c>
      <c r="D6187" s="42">
        <v>18.944669999999999</v>
      </c>
      <c r="E6187" s="42">
        <v>26.137419999999999</v>
      </c>
      <c r="F6187" s="42">
        <v>39.126309999999997</v>
      </c>
      <c r="H6187" s="23">
        <v>43358</v>
      </c>
      <c r="I6187" s="24">
        <v>0.20833333333333334</v>
      </c>
      <c r="J6187" s="25">
        <v>20.18</v>
      </c>
      <c r="K6187" s="10">
        <f t="shared" si="229"/>
        <v>38.543799999999997</v>
      </c>
      <c r="L6187" s="26">
        <v>40.25</v>
      </c>
      <c r="M6187" s="15">
        <f t="shared" si="230"/>
        <v>76.877499999999998</v>
      </c>
      <c r="N6187" s="25">
        <v>20.04</v>
      </c>
      <c r="O6187" s="10">
        <f t="shared" si="231"/>
        <v>38.276399999999995</v>
      </c>
    </row>
    <row r="6188" spans="1:15" x14ac:dyDescent="0.25">
      <c r="A6188" s="1">
        <v>43358</v>
      </c>
      <c r="B6188" s="2">
        <v>0.29166666666666669</v>
      </c>
      <c r="C6188" s="42">
        <v>26.604669999999999</v>
      </c>
      <c r="D6188" s="42">
        <v>23.008980000000001</v>
      </c>
      <c r="E6188" s="42">
        <v>30.718209999999999</v>
      </c>
      <c r="F6188" s="42">
        <v>45.540700000000001</v>
      </c>
      <c r="H6188" s="23">
        <v>43358</v>
      </c>
      <c r="I6188" s="24">
        <v>0.25</v>
      </c>
      <c r="J6188" s="25">
        <v>26.12</v>
      </c>
      <c r="K6188" s="10">
        <f t="shared" si="229"/>
        <v>49.889200000000002</v>
      </c>
      <c r="L6188" s="26">
        <v>48.53</v>
      </c>
      <c r="M6188" s="15">
        <f t="shared" si="230"/>
        <v>92.692300000000003</v>
      </c>
      <c r="N6188" s="25">
        <v>22.42</v>
      </c>
      <c r="O6188" s="10">
        <f t="shared" si="231"/>
        <v>42.822200000000002</v>
      </c>
    </row>
    <row r="6189" spans="1:15" x14ac:dyDescent="0.25">
      <c r="A6189" s="1">
        <v>43358</v>
      </c>
      <c r="B6189" s="2">
        <v>0.33333333333333331</v>
      </c>
      <c r="C6189" s="42">
        <v>24.77073</v>
      </c>
      <c r="D6189" s="42">
        <v>19.742529999999999</v>
      </c>
      <c r="E6189" s="42">
        <v>32.622010000000003</v>
      </c>
      <c r="F6189" s="42">
        <v>37.056089999999998</v>
      </c>
      <c r="H6189" s="23">
        <v>43358</v>
      </c>
      <c r="I6189" s="24">
        <v>0.29166666666666669</v>
      </c>
      <c r="J6189" s="25">
        <v>24.15</v>
      </c>
      <c r="K6189" s="10">
        <f t="shared" si="229"/>
        <v>46.126499999999993</v>
      </c>
      <c r="L6189" s="26">
        <v>44.75</v>
      </c>
      <c r="M6189" s="15">
        <f t="shared" si="230"/>
        <v>85.472499999999997</v>
      </c>
      <c r="N6189" s="25">
        <v>20.61</v>
      </c>
      <c r="O6189" s="10">
        <f t="shared" si="231"/>
        <v>39.365099999999998</v>
      </c>
    </row>
    <row r="6190" spans="1:15" x14ac:dyDescent="0.25">
      <c r="A6190" s="1">
        <v>43358</v>
      </c>
      <c r="B6190" s="2">
        <v>0.375</v>
      </c>
      <c r="C6190" s="42">
        <v>25.308260000000001</v>
      </c>
      <c r="D6190" s="42">
        <v>17.610600000000002</v>
      </c>
      <c r="E6190" s="42">
        <v>18.138079999999999</v>
      </c>
      <c r="F6190" s="42">
        <v>26.806989999999999</v>
      </c>
      <c r="H6190" s="23">
        <v>43358</v>
      </c>
      <c r="I6190" s="24">
        <v>0.33333333333333331</v>
      </c>
      <c r="J6190" s="25">
        <v>24.39</v>
      </c>
      <c r="K6190" s="10">
        <f t="shared" si="229"/>
        <v>46.584899999999998</v>
      </c>
      <c r="L6190" s="26">
        <v>47.18</v>
      </c>
      <c r="M6190" s="15">
        <f t="shared" si="230"/>
        <v>90.113799999999998</v>
      </c>
      <c r="N6190" s="25">
        <v>22.78</v>
      </c>
      <c r="O6190" s="10">
        <f t="shared" si="231"/>
        <v>43.509799999999998</v>
      </c>
    </row>
    <row r="6191" spans="1:15" x14ac:dyDescent="0.25">
      <c r="A6191" s="1">
        <v>43358</v>
      </c>
      <c r="B6191" s="2">
        <v>0.41666666666666669</v>
      </c>
      <c r="C6191" s="42">
        <v>21.848700000000001</v>
      </c>
      <c r="D6191" s="42">
        <v>14.77782</v>
      </c>
      <c r="E6191" s="42">
        <v>14.650270000000001</v>
      </c>
      <c r="F6191" s="42">
        <v>20.865919999999999</v>
      </c>
      <c r="H6191" s="23">
        <v>43358</v>
      </c>
      <c r="I6191" s="24">
        <v>0.375</v>
      </c>
      <c r="J6191" s="25">
        <v>21.79</v>
      </c>
      <c r="K6191" s="10">
        <f t="shared" si="229"/>
        <v>41.618899999999996</v>
      </c>
      <c r="L6191" s="26">
        <v>34.43</v>
      </c>
      <c r="M6191" s="15">
        <f t="shared" si="230"/>
        <v>65.761299999999991</v>
      </c>
      <c r="N6191" s="25">
        <v>12.65</v>
      </c>
      <c r="O6191" s="10">
        <f t="shared" si="231"/>
        <v>24.1615</v>
      </c>
    </row>
    <row r="6192" spans="1:15" x14ac:dyDescent="0.25">
      <c r="A6192" s="1">
        <v>43358</v>
      </c>
      <c r="B6192" s="2">
        <v>0.45833333333333331</v>
      </c>
      <c r="C6192" s="42">
        <v>24.926380000000002</v>
      </c>
      <c r="D6192" s="42">
        <v>16.596360000000001</v>
      </c>
      <c r="E6192" s="42">
        <v>11.964130000000001</v>
      </c>
      <c r="F6192" s="42">
        <v>25.870809999999999</v>
      </c>
      <c r="H6192" s="23">
        <v>43358</v>
      </c>
      <c r="I6192" s="24">
        <v>0.41666666666666669</v>
      </c>
      <c r="J6192" s="25">
        <v>17.649999999999999</v>
      </c>
      <c r="K6192" s="10">
        <f t="shared" si="229"/>
        <v>33.711499999999994</v>
      </c>
      <c r="L6192" s="26">
        <v>36.08</v>
      </c>
      <c r="M6192" s="15">
        <f t="shared" si="230"/>
        <v>68.91279999999999</v>
      </c>
      <c r="N6192" s="25">
        <v>18.399999999999999</v>
      </c>
      <c r="O6192" s="10">
        <f t="shared" si="231"/>
        <v>35.143999999999998</v>
      </c>
    </row>
    <row r="6193" spans="1:15" x14ac:dyDescent="0.25">
      <c r="A6193" s="1">
        <v>43358</v>
      </c>
      <c r="B6193" s="2">
        <v>0.5</v>
      </c>
      <c r="C6193" s="42">
        <v>27.84009</v>
      </c>
      <c r="D6193" s="42">
        <v>17.221920000000001</v>
      </c>
      <c r="E6193" s="42">
        <v>17.803239999999999</v>
      </c>
      <c r="F6193" s="42">
        <v>27.270869999999999</v>
      </c>
      <c r="H6193" s="23">
        <v>43358</v>
      </c>
      <c r="I6193" s="24">
        <v>0.45833333333333331</v>
      </c>
      <c r="J6193" s="25">
        <v>16.48</v>
      </c>
      <c r="K6193" s="10">
        <f t="shared" si="229"/>
        <v>31.476800000000001</v>
      </c>
      <c r="L6193" s="26">
        <v>35.78</v>
      </c>
      <c r="M6193" s="15">
        <f t="shared" si="230"/>
        <v>68.339799999999997</v>
      </c>
      <c r="N6193" s="25">
        <v>19.28</v>
      </c>
      <c r="O6193" s="10">
        <f t="shared" si="231"/>
        <v>36.824800000000003</v>
      </c>
    </row>
    <row r="6194" spans="1:15" x14ac:dyDescent="0.25">
      <c r="A6194" s="1">
        <v>43358</v>
      </c>
      <c r="B6194" s="2">
        <v>0.54166666666666663</v>
      </c>
      <c r="C6194" s="42">
        <v>31.65061</v>
      </c>
      <c r="D6194" s="42">
        <v>15.8695</v>
      </c>
      <c r="E6194" s="42">
        <v>18.837119999999999</v>
      </c>
      <c r="F6194" s="42">
        <v>24.121649999999999</v>
      </c>
      <c r="H6194" s="23">
        <v>43358</v>
      </c>
      <c r="I6194" s="24">
        <v>0.5</v>
      </c>
      <c r="J6194" s="25">
        <v>17.760000000000002</v>
      </c>
      <c r="K6194" s="10">
        <f t="shared" si="229"/>
        <v>33.921600000000005</v>
      </c>
      <c r="L6194" s="26">
        <v>36.85</v>
      </c>
      <c r="M6194" s="15">
        <f t="shared" si="230"/>
        <v>70.383499999999998</v>
      </c>
      <c r="N6194" s="25">
        <v>19.07</v>
      </c>
      <c r="O6194" s="10">
        <f t="shared" si="231"/>
        <v>36.423699999999997</v>
      </c>
    </row>
    <row r="6195" spans="1:15" x14ac:dyDescent="0.25">
      <c r="A6195" s="1">
        <v>43358</v>
      </c>
      <c r="B6195" s="2">
        <v>0.58333333333333337</v>
      </c>
      <c r="C6195" s="42">
        <v>35.744700000000002</v>
      </c>
      <c r="D6195" s="42">
        <v>16.533010000000001</v>
      </c>
      <c r="E6195" s="42">
        <v>16.86056</v>
      </c>
      <c r="F6195" s="42">
        <v>23.366900000000001</v>
      </c>
      <c r="H6195" s="23">
        <v>43358</v>
      </c>
      <c r="I6195" s="24">
        <v>0.54166666666666663</v>
      </c>
      <c r="J6195" s="25">
        <v>15.05</v>
      </c>
      <c r="K6195" s="10">
        <f t="shared" si="229"/>
        <v>28.7455</v>
      </c>
      <c r="L6195" s="26">
        <v>36.380000000000003</v>
      </c>
      <c r="M6195" s="15">
        <f t="shared" si="230"/>
        <v>69.485799999999998</v>
      </c>
      <c r="N6195" s="25">
        <v>21.32</v>
      </c>
      <c r="O6195" s="10">
        <f t="shared" si="231"/>
        <v>40.721199999999996</v>
      </c>
    </row>
    <row r="6196" spans="1:15" x14ac:dyDescent="0.25">
      <c r="A6196" s="1">
        <v>43358</v>
      </c>
      <c r="B6196" s="2">
        <v>0.625</v>
      </c>
      <c r="C6196" s="42">
        <v>32.042180000000002</v>
      </c>
      <c r="D6196" s="42">
        <v>14.07912</v>
      </c>
      <c r="E6196" s="42">
        <v>18.036960000000001</v>
      </c>
      <c r="F6196" s="42">
        <v>15.96053</v>
      </c>
      <c r="H6196" s="23">
        <v>43358</v>
      </c>
      <c r="I6196" s="24">
        <v>0.58333333333333337</v>
      </c>
      <c r="J6196" s="25">
        <v>13.09</v>
      </c>
      <c r="K6196" s="10">
        <f t="shared" si="229"/>
        <v>25.001899999999999</v>
      </c>
      <c r="L6196" s="26">
        <v>33.5</v>
      </c>
      <c r="M6196" s="15">
        <f t="shared" si="230"/>
        <v>63.984999999999999</v>
      </c>
      <c r="N6196" s="25">
        <v>20.41</v>
      </c>
      <c r="O6196" s="10">
        <f t="shared" si="231"/>
        <v>38.9831</v>
      </c>
    </row>
    <row r="6197" spans="1:15" x14ac:dyDescent="0.25">
      <c r="A6197" s="1">
        <v>43358</v>
      </c>
      <c r="B6197" s="2">
        <v>0.66666666666666663</v>
      </c>
      <c r="C6197" s="42">
        <v>25.664639999999999</v>
      </c>
      <c r="D6197" s="42">
        <v>14.641629999999999</v>
      </c>
      <c r="E6197" s="42">
        <v>20.154979999999998</v>
      </c>
      <c r="F6197" s="42">
        <v>22.64733</v>
      </c>
      <c r="H6197" s="23">
        <v>43358</v>
      </c>
      <c r="I6197" s="24">
        <v>0.625</v>
      </c>
      <c r="J6197" s="25">
        <v>16.100000000000001</v>
      </c>
      <c r="K6197" s="10">
        <f t="shared" si="229"/>
        <v>30.751000000000001</v>
      </c>
      <c r="L6197" s="26">
        <v>35.53</v>
      </c>
      <c r="M6197" s="15">
        <f t="shared" si="230"/>
        <v>67.862300000000005</v>
      </c>
      <c r="N6197" s="25">
        <v>19.41</v>
      </c>
      <c r="O6197" s="10">
        <f t="shared" si="231"/>
        <v>37.073099999999997</v>
      </c>
    </row>
    <row r="6198" spans="1:15" x14ac:dyDescent="0.25">
      <c r="A6198" s="1">
        <v>43358</v>
      </c>
      <c r="B6198" s="2">
        <v>0.70833333333333337</v>
      </c>
      <c r="C6198" s="42">
        <v>34.1372</v>
      </c>
      <c r="D6198" s="42">
        <v>17.06982</v>
      </c>
      <c r="E6198" s="42">
        <v>20.10791</v>
      </c>
      <c r="F6198" s="42">
        <v>35.897930000000002</v>
      </c>
      <c r="H6198" s="23">
        <v>43358</v>
      </c>
      <c r="I6198" s="24">
        <v>0.66666666666666663</v>
      </c>
      <c r="J6198" s="25">
        <v>13.14</v>
      </c>
      <c r="K6198" s="10">
        <f t="shared" si="229"/>
        <v>25.0974</v>
      </c>
      <c r="L6198" s="26">
        <v>35.28</v>
      </c>
      <c r="M6198" s="15">
        <f t="shared" si="230"/>
        <v>67.384799999999998</v>
      </c>
      <c r="N6198" s="25">
        <v>22.12</v>
      </c>
      <c r="O6198" s="10">
        <f t="shared" si="231"/>
        <v>42.249200000000002</v>
      </c>
    </row>
    <row r="6199" spans="1:15" x14ac:dyDescent="0.25">
      <c r="A6199" s="1">
        <v>43358</v>
      </c>
      <c r="B6199" s="2">
        <v>0.75</v>
      </c>
      <c r="C6199" s="42">
        <v>42.073509999999999</v>
      </c>
      <c r="D6199" s="42">
        <v>21.99015</v>
      </c>
      <c r="E6199" s="42">
        <v>23.729690000000002</v>
      </c>
      <c r="F6199" s="42">
        <v>54.73283</v>
      </c>
      <c r="H6199" s="23">
        <v>43358</v>
      </c>
      <c r="I6199" s="24">
        <v>0.70833333333333337</v>
      </c>
      <c r="J6199" s="25">
        <v>13.65</v>
      </c>
      <c r="K6199" s="10">
        <f t="shared" si="229"/>
        <v>26.0715</v>
      </c>
      <c r="L6199" s="26">
        <v>36.25</v>
      </c>
      <c r="M6199" s="15">
        <f t="shared" si="230"/>
        <v>69.237499999999997</v>
      </c>
      <c r="N6199" s="25">
        <v>22.64</v>
      </c>
      <c r="O6199" s="10">
        <f t="shared" si="231"/>
        <v>43.242399999999996</v>
      </c>
    </row>
    <row r="6200" spans="1:15" x14ac:dyDescent="0.25">
      <c r="A6200" s="1">
        <v>43358</v>
      </c>
      <c r="B6200" s="2">
        <v>0.79166666666666663</v>
      </c>
      <c r="C6200" s="42">
        <v>57.220039999999997</v>
      </c>
      <c r="D6200" s="42">
        <v>36.753889999999998</v>
      </c>
      <c r="E6200" s="42">
        <v>30.554379999999998</v>
      </c>
      <c r="F6200" s="42">
        <v>50.262050000000002</v>
      </c>
      <c r="H6200" s="23">
        <v>43358</v>
      </c>
      <c r="I6200" s="24">
        <v>0.75</v>
      </c>
      <c r="J6200" s="25">
        <v>23.13</v>
      </c>
      <c r="K6200" s="10">
        <f t="shared" si="229"/>
        <v>44.178299999999993</v>
      </c>
      <c r="L6200" s="26">
        <v>50.73</v>
      </c>
      <c r="M6200" s="15">
        <f t="shared" si="230"/>
        <v>96.894299999999987</v>
      </c>
      <c r="N6200" s="25">
        <v>27.58</v>
      </c>
      <c r="O6200" s="10">
        <f t="shared" si="231"/>
        <v>52.677799999999998</v>
      </c>
    </row>
    <row r="6201" spans="1:15" x14ac:dyDescent="0.25">
      <c r="A6201" s="1">
        <v>43358</v>
      </c>
      <c r="B6201" s="2">
        <v>0.83333333333333337</v>
      </c>
      <c r="C6201" s="42">
        <v>43.409739999999999</v>
      </c>
      <c r="D6201" s="42">
        <v>35.491140000000001</v>
      </c>
      <c r="E6201" s="42">
        <v>35.214779999999998</v>
      </c>
      <c r="F6201" s="42">
        <v>40.782170000000001</v>
      </c>
      <c r="H6201" s="23">
        <v>43358</v>
      </c>
      <c r="I6201" s="24">
        <v>0.79166666666666663</v>
      </c>
      <c r="J6201" s="25">
        <v>20.309999999999999</v>
      </c>
      <c r="K6201" s="10">
        <f t="shared" si="229"/>
        <v>38.792099999999998</v>
      </c>
      <c r="L6201" s="26">
        <v>48.33</v>
      </c>
      <c r="M6201" s="15">
        <f t="shared" si="230"/>
        <v>92.310299999999998</v>
      </c>
      <c r="N6201" s="25">
        <v>28.03</v>
      </c>
      <c r="O6201" s="10">
        <f t="shared" si="231"/>
        <v>53.537300000000002</v>
      </c>
    </row>
    <row r="6202" spans="1:15" x14ac:dyDescent="0.25">
      <c r="A6202" s="1">
        <v>43358</v>
      </c>
      <c r="B6202" s="2">
        <v>0.875</v>
      </c>
      <c r="C6202" s="42">
        <v>40.573120000000003</v>
      </c>
      <c r="D6202" s="42">
        <v>30.276389999999999</v>
      </c>
      <c r="E6202" s="42">
        <v>44.635899999999999</v>
      </c>
      <c r="F6202" s="42">
        <v>52.904850000000003</v>
      </c>
      <c r="H6202" s="23">
        <v>43358</v>
      </c>
      <c r="I6202" s="24">
        <v>0.83333333333333337</v>
      </c>
      <c r="J6202" s="25">
        <v>13.08</v>
      </c>
      <c r="K6202" s="10">
        <f t="shared" si="229"/>
        <v>24.982799999999997</v>
      </c>
      <c r="L6202" s="26">
        <v>34.65</v>
      </c>
      <c r="M6202" s="15">
        <f t="shared" si="230"/>
        <v>66.1815</v>
      </c>
      <c r="N6202" s="25">
        <v>21.59</v>
      </c>
      <c r="O6202" s="10">
        <f t="shared" si="231"/>
        <v>41.236899999999999</v>
      </c>
    </row>
    <row r="6203" spans="1:15" x14ac:dyDescent="0.25">
      <c r="A6203" s="1">
        <v>43358</v>
      </c>
      <c r="B6203" s="2">
        <v>0.91666666666666663</v>
      </c>
      <c r="C6203" s="42">
        <v>43.444740000000003</v>
      </c>
      <c r="D6203" s="42">
        <v>21.69267</v>
      </c>
      <c r="E6203" s="42">
        <v>32.250959999999999</v>
      </c>
      <c r="F6203" s="42">
        <v>44.980879999999999</v>
      </c>
      <c r="H6203" s="23">
        <v>43358</v>
      </c>
      <c r="I6203" s="24">
        <v>0.875</v>
      </c>
      <c r="J6203" s="25">
        <v>9.8000000000000007</v>
      </c>
      <c r="K6203" s="10">
        <f t="shared" si="229"/>
        <v>18.718</v>
      </c>
      <c r="L6203" s="26">
        <v>31.88</v>
      </c>
      <c r="M6203" s="15">
        <f t="shared" si="230"/>
        <v>60.890799999999999</v>
      </c>
      <c r="N6203" s="25">
        <v>22.1</v>
      </c>
      <c r="O6203" s="10">
        <f t="shared" si="231"/>
        <v>42.210999999999999</v>
      </c>
    </row>
    <row r="6204" spans="1:15" x14ac:dyDescent="0.25">
      <c r="A6204" s="1">
        <v>43358</v>
      </c>
      <c r="B6204" s="2">
        <v>0.95833333333333337</v>
      </c>
      <c r="C6204" s="42">
        <v>48.891309999999997</v>
      </c>
      <c r="D6204" s="42">
        <v>22.29956</v>
      </c>
      <c r="E6204" s="42">
        <v>20.574290000000001</v>
      </c>
      <c r="F6204" s="42">
        <v>19.746500000000001</v>
      </c>
      <c r="H6204" s="23">
        <v>43358</v>
      </c>
      <c r="I6204" s="24">
        <v>0.91666666666666663</v>
      </c>
      <c r="J6204" s="25">
        <v>10.96</v>
      </c>
      <c r="K6204" s="10">
        <f t="shared" si="229"/>
        <v>20.933600000000002</v>
      </c>
      <c r="L6204" s="26">
        <v>30.73</v>
      </c>
      <c r="M6204" s="15">
        <f t="shared" si="230"/>
        <v>58.694299999999998</v>
      </c>
      <c r="N6204" s="25">
        <v>19.760000000000002</v>
      </c>
      <c r="O6204" s="10">
        <f t="shared" si="231"/>
        <v>37.741599999999998</v>
      </c>
    </row>
    <row r="6205" spans="1:15" x14ac:dyDescent="0.25">
      <c r="A6205" s="1">
        <v>43358</v>
      </c>
      <c r="B6205" s="3">
        <v>1</v>
      </c>
      <c r="C6205" s="42">
        <v>37.077970000000001</v>
      </c>
      <c r="D6205" s="42">
        <v>13.588520000000001</v>
      </c>
      <c r="E6205" s="42">
        <v>25.8474</v>
      </c>
      <c r="F6205" s="42">
        <v>27.269030000000001</v>
      </c>
      <c r="H6205" s="23">
        <v>43358</v>
      </c>
      <c r="I6205" s="24">
        <v>0.95833333333333337</v>
      </c>
      <c r="J6205" s="25">
        <v>6.77</v>
      </c>
      <c r="K6205" s="10">
        <f t="shared" si="229"/>
        <v>12.930699999999998</v>
      </c>
      <c r="L6205" s="26">
        <v>27.28</v>
      </c>
      <c r="M6205" s="15">
        <f t="shared" si="230"/>
        <v>52.104799999999997</v>
      </c>
      <c r="N6205" s="25">
        <v>20.5</v>
      </c>
      <c r="O6205" s="10">
        <f t="shared" si="231"/>
        <v>39.155000000000001</v>
      </c>
    </row>
    <row r="6206" spans="1:15" x14ac:dyDescent="0.25">
      <c r="A6206" s="1">
        <v>43359</v>
      </c>
      <c r="B6206" s="2">
        <v>4.1666666666666664E-2</v>
      </c>
      <c r="C6206" s="42">
        <v>16.858650000000001</v>
      </c>
      <c r="D6206" s="42">
        <v>11.48542</v>
      </c>
      <c r="E6206" s="42">
        <v>28.619720000000001</v>
      </c>
      <c r="F6206" s="42">
        <v>18.43919</v>
      </c>
      <c r="H6206" s="23">
        <v>43359</v>
      </c>
      <c r="I6206" s="24">
        <v>0</v>
      </c>
      <c r="J6206" s="25">
        <v>4.16</v>
      </c>
      <c r="K6206" s="10">
        <f t="shared" si="229"/>
        <v>7.9455999999999998</v>
      </c>
      <c r="L6206" s="26">
        <v>16.899999999999999</v>
      </c>
      <c r="M6206" s="15">
        <f t="shared" si="230"/>
        <v>32.278999999999996</v>
      </c>
      <c r="N6206" s="25">
        <v>12.76</v>
      </c>
      <c r="O6206" s="10">
        <f t="shared" si="231"/>
        <v>24.371599999999997</v>
      </c>
    </row>
    <row r="6207" spans="1:15" x14ac:dyDescent="0.25">
      <c r="A6207" s="1">
        <v>43359</v>
      </c>
      <c r="B6207" s="2">
        <v>8.3333333333333329E-2</v>
      </c>
      <c r="C6207" s="42">
        <v>13.137639999999999</v>
      </c>
      <c r="D6207" s="42">
        <v>10.23831</v>
      </c>
      <c r="E6207" s="42">
        <v>24.09721</v>
      </c>
      <c r="F6207" s="42">
        <v>15.71541</v>
      </c>
      <c r="H6207" s="23">
        <v>43359</v>
      </c>
      <c r="I6207" s="24">
        <v>4.1666666666666664E-2</v>
      </c>
      <c r="J6207" s="25">
        <v>3.29</v>
      </c>
      <c r="K6207" s="10">
        <f t="shared" si="229"/>
        <v>6.2839</v>
      </c>
      <c r="L6207" s="26">
        <v>15.55</v>
      </c>
      <c r="M6207" s="15">
        <f t="shared" si="230"/>
        <v>29.700500000000002</v>
      </c>
      <c r="N6207" s="25">
        <v>12.26</v>
      </c>
      <c r="O6207" s="10">
        <f t="shared" si="231"/>
        <v>23.416599999999999</v>
      </c>
    </row>
    <row r="6208" spans="1:15" x14ac:dyDescent="0.25">
      <c r="A6208" s="1">
        <v>43359</v>
      </c>
      <c r="B6208" s="2">
        <v>0.125</v>
      </c>
      <c r="C6208" s="42">
        <v>8.0188199999999998</v>
      </c>
      <c r="D6208" s="42">
        <v>8.1002200000000002</v>
      </c>
      <c r="E6208" s="42">
        <v>14.07297</v>
      </c>
      <c r="F6208" s="42">
        <v>8.2782099999999996</v>
      </c>
      <c r="H6208" s="23">
        <v>43359</v>
      </c>
      <c r="I6208" s="24">
        <v>8.3333333333333329E-2</v>
      </c>
      <c r="J6208" s="25">
        <v>1.32</v>
      </c>
      <c r="K6208" s="10">
        <f t="shared" si="229"/>
        <v>2.5211999999999999</v>
      </c>
      <c r="L6208" s="26">
        <v>12.05</v>
      </c>
      <c r="M6208" s="15">
        <f t="shared" si="230"/>
        <v>23.015499999999999</v>
      </c>
      <c r="N6208" s="25">
        <v>10.74</v>
      </c>
      <c r="O6208" s="10">
        <f t="shared" si="231"/>
        <v>20.513400000000001</v>
      </c>
    </row>
    <row r="6209" spans="1:15" x14ac:dyDescent="0.25">
      <c r="A6209" s="1">
        <v>43359</v>
      </c>
      <c r="B6209" s="2">
        <v>0.16666666666666666</v>
      </c>
      <c r="C6209" s="42">
        <v>7.7354799999999999</v>
      </c>
      <c r="D6209" s="42">
        <v>8.8483599999999996</v>
      </c>
      <c r="E6209" s="42">
        <v>8.5169999999999995</v>
      </c>
      <c r="F6209" s="42">
        <v>5.9423899999999996</v>
      </c>
      <c r="H6209" s="23">
        <v>43359</v>
      </c>
      <c r="I6209" s="24">
        <v>0.125</v>
      </c>
      <c r="J6209" s="25">
        <v>0.84</v>
      </c>
      <c r="K6209" s="10">
        <f t="shared" si="229"/>
        <v>1.6043999999999998</v>
      </c>
      <c r="L6209" s="26">
        <v>9.85</v>
      </c>
      <c r="M6209" s="15">
        <f t="shared" si="230"/>
        <v>18.813499999999998</v>
      </c>
      <c r="N6209" s="25">
        <v>9</v>
      </c>
      <c r="O6209" s="10">
        <f t="shared" si="231"/>
        <v>17.189999999999998</v>
      </c>
    </row>
    <row r="6210" spans="1:15" x14ac:dyDescent="0.25">
      <c r="A6210" s="1">
        <v>43359</v>
      </c>
      <c r="B6210" s="2">
        <v>0.20833333333333334</v>
      </c>
      <c r="C6210" s="42">
        <v>5.7203999999999997</v>
      </c>
      <c r="D6210" s="42">
        <v>7.5842200000000002</v>
      </c>
      <c r="E6210" s="42">
        <v>6.8238500000000002</v>
      </c>
      <c r="F6210" s="42">
        <v>6.1215299999999999</v>
      </c>
      <c r="H6210" s="23">
        <v>43359</v>
      </c>
      <c r="I6210" s="24">
        <v>0.16666666666666666</v>
      </c>
      <c r="J6210" s="25">
        <v>0.84</v>
      </c>
      <c r="K6210" s="10">
        <f t="shared" si="229"/>
        <v>1.6043999999999998</v>
      </c>
      <c r="L6210" s="26">
        <v>9.5</v>
      </c>
      <c r="M6210" s="15">
        <f t="shared" si="230"/>
        <v>18.145</v>
      </c>
      <c r="N6210" s="25">
        <v>8.65</v>
      </c>
      <c r="O6210" s="10">
        <f t="shared" si="231"/>
        <v>16.5215</v>
      </c>
    </row>
    <row r="6211" spans="1:15" x14ac:dyDescent="0.25">
      <c r="A6211" s="1">
        <v>43359</v>
      </c>
      <c r="B6211" s="2">
        <v>0.25</v>
      </c>
      <c r="C6211" s="42">
        <v>8.2999899999999993</v>
      </c>
      <c r="D6211" s="42">
        <v>8.1461000000000006</v>
      </c>
      <c r="E6211" s="42">
        <v>7.7165800000000004</v>
      </c>
      <c r="F6211" s="42">
        <v>11.16521</v>
      </c>
      <c r="H6211" s="23">
        <v>43359</v>
      </c>
      <c r="I6211" s="24">
        <v>0.20833333333333334</v>
      </c>
      <c r="J6211" s="25">
        <v>1.21</v>
      </c>
      <c r="K6211" s="10">
        <f t="shared" si="229"/>
        <v>2.3110999999999997</v>
      </c>
      <c r="L6211" s="26">
        <v>10.6</v>
      </c>
      <c r="M6211" s="15">
        <f t="shared" si="230"/>
        <v>20.245999999999999</v>
      </c>
      <c r="N6211" s="25">
        <v>9.3800000000000008</v>
      </c>
      <c r="O6211" s="10">
        <f t="shared" si="231"/>
        <v>17.915800000000001</v>
      </c>
    </row>
    <row r="6212" spans="1:15" x14ac:dyDescent="0.25">
      <c r="A6212" s="1">
        <v>43359</v>
      </c>
      <c r="B6212" s="2">
        <v>0.29166666666666669</v>
      </c>
      <c r="C6212" s="42">
        <v>7.4488399999999997</v>
      </c>
      <c r="D6212" s="42">
        <v>9.9296100000000003</v>
      </c>
      <c r="E6212" s="42">
        <v>9.1756399999999996</v>
      </c>
      <c r="F6212" s="42">
        <v>12.481769999999999</v>
      </c>
      <c r="H6212" s="23">
        <v>43359</v>
      </c>
      <c r="I6212" s="24">
        <v>0.25</v>
      </c>
      <c r="J6212" s="25">
        <v>2.2400000000000002</v>
      </c>
      <c r="K6212" s="10">
        <f t="shared" si="229"/>
        <v>4.2784000000000004</v>
      </c>
      <c r="L6212" s="26">
        <v>12.88</v>
      </c>
      <c r="M6212" s="15">
        <f t="shared" si="230"/>
        <v>24.6008</v>
      </c>
      <c r="N6212" s="25">
        <v>10.63</v>
      </c>
      <c r="O6212" s="10">
        <f t="shared" si="231"/>
        <v>20.3033</v>
      </c>
    </row>
    <row r="6213" spans="1:15" x14ac:dyDescent="0.25">
      <c r="A6213" s="1">
        <v>43359</v>
      </c>
      <c r="B6213" s="2">
        <v>0.33333333333333331</v>
      </c>
      <c r="C6213" s="42">
        <v>11.77539</v>
      </c>
      <c r="D6213" s="42">
        <v>9.7925900000000006</v>
      </c>
      <c r="E6213" s="42">
        <v>12.375500000000001</v>
      </c>
      <c r="F6213" s="42">
        <v>13.675750000000001</v>
      </c>
      <c r="H6213" s="23">
        <v>43359</v>
      </c>
      <c r="I6213" s="24">
        <v>0.29166666666666669</v>
      </c>
      <c r="J6213" s="25">
        <v>2.52</v>
      </c>
      <c r="K6213" s="10">
        <f t="shared" si="229"/>
        <v>4.8132000000000001</v>
      </c>
      <c r="L6213" s="26">
        <v>13.75</v>
      </c>
      <c r="M6213" s="15">
        <f t="shared" si="230"/>
        <v>26.262499999999999</v>
      </c>
      <c r="N6213" s="25">
        <v>11.22</v>
      </c>
      <c r="O6213" s="10">
        <f t="shared" si="231"/>
        <v>21.430199999999999</v>
      </c>
    </row>
    <row r="6214" spans="1:15" x14ac:dyDescent="0.25">
      <c r="A6214" s="1">
        <v>43359</v>
      </c>
      <c r="B6214" s="2">
        <v>0.375</v>
      </c>
      <c r="C6214" s="42">
        <v>10.38696</v>
      </c>
      <c r="D6214" s="42">
        <v>10.77993</v>
      </c>
      <c r="E6214" s="42">
        <v>8.0938999999999997</v>
      </c>
      <c r="F6214" s="42">
        <v>16.496569999999998</v>
      </c>
      <c r="H6214" s="23">
        <v>43359</v>
      </c>
      <c r="I6214" s="24">
        <v>0.33333333333333331</v>
      </c>
      <c r="J6214" s="25">
        <v>6.39</v>
      </c>
      <c r="K6214" s="10">
        <f t="shared" si="229"/>
        <v>12.204899999999999</v>
      </c>
      <c r="L6214" s="26">
        <v>18.68</v>
      </c>
      <c r="M6214" s="15">
        <f t="shared" si="230"/>
        <v>35.678799999999995</v>
      </c>
      <c r="N6214" s="25">
        <v>12.3</v>
      </c>
      <c r="O6214" s="10">
        <f t="shared" si="231"/>
        <v>23.493000000000002</v>
      </c>
    </row>
    <row r="6215" spans="1:15" x14ac:dyDescent="0.25">
      <c r="A6215" s="1">
        <v>43359</v>
      </c>
      <c r="B6215" s="2">
        <v>0.41666666666666669</v>
      </c>
      <c r="C6215" s="42">
        <v>10.85338</v>
      </c>
      <c r="D6215" s="42">
        <v>8.9098900000000008</v>
      </c>
      <c r="E6215" s="42">
        <v>10.683909999999999</v>
      </c>
      <c r="F6215" s="42">
        <v>16.78631</v>
      </c>
      <c r="H6215" s="23">
        <v>43359</v>
      </c>
      <c r="I6215" s="24">
        <v>0.375</v>
      </c>
      <c r="J6215" s="25">
        <v>8.23</v>
      </c>
      <c r="K6215" s="10">
        <f t="shared" si="229"/>
        <v>15.7193</v>
      </c>
      <c r="L6215" s="26">
        <v>23.9</v>
      </c>
      <c r="M6215" s="15">
        <f t="shared" si="230"/>
        <v>45.648999999999994</v>
      </c>
      <c r="N6215" s="25">
        <v>15.65</v>
      </c>
      <c r="O6215" s="10">
        <f t="shared" si="231"/>
        <v>29.891500000000001</v>
      </c>
    </row>
    <row r="6216" spans="1:15" x14ac:dyDescent="0.25">
      <c r="A6216" s="1">
        <v>43359</v>
      </c>
      <c r="B6216" s="2">
        <v>0.45833333333333331</v>
      </c>
      <c r="C6216" s="42">
        <v>7.1512799999999999</v>
      </c>
      <c r="D6216" s="42">
        <v>7.6482000000000001</v>
      </c>
      <c r="E6216" s="42">
        <v>15.67258</v>
      </c>
      <c r="F6216" s="42">
        <v>15.650259999999999</v>
      </c>
      <c r="H6216" s="23">
        <v>43359</v>
      </c>
      <c r="I6216" s="24">
        <v>0.41666666666666669</v>
      </c>
      <c r="J6216" s="25" t="s">
        <v>10</v>
      </c>
      <c r="K6216" s="10"/>
      <c r="L6216" s="26" t="s">
        <v>10</v>
      </c>
      <c r="M6216" s="15"/>
      <c r="N6216" s="25" t="s">
        <v>10</v>
      </c>
      <c r="O6216" s="10"/>
    </row>
    <row r="6217" spans="1:15" x14ac:dyDescent="0.25">
      <c r="A6217" s="1">
        <v>43359</v>
      </c>
      <c r="B6217" s="2">
        <v>0.5</v>
      </c>
      <c r="C6217" s="42">
        <v>15.221299999999999</v>
      </c>
      <c r="D6217" s="42">
        <v>7.3221499999999997</v>
      </c>
      <c r="E6217" s="42">
        <v>20.615030000000001</v>
      </c>
      <c r="F6217" s="42">
        <v>20.95478</v>
      </c>
      <c r="H6217" s="23">
        <v>43359</v>
      </c>
      <c r="I6217" s="24">
        <v>0.45833333333333331</v>
      </c>
      <c r="J6217" s="25">
        <v>6.32</v>
      </c>
      <c r="K6217" s="10">
        <f t="shared" si="229"/>
        <v>12.071199999999999</v>
      </c>
      <c r="L6217" s="26">
        <v>20.13</v>
      </c>
      <c r="M6217" s="15">
        <f t="shared" si="230"/>
        <v>38.448299999999996</v>
      </c>
      <c r="N6217" s="25">
        <v>13.8</v>
      </c>
      <c r="O6217" s="10">
        <f t="shared" si="231"/>
        <v>26.358000000000001</v>
      </c>
    </row>
    <row r="6218" spans="1:15" x14ac:dyDescent="0.25">
      <c r="A6218" s="1">
        <v>43359</v>
      </c>
      <c r="B6218" s="2">
        <v>0.54166666666666663</v>
      </c>
      <c r="C6218" s="42">
        <v>13.15504</v>
      </c>
      <c r="D6218" s="42">
        <v>10.56068</v>
      </c>
      <c r="E6218" s="42">
        <v>12.660299999999999</v>
      </c>
      <c r="F6218" s="42">
        <v>21.432210000000001</v>
      </c>
      <c r="H6218" s="23">
        <v>43359</v>
      </c>
      <c r="I6218" s="24">
        <v>0.5</v>
      </c>
      <c r="J6218" s="25">
        <v>8.1</v>
      </c>
      <c r="K6218" s="10">
        <f t="shared" si="229"/>
        <v>15.470999999999998</v>
      </c>
      <c r="L6218" s="26">
        <v>22.45</v>
      </c>
      <c r="M6218" s="15">
        <f t="shared" si="230"/>
        <v>42.8795</v>
      </c>
      <c r="N6218" s="25">
        <v>14.34</v>
      </c>
      <c r="O6218" s="10">
        <f t="shared" si="231"/>
        <v>27.389399999999998</v>
      </c>
    </row>
    <row r="6219" spans="1:15" x14ac:dyDescent="0.25">
      <c r="A6219" s="1">
        <v>43359</v>
      </c>
      <c r="B6219" s="2">
        <v>0.58333333333333337</v>
      </c>
      <c r="C6219" s="42">
        <v>16.723030000000001</v>
      </c>
      <c r="D6219" s="42">
        <v>8.8689199999999992</v>
      </c>
      <c r="E6219" s="42">
        <v>15.108930000000001</v>
      </c>
      <c r="F6219" s="42">
        <v>21.80247</v>
      </c>
      <c r="H6219" s="23">
        <v>43359</v>
      </c>
      <c r="I6219" s="24">
        <v>0.54166666666666663</v>
      </c>
      <c r="J6219" s="25">
        <v>10.33</v>
      </c>
      <c r="K6219" s="10">
        <f t="shared" si="229"/>
        <v>19.7303</v>
      </c>
      <c r="L6219" s="26">
        <v>23.88</v>
      </c>
      <c r="M6219" s="15">
        <f t="shared" si="230"/>
        <v>45.610799999999998</v>
      </c>
      <c r="N6219" s="25">
        <v>13.53</v>
      </c>
      <c r="O6219" s="10">
        <f t="shared" si="231"/>
        <v>25.842299999999998</v>
      </c>
    </row>
    <row r="6220" spans="1:15" x14ac:dyDescent="0.25">
      <c r="A6220" s="1">
        <v>43359</v>
      </c>
      <c r="B6220" s="2">
        <v>0.625</v>
      </c>
      <c r="C6220" s="42">
        <v>15.27688</v>
      </c>
      <c r="D6220" s="42">
        <v>8.8738299999999999</v>
      </c>
      <c r="E6220" s="42">
        <v>20.285720000000001</v>
      </c>
      <c r="F6220" s="42">
        <v>21.081510000000002</v>
      </c>
      <c r="H6220" s="23">
        <v>43359</v>
      </c>
      <c r="I6220" s="24">
        <v>0.58333333333333337</v>
      </c>
      <c r="J6220" s="25">
        <v>11.2</v>
      </c>
      <c r="K6220" s="10">
        <f t="shared" si="229"/>
        <v>21.391999999999999</v>
      </c>
      <c r="L6220" s="26">
        <v>26.73</v>
      </c>
      <c r="M6220" s="15">
        <f t="shared" si="230"/>
        <v>51.054299999999998</v>
      </c>
      <c r="N6220" s="25">
        <v>15.56</v>
      </c>
      <c r="O6220" s="10">
        <f t="shared" si="231"/>
        <v>29.7196</v>
      </c>
    </row>
    <row r="6221" spans="1:15" x14ac:dyDescent="0.25">
      <c r="A6221" s="1">
        <v>43359</v>
      </c>
      <c r="B6221" s="2">
        <v>0.66666666666666663</v>
      </c>
      <c r="C6221" s="42">
        <v>19.584869999999999</v>
      </c>
      <c r="D6221" s="42">
        <v>10.598879999999999</v>
      </c>
      <c r="E6221" s="42">
        <v>20.002009999999999</v>
      </c>
      <c r="F6221" s="42">
        <v>20.82037</v>
      </c>
      <c r="H6221" s="23">
        <v>43359</v>
      </c>
      <c r="I6221" s="24">
        <v>0.625</v>
      </c>
      <c r="J6221" s="25">
        <v>5.47</v>
      </c>
      <c r="K6221" s="10">
        <f t="shared" si="229"/>
        <v>10.447699999999999</v>
      </c>
      <c r="L6221" s="26">
        <v>20.25</v>
      </c>
      <c r="M6221" s="15">
        <f t="shared" si="230"/>
        <v>38.677499999999995</v>
      </c>
      <c r="N6221" s="25">
        <v>14.8</v>
      </c>
      <c r="O6221" s="10">
        <f t="shared" si="231"/>
        <v>28.268000000000001</v>
      </c>
    </row>
    <row r="6222" spans="1:15" x14ac:dyDescent="0.25">
      <c r="A6222" s="1">
        <v>43359</v>
      </c>
      <c r="B6222" s="2">
        <v>0.70833333333333337</v>
      </c>
      <c r="C6222" s="42">
        <v>20.011030000000002</v>
      </c>
      <c r="D6222" s="42">
        <v>11.532679999999999</v>
      </c>
      <c r="E6222" s="42">
        <v>21.321200000000001</v>
      </c>
      <c r="F6222" s="42">
        <v>21.37773</v>
      </c>
      <c r="H6222" s="23">
        <v>43359</v>
      </c>
      <c r="I6222" s="24">
        <v>0.66666666666666663</v>
      </c>
      <c r="J6222" s="25">
        <v>6.75</v>
      </c>
      <c r="K6222" s="10">
        <f t="shared" si="229"/>
        <v>12.8925</v>
      </c>
      <c r="L6222" s="26">
        <v>21.78</v>
      </c>
      <c r="M6222" s="15">
        <f t="shared" si="230"/>
        <v>41.599800000000002</v>
      </c>
      <c r="N6222" s="25">
        <v>15.01</v>
      </c>
      <c r="O6222" s="10">
        <f t="shared" si="231"/>
        <v>28.669099999999997</v>
      </c>
    </row>
    <row r="6223" spans="1:15" x14ac:dyDescent="0.25">
      <c r="A6223" s="1">
        <v>43359</v>
      </c>
      <c r="B6223" s="2">
        <v>0.75</v>
      </c>
      <c r="C6223" s="42">
        <v>15.328150000000001</v>
      </c>
      <c r="D6223" s="42">
        <v>16.494720000000001</v>
      </c>
      <c r="E6223" s="42">
        <v>21.73855</v>
      </c>
      <c r="F6223" s="42">
        <v>22.126899999999999</v>
      </c>
      <c r="H6223" s="23">
        <v>43359</v>
      </c>
      <c r="I6223" s="24">
        <v>0.70833333333333337</v>
      </c>
      <c r="J6223" s="25">
        <v>6.85</v>
      </c>
      <c r="K6223" s="10">
        <f t="shared" si="229"/>
        <v>13.083499999999999</v>
      </c>
      <c r="L6223" s="26">
        <v>20.8</v>
      </c>
      <c r="M6223" s="15">
        <f t="shared" si="230"/>
        <v>39.728000000000002</v>
      </c>
      <c r="N6223" s="25">
        <v>13.99</v>
      </c>
      <c r="O6223" s="10">
        <f t="shared" si="231"/>
        <v>26.7209</v>
      </c>
    </row>
    <row r="6224" spans="1:15" x14ac:dyDescent="0.25">
      <c r="A6224" s="1">
        <v>43359</v>
      </c>
      <c r="B6224" s="2">
        <v>0.79166666666666663</v>
      </c>
      <c r="C6224" s="42">
        <v>32.069749999999999</v>
      </c>
      <c r="D6224" s="42">
        <v>17.70439</v>
      </c>
      <c r="E6224" s="42">
        <v>23.761620000000001</v>
      </c>
      <c r="F6224" s="42">
        <v>22.505420000000001</v>
      </c>
      <c r="H6224" s="23">
        <v>43359</v>
      </c>
      <c r="I6224" s="24">
        <v>0.75</v>
      </c>
      <c r="J6224" s="25">
        <v>9.27</v>
      </c>
      <c r="K6224" s="10">
        <f t="shared" ref="K6224:K6287" si="232">IF(J6224&lt;&gt;"",J6224*1.91,NA())</f>
        <v>17.7057</v>
      </c>
      <c r="L6224" s="26">
        <v>25.75</v>
      </c>
      <c r="M6224" s="15">
        <f t="shared" ref="M6224:M6287" si="233">IF(L6224&lt;&gt;"",L6224*1.91,NA())</f>
        <v>49.182499999999997</v>
      </c>
      <c r="N6224" s="25">
        <v>16.47</v>
      </c>
      <c r="O6224" s="10">
        <f t="shared" ref="O6224:O6287" si="234">IF(N6224&lt;&gt;"",N6224*1.91,NA())</f>
        <v>31.457699999999996</v>
      </c>
    </row>
    <row r="6225" spans="1:15" x14ac:dyDescent="0.25">
      <c r="A6225" s="1">
        <v>43359</v>
      </c>
      <c r="B6225" s="2">
        <v>0.83333333333333337</v>
      </c>
      <c r="C6225" s="42">
        <v>35.197519999999997</v>
      </c>
      <c r="D6225" s="42">
        <v>21.45553</v>
      </c>
      <c r="E6225" s="42">
        <v>19.815200000000001</v>
      </c>
      <c r="F6225" s="42">
        <v>22.22983</v>
      </c>
      <c r="H6225" s="23">
        <v>43359</v>
      </c>
      <c r="I6225" s="24">
        <v>0.79166666666666663</v>
      </c>
      <c r="J6225" s="25">
        <v>5.98</v>
      </c>
      <c r="K6225" s="10">
        <f t="shared" si="232"/>
        <v>11.421800000000001</v>
      </c>
      <c r="L6225" s="26">
        <v>20.18</v>
      </c>
      <c r="M6225" s="15">
        <f t="shared" si="233"/>
        <v>38.543799999999997</v>
      </c>
      <c r="N6225" s="25">
        <v>14.21</v>
      </c>
      <c r="O6225" s="10">
        <f t="shared" si="234"/>
        <v>27.141100000000002</v>
      </c>
    </row>
    <row r="6226" spans="1:15" x14ac:dyDescent="0.25">
      <c r="A6226" s="1">
        <v>43359</v>
      </c>
      <c r="B6226" s="2">
        <v>0.875</v>
      </c>
      <c r="C6226" s="42">
        <v>33.677280000000003</v>
      </c>
      <c r="D6226" s="42">
        <v>28.64742</v>
      </c>
      <c r="E6226" s="42">
        <v>18.162800000000001</v>
      </c>
      <c r="F6226" s="42">
        <v>18.751760000000001</v>
      </c>
      <c r="H6226" s="23">
        <v>43359</v>
      </c>
      <c r="I6226" s="24">
        <v>0.83333333333333337</v>
      </c>
      <c r="J6226" s="25">
        <v>3.87</v>
      </c>
      <c r="K6226" s="10">
        <f t="shared" si="232"/>
        <v>7.3917000000000002</v>
      </c>
      <c r="L6226" s="26">
        <v>15.88</v>
      </c>
      <c r="M6226" s="15">
        <f t="shared" si="233"/>
        <v>30.3308</v>
      </c>
      <c r="N6226" s="25">
        <v>12.01</v>
      </c>
      <c r="O6226" s="10">
        <f t="shared" si="234"/>
        <v>22.9391</v>
      </c>
    </row>
    <row r="6227" spans="1:15" x14ac:dyDescent="0.25">
      <c r="A6227" s="1">
        <v>43359</v>
      </c>
      <c r="B6227" s="2">
        <v>0.91666666666666663</v>
      </c>
      <c r="C6227" s="42">
        <v>15.97007</v>
      </c>
      <c r="D6227" s="42">
        <v>17.382950000000001</v>
      </c>
      <c r="E6227" s="42">
        <v>13.64489</v>
      </c>
      <c r="F6227" s="42">
        <v>14.604340000000001</v>
      </c>
      <c r="H6227" s="23">
        <v>43359</v>
      </c>
      <c r="I6227" s="24">
        <v>0.875</v>
      </c>
      <c r="J6227" s="25">
        <v>3.79</v>
      </c>
      <c r="K6227" s="10">
        <f t="shared" si="232"/>
        <v>7.2389000000000001</v>
      </c>
      <c r="L6227" s="26">
        <v>16.23</v>
      </c>
      <c r="M6227" s="15">
        <f t="shared" si="233"/>
        <v>30.999299999999998</v>
      </c>
      <c r="N6227" s="25">
        <v>12.42</v>
      </c>
      <c r="O6227" s="10">
        <f t="shared" si="234"/>
        <v>23.722199999999997</v>
      </c>
    </row>
    <row r="6228" spans="1:15" x14ac:dyDescent="0.25">
      <c r="A6228" s="1">
        <v>43359</v>
      </c>
      <c r="B6228" s="2">
        <v>0.95833333333333337</v>
      </c>
      <c r="C6228" s="42">
        <v>10.580959999999999</v>
      </c>
      <c r="D6228" s="42">
        <v>19.470870000000001</v>
      </c>
      <c r="E6228" s="42">
        <v>10.68097</v>
      </c>
      <c r="F6228" s="42">
        <v>13.47035</v>
      </c>
      <c r="H6228" s="23">
        <v>43359</v>
      </c>
      <c r="I6228" s="24">
        <v>0.91666666666666663</v>
      </c>
      <c r="J6228" s="25">
        <v>2.17</v>
      </c>
      <c r="K6228" s="10">
        <f t="shared" si="232"/>
        <v>4.1446999999999994</v>
      </c>
      <c r="L6228" s="26">
        <v>13.13</v>
      </c>
      <c r="M6228" s="15">
        <f t="shared" si="233"/>
        <v>25.078299999999999</v>
      </c>
      <c r="N6228" s="25">
        <v>10.95</v>
      </c>
      <c r="O6228" s="10">
        <f t="shared" si="234"/>
        <v>20.914499999999997</v>
      </c>
    </row>
    <row r="6229" spans="1:15" x14ac:dyDescent="0.25">
      <c r="A6229" s="1">
        <v>43359</v>
      </c>
      <c r="B6229" s="3">
        <v>1</v>
      </c>
      <c r="C6229" s="42">
        <v>8.2880099999999999</v>
      </c>
      <c r="D6229" s="42">
        <v>8.4804300000000001</v>
      </c>
      <c r="E6229" s="42">
        <v>11.1045</v>
      </c>
      <c r="F6229" s="42">
        <v>14.52922</v>
      </c>
      <c r="H6229" s="23">
        <v>43359</v>
      </c>
      <c r="I6229" s="24">
        <v>0.95833333333333337</v>
      </c>
      <c r="J6229" s="25">
        <v>1.9</v>
      </c>
      <c r="K6229" s="10">
        <f t="shared" si="232"/>
        <v>3.6289999999999996</v>
      </c>
      <c r="L6229" s="26">
        <v>12.53</v>
      </c>
      <c r="M6229" s="15">
        <f t="shared" si="233"/>
        <v>23.932299999999998</v>
      </c>
      <c r="N6229" s="25">
        <v>10.63</v>
      </c>
      <c r="O6229" s="10">
        <f t="shared" si="234"/>
        <v>20.3033</v>
      </c>
    </row>
    <row r="6230" spans="1:15" x14ac:dyDescent="0.25">
      <c r="A6230" s="1">
        <v>43360</v>
      </c>
      <c r="B6230" s="2">
        <v>4.1666666666666664E-2</v>
      </c>
      <c r="C6230" s="42">
        <v>6.5724799999999997</v>
      </c>
      <c r="D6230" s="42">
        <v>6.1845999999999997</v>
      </c>
      <c r="E6230" s="42">
        <v>19.755769999999998</v>
      </c>
      <c r="F6230" s="42">
        <v>13.39813</v>
      </c>
      <c r="H6230" s="23">
        <v>43360</v>
      </c>
      <c r="I6230" s="24">
        <v>0</v>
      </c>
      <c r="J6230" s="25">
        <v>1.88</v>
      </c>
      <c r="K6230" s="10">
        <f t="shared" si="232"/>
        <v>3.5907999999999998</v>
      </c>
      <c r="L6230" s="26">
        <v>11.68</v>
      </c>
      <c r="M6230" s="15">
        <f t="shared" si="233"/>
        <v>22.308799999999998</v>
      </c>
      <c r="N6230" s="25">
        <v>9.81</v>
      </c>
      <c r="O6230" s="10">
        <f t="shared" si="234"/>
        <v>18.737100000000002</v>
      </c>
    </row>
    <row r="6231" spans="1:15" x14ac:dyDescent="0.25">
      <c r="A6231" s="1">
        <v>43360</v>
      </c>
      <c r="B6231" s="2">
        <v>8.3333333333333329E-2</v>
      </c>
      <c r="C6231" s="42">
        <v>5.1529400000000001</v>
      </c>
      <c r="D6231" s="42">
        <v>6.4927099999999998</v>
      </c>
      <c r="E6231" s="42">
        <v>16.743659999999998</v>
      </c>
      <c r="F6231" s="42">
        <v>17.061509999999998</v>
      </c>
      <c r="H6231" s="23">
        <v>43360</v>
      </c>
      <c r="I6231" s="24">
        <v>4.1666666666666664E-2</v>
      </c>
      <c r="J6231" s="25">
        <v>1.21</v>
      </c>
      <c r="K6231" s="10">
        <f t="shared" si="232"/>
        <v>2.3110999999999997</v>
      </c>
      <c r="L6231" s="26">
        <v>11.2</v>
      </c>
      <c r="M6231" s="15">
        <f t="shared" si="233"/>
        <v>21.391999999999999</v>
      </c>
      <c r="N6231" s="25">
        <v>10.029999999999999</v>
      </c>
      <c r="O6231" s="10">
        <f t="shared" si="234"/>
        <v>19.157299999999999</v>
      </c>
    </row>
    <row r="6232" spans="1:15" x14ac:dyDescent="0.25">
      <c r="A6232" s="1">
        <v>43360</v>
      </c>
      <c r="B6232" s="2">
        <v>0.125</v>
      </c>
      <c r="C6232" s="42">
        <v>3.0091000000000001</v>
      </c>
      <c r="D6232" s="42">
        <v>7.25753</v>
      </c>
      <c r="E6232" s="42">
        <v>15.42662</v>
      </c>
      <c r="F6232" s="42">
        <v>21.730699999999999</v>
      </c>
      <c r="H6232" s="23">
        <v>43360</v>
      </c>
      <c r="I6232" s="24">
        <v>8.3333333333333329E-2</v>
      </c>
      <c r="J6232" s="25">
        <v>2.04</v>
      </c>
      <c r="K6232" s="10">
        <f t="shared" si="232"/>
        <v>3.8963999999999999</v>
      </c>
      <c r="L6232" s="26">
        <v>12.93</v>
      </c>
      <c r="M6232" s="15">
        <f t="shared" si="233"/>
        <v>24.696299999999997</v>
      </c>
      <c r="N6232" s="25">
        <v>10.87</v>
      </c>
      <c r="O6232" s="10">
        <f t="shared" si="234"/>
        <v>20.761699999999998</v>
      </c>
    </row>
    <row r="6233" spans="1:15" x14ac:dyDescent="0.25">
      <c r="A6233" s="1">
        <v>43360</v>
      </c>
      <c r="B6233" s="2">
        <v>0.16666666666666666</v>
      </c>
      <c r="C6233" s="42">
        <v>5.4597699999999998</v>
      </c>
      <c r="D6233" s="42">
        <v>10.305210000000001</v>
      </c>
      <c r="E6233" s="42">
        <v>10.346780000000001</v>
      </c>
      <c r="F6233" s="42">
        <v>10.852040000000001</v>
      </c>
      <c r="H6233" s="23">
        <v>43360</v>
      </c>
      <c r="I6233" s="24">
        <v>0.125</v>
      </c>
      <c r="J6233" s="25">
        <v>4.24</v>
      </c>
      <c r="K6233" s="10">
        <f t="shared" si="232"/>
        <v>8.0983999999999998</v>
      </c>
      <c r="L6233" s="26">
        <v>15.73</v>
      </c>
      <c r="M6233" s="15">
        <f t="shared" si="233"/>
        <v>30.0443</v>
      </c>
      <c r="N6233" s="25">
        <v>11.48</v>
      </c>
      <c r="O6233" s="10">
        <f t="shared" si="234"/>
        <v>21.9268</v>
      </c>
    </row>
    <row r="6234" spans="1:15" x14ac:dyDescent="0.25">
      <c r="A6234" s="1">
        <v>43360</v>
      </c>
      <c r="B6234" s="2">
        <v>0.20833333333333334</v>
      </c>
      <c r="C6234" s="42">
        <v>15.159179999999999</v>
      </c>
      <c r="D6234" s="42">
        <v>11.93967</v>
      </c>
      <c r="E6234" s="42">
        <v>19.52008</v>
      </c>
      <c r="F6234" s="42">
        <v>29.559280000000001</v>
      </c>
      <c r="H6234" s="23">
        <v>43360</v>
      </c>
      <c r="I6234" s="24">
        <v>0.16666666666666666</v>
      </c>
      <c r="J6234" s="25">
        <v>11.02</v>
      </c>
      <c r="K6234" s="10">
        <f t="shared" si="232"/>
        <v>21.048199999999998</v>
      </c>
      <c r="L6234" s="26">
        <v>26.28</v>
      </c>
      <c r="M6234" s="15">
        <f t="shared" si="233"/>
        <v>50.194800000000001</v>
      </c>
      <c r="N6234" s="25">
        <v>15.24</v>
      </c>
      <c r="O6234" s="10">
        <f t="shared" si="234"/>
        <v>29.1084</v>
      </c>
    </row>
    <row r="6235" spans="1:15" x14ac:dyDescent="0.25">
      <c r="A6235" s="1">
        <v>43360</v>
      </c>
      <c r="B6235" s="2">
        <v>0.25</v>
      </c>
      <c r="C6235" s="42">
        <v>30.351680000000002</v>
      </c>
      <c r="D6235" s="42">
        <v>16.06766</v>
      </c>
      <c r="E6235" s="42">
        <v>36.897080000000003</v>
      </c>
      <c r="F6235" s="42">
        <v>37.158610000000003</v>
      </c>
      <c r="H6235" s="23">
        <v>43360</v>
      </c>
      <c r="I6235" s="24">
        <v>0.20833333333333334</v>
      </c>
      <c r="J6235" s="25">
        <v>22.63</v>
      </c>
      <c r="K6235" s="10">
        <f t="shared" si="232"/>
        <v>43.223299999999995</v>
      </c>
      <c r="L6235" s="26">
        <v>38.450000000000003</v>
      </c>
      <c r="M6235" s="15">
        <f t="shared" si="233"/>
        <v>73.439499999999995</v>
      </c>
      <c r="N6235" s="25">
        <v>15.81</v>
      </c>
      <c r="O6235" s="10">
        <f t="shared" si="234"/>
        <v>30.197099999999999</v>
      </c>
    </row>
    <row r="6236" spans="1:15" x14ac:dyDescent="0.25">
      <c r="A6236" s="1">
        <v>43360</v>
      </c>
      <c r="B6236" s="2">
        <v>0.29166666666666669</v>
      </c>
      <c r="C6236" s="42">
        <v>38.274709999999999</v>
      </c>
      <c r="D6236" s="42">
        <v>18.947649999999999</v>
      </c>
      <c r="E6236" s="42">
        <v>47.564500000000002</v>
      </c>
      <c r="F6236" s="42">
        <v>54.738489999999999</v>
      </c>
      <c r="H6236" s="23">
        <v>43360</v>
      </c>
      <c r="I6236" s="24">
        <v>0.25</v>
      </c>
      <c r="J6236" s="25">
        <v>23.56</v>
      </c>
      <c r="K6236" s="10">
        <f t="shared" si="232"/>
        <v>44.999599999999994</v>
      </c>
      <c r="L6236" s="26">
        <v>39.33</v>
      </c>
      <c r="M6236" s="15">
        <f t="shared" si="233"/>
        <v>75.1203</v>
      </c>
      <c r="N6236" s="25">
        <v>15.75</v>
      </c>
      <c r="O6236" s="10">
        <f t="shared" si="234"/>
        <v>30.0825</v>
      </c>
    </row>
    <row r="6237" spans="1:15" x14ac:dyDescent="0.25">
      <c r="A6237" s="1">
        <v>43360</v>
      </c>
      <c r="B6237" s="2">
        <v>0.33333333333333331</v>
      </c>
      <c r="C6237" s="42">
        <v>34.724049999999998</v>
      </c>
      <c r="D6237" s="42">
        <v>21.534109999999998</v>
      </c>
      <c r="E6237" s="42">
        <v>38.21895</v>
      </c>
      <c r="F6237" s="42">
        <v>50.826689999999999</v>
      </c>
      <c r="H6237" s="23">
        <v>43360</v>
      </c>
      <c r="I6237" s="24">
        <v>0.29166666666666669</v>
      </c>
      <c r="J6237" s="25">
        <v>25.67</v>
      </c>
      <c r="K6237" s="10">
        <f t="shared" si="232"/>
        <v>49.029699999999998</v>
      </c>
      <c r="L6237" s="26">
        <v>47.6</v>
      </c>
      <c r="M6237" s="15">
        <f t="shared" si="233"/>
        <v>90.915999999999997</v>
      </c>
      <c r="N6237" s="25">
        <v>21.94</v>
      </c>
      <c r="O6237" s="10">
        <f t="shared" si="234"/>
        <v>41.9054</v>
      </c>
    </row>
    <row r="6238" spans="1:15" x14ac:dyDescent="0.25">
      <c r="A6238" s="1">
        <v>43360</v>
      </c>
      <c r="B6238" s="2">
        <v>0.375</v>
      </c>
      <c r="C6238" s="42">
        <v>32.599960000000003</v>
      </c>
      <c r="D6238" s="42">
        <v>20.243639999999999</v>
      </c>
      <c r="E6238" s="42">
        <v>20.66262</v>
      </c>
      <c r="F6238" s="42">
        <v>39.054490000000001</v>
      </c>
      <c r="H6238" s="23">
        <v>43360</v>
      </c>
      <c r="I6238" s="24">
        <v>0.33333333333333331</v>
      </c>
      <c r="J6238" s="25">
        <v>29.44</v>
      </c>
      <c r="K6238" s="10">
        <f t="shared" si="232"/>
        <v>56.230400000000003</v>
      </c>
      <c r="L6238" s="26">
        <v>50.08</v>
      </c>
      <c r="M6238" s="15">
        <f t="shared" si="233"/>
        <v>95.652799999999999</v>
      </c>
      <c r="N6238" s="25">
        <v>20.64</v>
      </c>
      <c r="O6238" s="10">
        <f t="shared" si="234"/>
        <v>39.422399999999996</v>
      </c>
    </row>
    <row r="6239" spans="1:15" x14ac:dyDescent="0.25">
      <c r="A6239" s="1">
        <v>43360</v>
      </c>
      <c r="B6239" s="2">
        <v>0.41666666666666669</v>
      </c>
      <c r="C6239" s="42">
        <v>30.543849999999999</v>
      </c>
      <c r="D6239" s="42">
        <v>15.212580000000001</v>
      </c>
      <c r="E6239" s="42">
        <v>14.687749999999999</v>
      </c>
      <c r="F6239" s="42">
        <v>24.43329</v>
      </c>
      <c r="H6239" s="23">
        <v>43360</v>
      </c>
      <c r="I6239" s="24">
        <v>0.375</v>
      </c>
      <c r="J6239" s="25">
        <v>26.33</v>
      </c>
      <c r="K6239" s="10">
        <f t="shared" si="232"/>
        <v>50.290299999999995</v>
      </c>
      <c r="L6239" s="26">
        <v>45.2</v>
      </c>
      <c r="M6239" s="15">
        <f t="shared" si="233"/>
        <v>86.332000000000008</v>
      </c>
      <c r="N6239" s="25">
        <v>18.87</v>
      </c>
      <c r="O6239" s="10">
        <f t="shared" si="234"/>
        <v>36.041699999999999</v>
      </c>
    </row>
    <row r="6240" spans="1:15" x14ac:dyDescent="0.25">
      <c r="A6240" s="1">
        <v>43360</v>
      </c>
      <c r="B6240" s="2">
        <v>0.45833333333333331</v>
      </c>
      <c r="C6240" s="42">
        <v>22.930060000000001</v>
      </c>
      <c r="D6240" s="42">
        <v>12.403969999999999</v>
      </c>
      <c r="E6240" s="42">
        <v>11.765459999999999</v>
      </c>
      <c r="F6240" s="42">
        <v>21.522310000000001</v>
      </c>
      <c r="H6240" s="23">
        <v>43360</v>
      </c>
      <c r="I6240" s="24">
        <v>0.41666666666666669</v>
      </c>
      <c r="J6240" s="25" t="s">
        <v>10</v>
      </c>
      <c r="K6240" s="10"/>
      <c r="L6240" s="26" t="s">
        <v>10</v>
      </c>
      <c r="M6240" s="15"/>
      <c r="N6240" s="25" t="s">
        <v>10</v>
      </c>
      <c r="O6240" s="10"/>
    </row>
    <row r="6241" spans="1:15" x14ac:dyDescent="0.25">
      <c r="A6241" s="1">
        <v>43360</v>
      </c>
      <c r="B6241" s="2">
        <v>0.5</v>
      </c>
      <c r="C6241" s="42">
        <v>23.66319</v>
      </c>
      <c r="D6241" s="42">
        <v>10.246130000000001</v>
      </c>
      <c r="E6241" s="42">
        <v>12.18716</v>
      </c>
      <c r="F6241" s="42">
        <v>22.900210000000001</v>
      </c>
      <c r="H6241" s="23">
        <v>43360</v>
      </c>
      <c r="I6241" s="24">
        <v>0.45833333333333331</v>
      </c>
      <c r="J6241" s="25" t="s">
        <v>10</v>
      </c>
      <c r="K6241" s="10"/>
      <c r="L6241" s="26" t="s">
        <v>10</v>
      </c>
      <c r="M6241" s="15"/>
      <c r="N6241" s="25" t="s">
        <v>10</v>
      </c>
      <c r="O6241" s="10"/>
    </row>
    <row r="6242" spans="1:15" x14ac:dyDescent="0.25">
      <c r="A6242" s="1">
        <v>43360</v>
      </c>
      <c r="B6242" s="2">
        <v>0.54166666666666663</v>
      </c>
      <c r="C6242" s="42">
        <v>22.281479999999998</v>
      </c>
      <c r="D6242" s="42">
        <v>10.609209999999999</v>
      </c>
      <c r="E6242" s="42">
        <v>15.855869999999999</v>
      </c>
      <c r="F6242" s="42">
        <v>22.034749999999999</v>
      </c>
      <c r="H6242" s="23">
        <v>43360</v>
      </c>
      <c r="I6242" s="24">
        <v>0.5</v>
      </c>
      <c r="J6242" s="25" t="s">
        <v>10</v>
      </c>
      <c r="K6242" s="10"/>
      <c r="L6242" s="26" t="s">
        <v>10</v>
      </c>
      <c r="M6242" s="15"/>
      <c r="N6242" s="25" t="s">
        <v>10</v>
      </c>
      <c r="O6242" s="10"/>
    </row>
    <row r="6243" spans="1:15" x14ac:dyDescent="0.25">
      <c r="A6243" s="1">
        <v>43360</v>
      </c>
      <c r="B6243" s="2">
        <v>0.58333333333333337</v>
      </c>
      <c r="C6243" s="42">
        <v>33.349769999999999</v>
      </c>
      <c r="D6243" s="42">
        <v>13.327970000000001</v>
      </c>
      <c r="E6243" s="42">
        <v>12.56345</v>
      </c>
      <c r="F6243" s="42">
        <v>27.938320000000001</v>
      </c>
      <c r="H6243" s="23">
        <v>43360</v>
      </c>
      <c r="I6243" s="24">
        <v>0.54166666666666663</v>
      </c>
      <c r="J6243" s="25">
        <v>27.5</v>
      </c>
      <c r="K6243" s="10">
        <f t="shared" si="232"/>
        <v>52.524999999999999</v>
      </c>
      <c r="L6243" s="26">
        <v>29.83</v>
      </c>
      <c r="M6243" s="15">
        <f t="shared" si="233"/>
        <v>56.975299999999997</v>
      </c>
      <c r="N6243" s="25">
        <v>2.31</v>
      </c>
      <c r="O6243" s="10">
        <f t="shared" si="234"/>
        <v>4.4120999999999997</v>
      </c>
    </row>
    <row r="6244" spans="1:15" x14ac:dyDescent="0.25">
      <c r="A6244" s="1">
        <v>43360</v>
      </c>
      <c r="B6244" s="2">
        <v>0.625</v>
      </c>
      <c r="C6244" s="42">
        <v>20.0778</v>
      </c>
      <c r="D6244" s="42">
        <v>12.624890000000001</v>
      </c>
      <c r="E6244" s="42">
        <v>13.598000000000001</v>
      </c>
      <c r="F6244" s="42">
        <v>28.033480000000001</v>
      </c>
      <c r="H6244" s="23">
        <v>43360</v>
      </c>
      <c r="I6244" s="24">
        <v>0.58333333333333337</v>
      </c>
      <c r="J6244" s="25">
        <v>24.87</v>
      </c>
      <c r="K6244" s="10">
        <f t="shared" si="232"/>
        <v>47.5017</v>
      </c>
      <c r="L6244" s="26">
        <v>26.7</v>
      </c>
      <c r="M6244" s="15">
        <f t="shared" si="233"/>
        <v>50.997</v>
      </c>
      <c r="N6244" s="25">
        <v>1.83</v>
      </c>
      <c r="O6244" s="10">
        <f t="shared" si="234"/>
        <v>3.4952999999999999</v>
      </c>
    </row>
    <row r="6245" spans="1:15" x14ac:dyDescent="0.25">
      <c r="A6245" s="1">
        <v>43360</v>
      </c>
      <c r="B6245" s="2">
        <v>0.66666666666666663</v>
      </c>
      <c r="C6245" s="42">
        <v>40.59825</v>
      </c>
      <c r="D6245" s="42">
        <v>13.451969999999999</v>
      </c>
      <c r="E6245" s="42">
        <v>15.85581</v>
      </c>
      <c r="F6245" s="42">
        <v>30.67933</v>
      </c>
      <c r="H6245" s="23">
        <v>43360</v>
      </c>
      <c r="I6245" s="24">
        <v>0.625</v>
      </c>
      <c r="J6245" s="25" t="s">
        <v>10</v>
      </c>
      <c r="K6245" s="10"/>
      <c r="L6245" s="26" t="s">
        <v>10</v>
      </c>
      <c r="M6245" s="15"/>
      <c r="N6245" s="25" t="s">
        <v>10</v>
      </c>
      <c r="O6245" s="10"/>
    </row>
    <row r="6246" spans="1:15" x14ac:dyDescent="0.25">
      <c r="A6246" s="1">
        <v>43360</v>
      </c>
      <c r="B6246" s="2">
        <v>0.70833333333333337</v>
      </c>
      <c r="C6246" s="42">
        <v>50.80838</v>
      </c>
      <c r="D6246" s="42">
        <v>14.798439999999999</v>
      </c>
      <c r="E6246" s="42">
        <v>26.963529999999999</v>
      </c>
      <c r="F6246" s="42">
        <v>34.507249999999999</v>
      </c>
      <c r="H6246" s="23">
        <v>43360</v>
      </c>
      <c r="I6246" s="24">
        <v>0.66666666666666663</v>
      </c>
      <c r="J6246" s="25">
        <v>31.36</v>
      </c>
      <c r="K6246" s="10">
        <f t="shared" si="232"/>
        <v>59.897599999999997</v>
      </c>
      <c r="L6246" s="26">
        <v>36.130000000000003</v>
      </c>
      <c r="M6246" s="15">
        <f t="shared" si="233"/>
        <v>69.008300000000006</v>
      </c>
      <c r="N6246" s="25">
        <v>4.78</v>
      </c>
      <c r="O6246" s="10">
        <f t="shared" si="234"/>
        <v>9.1297999999999995</v>
      </c>
    </row>
    <row r="6247" spans="1:15" x14ac:dyDescent="0.25">
      <c r="A6247" s="1">
        <v>43360</v>
      </c>
      <c r="B6247" s="2">
        <v>0.75</v>
      </c>
      <c r="C6247" s="42">
        <v>56.237299999999998</v>
      </c>
      <c r="D6247" s="42">
        <v>19.60951</v>
      </c>
      <c r="E6247" s="42">
        <v>35.184170000000002</v>
      </c>
      <c r="F6247" s="42">
        <v>59.096969999999999</v>
      </c>
      <c r="H6247" s="23">
        <v>43360</v>
      </c>
      <c r="I6247" s="24">
        <v>0.70833333333333337</v>
      </c>
      <c r="J6247" s="25">
        <v>34.29</v>
      </c>
      <c r="K6247" s="10">
        <f t="shared" si="232"/>
        <v>65.493899999999996</v>
      </c>
      <c r="L6247" s="26">
        <v>44.5</v>
      </c>
      <c r="M6247" s="15">
        <f t="shared" si="233"/>
        <v>84.99499999999999</v>
      </c>
      <c r="N6247" s="25">
        <v>10.199999999999999</v>
      </c>
      <c r="O6247" s="10">
        <f t="shared" si="234"/>
        <v>19.481999999999999</v>
      </c>
    </row>
    <row r="6248" spans="1:15" x14ac:dyDescent="0.25">
      <c r="A6248" s="1">
        <v>43360</v>
      </c>
      <c r="B6248" s="2">
        <v>0.79166666666666663</v>
      </c>
      <c r="C6248" s="42">
        <v>55.335540000000002</v>
      </c>
      <c r="D6248" s="42">
        <v>23.48704</v>
      </c>
      <c r="E6248" s="42">
        <v>40.963120000000004</v>
      </c>
      <c r="F6248" s="42">
        <v>68.508080000000007</v>
      </c>
      <c r="H6248" s="23">
        <v>43360</v>
      </c>
      <c r="I6248" s="24">
        <v>0.75</v>
      </c>
      <c r="J6248" s="25">
        <v>15.99</v>
      </c>
      <c r="K6248" s="10">
        <f t="shared" si="232"/>
        <v>30.540900000000001</v>
      </c>
      <c r="L6248" s="26">
        <v>21.97</v>
      </c>
      <c r="M6248" s="15">
        <f t="shared" si="233"/>
        <v>41.962699999999998</v>
      </c>
      <c r="N6248" s="25">
        <v>5.95</v>
      </c>
      <c r="O6248" s="10">
        <f t="shared" si="234"/>
        <v>11.3645</v>
      </c>
    </row>
    <row r="6249" spans="1:15" x14ac:dyDescent="0.25">
      <c r="A6249" s="1">
        <v>43360</v>
      </c>
      <c r="B6249" s="2">
        <v>0.83333333333333337</v>
      </c>
      <c r="C6249" s="42">
        <v>55.8718</v>
      </c>
      <c r="D6249" s="42">
        <v>19.601510000000001</v>
      </c>
      <c r="E6249" s="42">
        <v>40.540149999999997</v>
      </c>
      <c r="F6249" s="42">
        <v>64.031379999999999</v>
      </c>
      <c r="H6249" s="23">
        <v>43360</v>
      </c>
      <c r="I6249" s="24">
        <v>0.79166666666666663</v>
      </c>
      <c r="J6249" s="25">
        <v>13.4</v>
      </c>
      <c r="K6249" s="10">
        <f t="shared" si="232"/>
        <v>25.594000000000001</v>
      </c>
      <c r="L6249" s="26">
        <v>33.03</v>
      </c>
      <c r="M6249" s="15">
        <f t="shared" si="233"/>
        <v>63.087299999999999</v>
      </c>
      <c r="N6249" s="25">
        <v>19.64</v>
      </c>
      <c r="O6249" s="10">
        <f t="shared" si="234"/>
        <v>37.5124</v>
      </c>
    </row>
    <row r="6250" spans="1:15" x14ac:dyDescent="0.25">
      <c r="A6250" s="1">
        <v>43360</v>
      </c>
      <c r="B6250" s="2">
        <v>0.875</v>
      </c>
      <c r="C6250" s="42">
        <v>58.350230000000003</v>
      </c>
      <c r="D6250" s="42">
        <v>21.65812</v>
      </c>
      <c r="E6250" s="42">
        <v>32.449570000000001</v>
      </c>
      <c r="F6250" s="42">
        <v>59.4206</v>
      </c>
      <c r="H6250" s="23">
        <v>43360</v>
      </c>
      <c r="I6250" s="24">
        <v>0.83333333333333337</v>
      </c>
      <c r="J6250" s="25">
        <v>10.72</v>
      </c>
      <c r="K6250" s="10">
        <f t="shared" si="232"/>
        <v>20.475200000000001</v>
      </c>
      <c r="L6250" s="26">
        <v>32.6</v>
      </c>
      <c r="M6250" s="15">
        <f t="shared" si="233"/>
        <v>62.265999999999998</v>
      </c>
      <c r="N6250" s="25">
        <v>21.9</v>
      </c>
      <c r="O6250" s="10">
        <f t="shared" si="234"/>
        <v>41.828999999999994</v>
      </c>
    </row>
    <row r="6251" spans="1:15" x14ac:dyDescent="0.25">
      <c r="A6251" s="1">
        <v>43360</v>
      </c>
      <c r="B6251" s="2">
        <v>0.91666666666666663</v>
      </c>
      <c r="C6251" s="42">
        <v>43.880580000000002</v>
      </c>
      <c r="D6251" s="42">
        <v>15.06244</v>
      </c>
      <c r="E6251" s="42">
        <v>50.842329999999997</v>
      </c>
      <c r="F6251" s="42">
        <v>56.857610000000001</v>
      </c>
      <c r="H6251" s="23">
        <v>43360</v>
      </c>
      <c r="I6251" s="24">
        <v>0.875</v>
      </c>
      <c r="J6251" s="25">
        <v>19.88</v>
      </c>
      <c r="K6251" s="10">
        <f t="shared" si="232"/>
        <v>37.970799999999997</v>
      </c>
      <c r="L6251" s="26">
        <v>44.15</v>
      </c>
      <c r="M6251" s="15">
        <f t="shared" si="233"/>
        <v>84.326499999999996</v>
      </c>
      <c r="N6251" s="25">
        <v>24.29</v>
      </c>
      <c r="O6251" s="10">
        <f t="shared" si="234"/>
        <v>46.393899999999995</v>
      </c>
    </row>
    <row r="6252" spans="1:15" x14ac:dyDescent="0.25">
      <c r="A6252" s="1">
        <v>43360</v>
      </c>
      <c r="B6252" s="2">
        <v>0.95833333333333337</v>
      </c>
      <c r="C6252" s="42">
        <v>30.94744</v>
      </c>
      <c r="D6252" s="42">
        <v>9.7286000000000001</v>
      </c>
      <c r="E6252" s="42">
        <v>42.705649999999999</v>
      </c>
      <c r="F6252" s="42">
        <v>23.865369999999999</v>
      </c>
      <c r="H6252" s="23">
        <v>43360</v>
      </c>
      <c r="I6252" s="24">
        <v>0.91666666666666663</v>
      </c>
      <c r="J6252" s="25">
        <v>15.67</v>
      </c>
      <c r="K6252" s="10">
        <f t="shared" si="232"/>
        <v>29.929699999999997</v>
      </c>
      <c r="L6252" s="26">
        <v>44.48</v>
      </c>
      <c r="M6252" s="15">
        <f t="shared" si="233"/>
        <v>84.956799999999987</v>
      </c>
      <c r="N6252" s="25">
        <v>28.8</v>
      </c>
      <c r="O6252" s="10">
        <f t="shared" si="234"/>
        <v>55.007999999999996</v>
      </c>
    </row>
    <row r="6253" spans="1:15" x14ac:dyDescent="0.25">
      <c r="A6253" s="1">
        <v>43360</v>
      </c>
      <c r="B6253" s="3">
        <v>1</v>
      </c>
      <c r="C6253" s="42">
        <v>30.69342</v>
      </c>
      <c r="D6253" s="42">
        <v>12.628909999999999</v>
      </c>
      <c r="E6253" s="42">
        <v>37.300400000000003</v>
      </c>
      <c r="F6253" s="42">
        <v>29.82442</v>
      </c>
      <c r="H6253" s="23">
        <v>43360</v>
      </c>
      <c r="I6253" s="24">
        <v>0.95833333333333337</v>
      </c>
      <c r="J6253" s="25">
        <v>9.43</v>
      </c>
      <c r="K6253" s="10">
        <f t="shared" si="232"/>
        <v>18.011299999999999</v>
      </c>
      <c r="L6253" s="26">
        <v>32.200000000000003</v>
      </c>
      <c r="M6253" s="15">
        <f t="shared" si="233"/>
        <v>61.502000000000002</v>
      </c>
      <c r="N6253" s="25">
        <v>22.77</v>
      </c>
      <c r="O6253" s="10">
        <f t="shared" si="234"/>
        <v>43.490699999999997</v>
      </c>
    </row>
    <row r="6254" spans="1:15" x14ac:dyDescent="0.25">
      <c r="A6254" s="1">
        <v>43361</v>
      </c>
      <c r="B6254" s="2">
        <v>4.1666666666666664E-2</v>
      </c>
      <c r="C6254" s="42">
        <v>26.830970000000001</v>
      </c>
      <c r="D6254" s="42">
        <v>13.46308</v>
      </c>
      <c r="E6254" s="42">
        <v>19.177070000000001</v>
      </c>
      <c r="F6254" s="42">
        <v>30.772950000000002</v>
      </c>
      <c r="H6254" s="23">
        <v>43361</v>
      </c>
      <c r="I6254" s="24">
        <v>0</v>
      </c>
      <c r="J6254" s="25">
        <v>6.1</v>
      </c>
      <c r="K6254" s="10">
        <f t="shared" si="232"/>
        <v>11.650999999999998</v>
      </c>
      <c r="L6254" s="26">
        <v>26.95</v>
      </c>
      <c r="M6254" s="15">
        <f t="shared" si="233"/>
        <v>51.474499999999999</v>
      </c>
      <c r="N6254" s="25">
        <v>20.84</v>
      </c>
      <c r="O6254" s="10">
        <f t="shared" si="234"/>
        <v>39.804400000000001</v>
      </c>
    </row>
    <row r="6255" spans="1:15" x14ac:dyDescent="0.25">
      <c r="A6255" s="1">
        <v>43361</v>
      </c>
      <c r="B6255" s="2">
        <v>8.3333333333333329E-2</v>
      </c>
      <c r="C6255" s="42">
        <v>16.945340000000002</v>
      </c>
      <c r="D6255" s="42">
        <v>9.9739000000000004</v>
      </c>
      <c r="E6255" s="42">
        <v>29.51877</v>
      </c>
      <c r="F6255" s="42">
        <v>30.188939999999999</v>
      </c>
      <c r="H6255" s="23">
        <v>43361</v>
      </c>
      <c r="I6255" s="24">
        <v>4.1666666666666664E-2</v>
      </c>
      <c r="J6255" s="25">
        <v>6.18</v>
      </c>
      <c r="K6255" s="10">
        <f t="shared" si="232"/>
        <v>11.803799999999999</v>
      </c>
      <c r="L6255" s="26">
        <v>28.73</v>
      </c>
      <c r="M6255" s="15">
        <f t="shared" si="233"/>
        <v>54.874299999999998</v>
      </c>
      <c r="N6255" s="25">
        <v>22.56</v>
      </c>
      <c r="O6255" s="10">
        <f t="shared" si="234"/>
        <v>43.089599999999997</v>
      </c>
    </row>
    <row r="6256" spans="1:15" x14ac:dyDescent="0.25">
      <c r="A6256" s="1">
        <v>43361</v>
      </c>
      <c r="B6256" s="2">
        <v>0.125</v>
      </c>
      <c r="C6256" s="42">
        <v>11.6389</v>
      </c>
      <c r="D6256" s="42">
        <v>7.1996700000000002</v>
      </c>
      <c r="E6256" s="42">
        <v>20.587230000000002</v>
      </c>
      <c r="F6256" s="42">
        <v>13.151479999999999</v>
      </c>
      <c r="H6256" s="23">
        <v>43361</v>
      </c>
      <c r="I6256" s="24">
        <v>8.3333333333333329E-2</v>
      </c>
      <c r="J6256" s="25">
        <v>7.94</v>
      </c>
      <c r="K6256" s="10">
        <f t="shared" si="232"/>
        <v>15.1654</v>
      </c>
      <c r="L6256" s="26">
        <v>26.65</v>
      </c>
      <c r="M6256" s="15">
        <f t="shared" si="233"/>
        <v>50.901499999999999</v>
      </c>
      <c r="N6256" s="25">
        <v>18.71</v>
      </c>
      <c r="O6256" s="10">
        <f t="shared" si="234"/>
        <v>35.7361</v>
      </c>
    </row>
    <row r="6257" spans="1:15" x14ac:dyDescent="0.25">
      <c r="A6257" s="1">
        <v>43361</v>
      </c>
      <c r="B6257" s="2">
        <v>0.16666666666666666</v>
      </c>
      <c r="C6257" s="42">
        <v>19.313949999999998</v>
      </c>
      <c r="D6257" s="42">
        <v>4.9090499999999997</v>
      </c>
      <c r="E6257" s="42">
        <v>16.970130000000001</v>
      </c>
      <c r="F6257" s="42">
        <v>11.064870000000001</v>
      </c>
      <c r="H6257" s="23">
        <v>43361</v>
      </c>
      <c r="I6257" s="24">
        <v>0.125</v>
      </c>
      <c r="J6257" s="25">
        <v>5.17</v>
      </c>
      <c r="K6257" s="10">
        <f t="shared" si="232"/>
        <v>9.8746999999999989</v>
      </c>
      <c r="L6257" s="26">
        <v>21.88</v>
      </c>
      <c r="M6257" s="15">
        <f t="shared" si="233"/>
        <v>41.790799999999997</v>
      </c>
      <c r="N6257" s="25">
        <v>16.739999999999998</v>
      </c>
      <c r="O6257" s="10">
        <f t="shared" si="234"/>
        <v>31.973399999999994</v>
      </c>
    </row>
    <row r="6258" spans="1:15" x14ac:dyDescent="0.25">
      <c r="A6258" s="1">
        <v>43361</v>
      </c>
      <c r="B6258" s="2">
        <v>0.20833333333333334</v>
      </c>
      <c r="C6258" s="42">
        <v>12.08323</v>
      </c>
      <c r="D6258" s="42">
        <v>4.4438000000000004</v>
      </c>
      <c r="E6258" s="42">
        <v>16.127739999999999</v>
      </c>
      <c r="F6258" s="42">
        <v>10.134270000000001</v>
      </c>
      <c r="H6258" s="23">
        <v>43361</v>
      </c>
      <c r="I6258" s="24">
        <v>0.16666666666666666</v>
      </c>
      <c r="J6258" s="25">
        <v>6.68</v>
      </c>
      <c r="K6258" s="10">
        <f t="shared" si="232"/>
        <v>12.758799999999999</v>
      </c>
      <c r="L6258" s="26">
        <v>22.68</v>
      </c>
      <c r="M6258" s="15">
        <f t="shared" si="233"/>
        <v>43.318799999999996</v>
      </c>
      <c r="N6258" s="25">
        <v>16</v>
      </c>
      <c r="O6258" s="10">
        <f t="shared" si="234"/>
        <v>30.56</v>
      </c>
    </row>
    <row r="6259" spans="1:15" x14ac:dyDescent="0.25">
      <c r="A6259" s="1">
        <v>43361</v>
      </c>
      <c r="B6259" s="2">
        <v>0.25</v>
      </c>
      <c r="C6259" s="42">
        <v>8.98902</v>
      </c>
      <c r="D6259" s="42">
        <v>6.4100099999999998</v>
      </c>
      <c r="E6259" s="42">
        <v>7.2860699999999996</v>
      </c>
      <c r="F6259" s="42">
        <v>19.668240000000001</v>
      </c>
      <c r="H6259" s="23">
        <v>43361</v>
      </c>
      <c r="I6259" s="24">
        <v>0.20833333333333334</v>
      </c>
      <c r="J6259" s="25">
        <v>10.36</v>
      </c>
      <c r="K6259" s="10">
        <f t="shared" si="232"/>
        <v>19.787599999999998</v>
      </c>
      <c r="L6259" s="26">
        <v>32.15</v>
      </c>
      <c r="M6259" s="15">
        <f t="shared" si="233"/>
        <v>61.406499999999994</v>
      </c>
      <c r="N6259" s="25">
        <v>21.8</v>
      </c>
      <c r="O6259" s="10">
        <f t="shared" si="234"/>
        <v>41.637999999999998</v>
      </c>
    </row>
    <row r="6260" spans="1:15" x14ac:dyDescent="0.25">
      <c r="A6260" s="1">
        <v>43361</v>
      </c>
      <c r="B6260" s="2">
        <v>0.29166666666666669</v>
      </c>
      <c r="C6260" s="42">
        <v>16.126709999999999</v>
      </c>
      <c r="D6260" s="42">
        <v>11.99132</v>
      </c>
      <c r="E6260" s="42">
        <v>11.423579999999999</v>
      </c>
      <c r="F6260" s="42">
        <v>33.448569999999997</v>
      </c>
      <c r="H6260" s="23">
        <v>43361</v>
      </c>
      <c r="I6260" s="24">
        <v>0.25</v>
      </c>
      <c r="J6260" s="25">
        <v>10.55</v>
      </c>
      <c r="K6260" s="10">
        <f t="shared" si="232"/>
        <v>20.150500000000001</v>
      </c>
      <c r="L6260" s="26">
        <v>30.38</v>
      </c>
      <c r="M6260" s="15">
        <f t="shared" si="233"/>
        <v>58.025799999999997</v>
      </c>
      <c r="N6260" s="25">
        <v>19.82</v>
      </c>
      <c r="O6260" s="10">
        <f t="shared" si="234"/>
        <v>37.856200000000001</v>
      </c>
    </row>
    <row r="6261" spans="1:15" x14ac:dyDescent="0.25">
      <c r="A6261" s="1">
        <v>43361</v>
      </c>
      <c r="B6261" s="2">
        <v>0.33333333333333331</v>
      </c>
      <c r="C6261" s="42">
        <v>17.07555</v>
      </c>
      <c r="D6261" s="42">
        <v>14.580579999999999</v>
      </c>
      <c r="E6261" s="42">
        <v>16.78407</v>
      </c>
      <c r="F6261" s="42">
        <v>35.537489999999998</v>
      </c>
      <c r="H6261" s="23">
        <v>43361</v>
      </c>
      <c r="I6261" s="24">
        <v>0.29166666666666669</v>
      </c>
      <c r="J6261" s="25">
        <v>17.09</v>
      </c>
      <c r="K6261" s="10">
        <f t="shared" si="232"/>
        <v>32.6419</v>
      </c>
      <c r="L6261" s="26">
        <v>33.049999999999997</v>
      </c>
      <c r="M6261" s="15">
        <f t="shared" si="233"/>
        <v>63.125499999999995</v>
      </c>
      <c r="N6261" s="25">
        <v>15.96</v>
      </c>
      <c r="O6261" s="10">
        <f t="shared" si="234"/>
        <v>30.483599999999999</v>
      </c>
    </row>
    <row r="6262" spans="1:15" x14ac:dyDescent="0.25">
      <c r="A6262" s="1">
        <v>43361</v>
      </c>
      <c r="B6262" s="2">
        <v>0.375</v>
      </c>
      <c r="C6262" s="42">
        <v>17.601030000000002</v>
      </c>
      <c r="D6262" s="42">
        <v>12.761380000000001</v>
      </c>
      <c r="E6262" s="42">
        <v>14.95227</v>
      </c>
      <c r="F6262" s="42">
        <v>30.626819999999999</v>
      </c>
      <c r="H6262" s="23">
        <v>43361</v>
      </c>
      <c r="I6262" s="24">
        <v>0.33333333333333331</v>
      </c>
      <c r="J6262" s="25">
        <v>10.65</v>
      </c>
      <c r="K6262" s="10">
        <f t="shared" si="232"/>
        <v>20.3415</v>
      </c>
      <c r="L6262" s="26">
        <v>24.68</v>
      </c>
      <c r="M6262" s="15">
        <f t="shared" si="233"/>
        <v>47.138799999999996</v>
      </c>
      <c r="N6262" s="25">
        <v>14.01</v>
      </c>
      <c r="O6262" s="10">
        <f t="shared" si="234"/>
        <v>26.7591</v>
      </c>
    </row>
    <row r="6263" spans="1:15" x14ac:dyDescent="0.25">
      <c r="A6263" s="1">
        <v>43361</v>
      </c>
      <c r="B6263" s="2">
        <v>0.41666666666666669</v>
      </c>
      <c r="C6263" s="42">
        <v>17.36375</v>
      </c>
      <c r="D6263" s="42">
        <v>10.64631</v>
      </c>
      <c r="E6263" s="42">
        <v>17.49314</v>
      </c>
      <c r="F6263" s="42">
        <v>22.00872</v>
      </c>
      <c r="H6263" s="23">
        <v>43361</v>
      </c>
      <c r="I6263" s="24">
        <v>0.375</v>
      </c>
      <c r="J6263" s="25">
        <v>10.199999999999999</v>
      </c>
      <c r="K6263" s="10">
        <f t="shared" si="232"/>
        <v>19.481999999999999</v>
      </c>
      <c r="L6263" s="26">
        <v>24.98</v>
      </c>
      <c r="M6263" s="15">
        <f t="shared" si="233"/>
        <v>47.711799999999997</v>
      </c>
      <c r="N6263" s="25">
        <v>14.8</v>
      </c>
      <c r="O6263" s="10">
        <f t="shared" si="234"/>
        <v>28.268000000000001</v>
      </c>
    </row>
    <row r="6264" spans="1:15" x14ac:dyDescent="0.25">
      <c r="A6264" s="1">
        <v>43361</v>
      </c>
      <c r="B6264" s="2">
        <v>0.45833333333333331</v>
      </c>
      <c r="C6264" s="42">
        <v>17.973990000000001</v>
      </c>
      <c r="D6264" s="42">
        <v>11.02641</v>
      </c>
      <c r="E6264" s="42">
        <v>12.1791</v>
      </c>
      <c r="F6264" s="42">
        <v>20.173210000000001</v>
      </c>
      <c r="H6264" s="23">
        <v>43361</v>
      </c>
      <c r="I6264" s="24">
        <v>0.41666666666666669</v>
      </c>
      <c r="J6264" s="25" t="s">
        <v>10</v>
      </c>
      <c r="K6264" s="10"/>
      <c r="L6264" s="26" t="s">
        <v>10</v>
      </c>
      <c r="M6264" s="15"/>
      <c r="N6264" s="25" t="s">
        <v>10</v>
      </c>
      <c r="O6264" s="10"/>
    </row>
    <row r="6265" spans="1:15" x14ac:dyDescent="0.25">
      <c r="A6265" s="1">
        <v>43361</v>
      </c>
      <c r="B6265" s="2">
        <v>0.5</v>
      </c>
      <c r="C6265" s="42">
        <v>17.573499999999999</v>
      </c>
      <c r="D6265" s="42">
        <v>11.215529999999999</v>
      </c>
      <c r="E6265" s="42">
        <v>8.2756399999999992</v>
      </c>
      <c r="F6265" s="42">
        <v>30.244209999999999</v>
      </c>
      <c r="H6265" s="23">
        <v>43361</v>
      </c>
      <c r="I6265" s="24">
        <v>0.45833333333333331</v>
      </c>
      <c r="J6265" s="25" t="s">
        <v>10</v>
      </c>
      <c r="K6265" s="10"/>
      <c r="L6265" s="26" t="s">
        <v>10</v>
      </c>
      <c r="M6265" s="15"/>
      <c r="N6265" s="25" t="s">
        <v>10</v>
      </c>
      <c r="O6265" s="10"/>
    </row>
    <row r="6266" spans="1:15" x14ac:dyDescent="0.25">
      <c r="A6266" s="1">
        <v>43361</v>
      </c>
      <c r="B6266" s="2">
        <v>0.54166666666666663</v>
      </c>
      <c r="C6266" s="42">
        <v>19.42662</v>
      </c>
      <c r="D6266" s="42">
        <v>11.534700000000001</v>
      </c>
      <c r="E6266" s="42">
        <v>7.1006099999999996</v>
      </c>
      <c r="F6266" s="42">
        <v>23.481870000000001</v>
      </c>
      <c r="H6266" s="23">
        <v>43361</v>
      </c>
      <c r="I6266" s="24">
        <v>0.5</v>
      </c>
      <c r="J6266" s="25" t="s">
        <v>10</v>
      </c>
      <c r="K6266" s="10"/>
      <c r="L6266" s="26" t="s">
        <v>10</v>
      </c>
      <c r="M6266" s="15"/>
      <c r="N6266" s="25" t="s">
        <v>10</v>
      </c>
      <c r="O6266" s="10"/>
    </row>
    <row r="6267" spans="1:15" x14ac:dyDescent="0.25">
      <c r="A6267" s="1">
        <v>43361</v>
      </c>
      <c r="B6267" s="2">
        <v>0.58333333333333337</v>
      </c>
      <c r="C6267" s="42">
        <v>29.234629999999999</v>
      </c>
      <c r="D6267" s="42">
        <v>13.547650000000001</v>
      </c>
      <c r="E6267" s="42">
        <v>9.8741599999999998</v>
      </c>
      <c r="F6267" s="42">
        <v>19.860980000000001</v>
      </c>
      <c r="H6267" s="23">
        <v>43361</v>
      </c>
      <c r="I6267" s="24">
        <v>0.54166666666666663</v>
      </c>
      <c r="J6267" s="25" t="s">
        <v>10</v>
      </c>
      <c r="K6267" s="10"/>
      <c r="L6267" s="26" t="s">
        <v>10</v>
      </c>
      <c r="M6267" s="15"/>
      <c r="N6267" s="25" t="s">
        <v>10</v>
      </c>
      <c r="O6267" s="10"/>
    </row>
    <row r="6268" spans="1:15" x14ac:dyDescent="0.25">
      <c r="A6268" s="1">
        <v>43361</v>
      </c>
      <c r="B6268" s="2">
        <v>0.625</v>
      </c>
      <c r="C6268" s="42">
        <v>17.757960000000001</v>
      </c>
      <c r="D6268" s="42">
        <v>13.50122</v>
      </c>
      <c r="E6268" s="42">
        <v>12.03562</v>
      </c>
      <c r="F6268" s="42">
        <v>34.738149999999997</v>
      </c>
      <c r="H6268" s="23">
        <v>43361</v>
      </c>
      <c r="I6268" s="24">
        <v>0.58333333333333337</v>
      </c>
      <c r="J6268" s="25" t="s">
        <v>10</v>
      </c>
      <c r="K6268" s="10"/>
      <c r="L6268" s="26" t="s">
        <v>10</v>
      </c>
      <c r="M6268" s="15"/>
      <c r="N6268" s="25" t="s">
        <v>10</v>
      </c>
      <c r="O6268" s="10"/>
    </row>
    <row r="6269" spans="1:15" x14ac:dyDescent="0.25">
      <c r="A6269" s="1">
        <v>43361</v>
      </c>
      <c r="B6269" s="2">
        <v>0.66666666666666663</v>
      </c>
      <c r="C6269" s="42">
        <v>31.593710000000002</v>
      </c>
      <c r="D6269" s="42">
        <v>13.17835</v>
      </c>
      <c r="E6269" s="42">
        <v>16.55012</v>
      </c>
      <c r="F6269" s="42">
        <v>31.18524</v>
      </c>
      <c r="H6269" s="23">
        <v>43361</v>
      </c>
      <c r="I6269" s="24">
        <v>0.625</v>
      </c>
      <c r="J6269" s="25" t="s">
        <v>10</v>
      </c>
      <c r="K6269" s="10"/>
      <c r="L6269" s="26" t="s">
        <v>10</v>
      </c>
      <c r="M6269" s="15"/>
      <c r="N6269" s="25" t="s">
        <v>10</v>
      </c>
      <c r="O6269" s="10"/>
    </row>
    <row r="6270" spans="1:15" x14ac:dyDescent="0.25">
      <c r="A6270" s="1">
        <v>43361</v>
      </c>
      <c r="B6270" s="2">
        <v>0.70833333333333337</v>
      </c>
      <c r="C6270" s="42">
        <v>24.274799999999999</v>
      </c>
      <c r="D6270" s="42">
        <v>13.45417</v>
      </c>
      <c r="E6270" s="42">
        <v>15.13982</v>
      </c>
      <c r="F6270" s="42">
        <v>36.06297</v>
      </c>
      <c r="H6270" s="23">
        <v>43361</v>
      </c>
      <c r="I6270" s="24">
        <v>0.66666666666666663</v>
      </c>
      <c r="J6270" s="25" t="s">
        <v>10</v>
      </c>
      <c r="K6270" s="10"/>
      <c r="L6270" s="26" t="s">
        <v>10</v>
      </c>
      <c r="M6270" s="15"/>
      <c r="N6270" s="25" t="s">
        <v>10</v>
      </c>
      <c r="O6270" s="10"/>
    </row>
    <row r="6271" spans="1:15" x14ac:dyDescent="0.25">
      <c r="A6271" s="1">
        <v>43361</v>
      </c>
      <c r="B6271" s="2">
        <v>0.75</v>
      </c>
      <c r="C6271" s="42">
        <v>22.19096</v>
      </c>
      <c r="D6271" s="42">
        <v>14.983980000000001</v>
      </c>
      <c r="E6271" s="42">
        <v>14.85473</v>
      </c>
      <c r="F6271" s="42">
        <v>32.487139999999997</v>
      </c>
      <c r="H6271" s="23">
        <v>43361</v>
      </c>
      <c r="I6271" s="24">
        <v>0.70833333333333337</v>
      </c>
      <c r="J6271" s="25" t="s">
        <v>10</v>
      </c>
      <c r="K6271" s="10"/>
      <c r="L6271" s="26" t="s">
        <v>10</v>
      </c>
      <c r="M6271" s="15"/>
      <c r="N6271" s="25" t="s">
        <v>10</v>
      </c>
      <c r="O6271" s="10"/>
    </row>
    <row r="6272" spans="1:15" x14ac:dyDescent="0.25">
      <c r="A6272" s="1">
        <v>43361</v>
      </c>
      <c r="B6272" s="2">
        <v>0.79166666666666663</v>
      </c>
      <c r="C6272" s="42">
        <v>19.89856</v>
      </c>
      <c r="D6272" s="42">
        <v>16.470749999999999</v>
      </c>
      <c r="E6272" s="42">
        <v>15.934329999999999</v>
      </c>
      <c r="F6272" s="42">
        <v>24.64873</v>
      </c>
      <c r="H6272" s="23">
        <v>43361</v>
      </c>
      <c r="I6272" s="24">
        <v>0.75</v>
      </c>
      <c r="J6272" s="25" t="s">
        <v>10</v>
      </c>
      <c r="K6272" s="10"/>
      <c r="L6272" s="26" t="s">
        <v>10</v>
      </c>
      <c r="M6272" s="15"/>
      <c r="N6272" s="25" t="s">
        <v>10</v>
      </c>
      <c r="O6272" s="10"/>
    </row>
    <row r="6273" spans="1:15" x14ac:dyDescent="0.25">
      <c r="A6273" s="1">
        <v>43361</v>
      </c>
      <c r="B6273" s="2">
        <v>0.83333333333333337</v>
      </c>
      <c r="C6273" s="42">
        <v>28.60117</v>
      </c>
      <c r="D6273" s="42">
        <v>16.185680000000001</v>
      </c>
      <c r="E6273" s="42">
        <v>12.26934</v>
      </c>
      <c r="F6273" s="42">
        <v>20.224920000000001</v>
      </c>
      <c r="H6273" s="23">
        <v>43361</v>
      </c>
      <c r="I6273" s="24">
        <v>0.79166666666666663</v>
      </c>
      <c r="J6273" s="25">
        <v>7.65</v>
      </c>
      <c r="K6273" s="10">
        <f t="shared" si="232"/>
        <v>14.611499999999999</v>
      </c>
      <c r="L6273" s="26">
        <v>15.2</v>
      </c>
      <c r="M6273" s="15">
        <f t="shared" si="233"/>
        <v>29.031999999999996</v>
      </c>
      <c r="N6273" s="25">
        <v>7.54</v>
      </c>
      <c r="O6273" s="10">
        <f t="shared" si="234"/>
        <v>14.401399999999999</v>
      </c>
    </row>
    <row r="6274" spans="1:15" x14ac:dyDescent="0.25">
      <c r="A6274" s="1">
        <v>43361</v>
      </c>
      <c r="B6274" s="2">
        <v>0.875</v>
      </c>
      <c r="C6274" s="42">
        <v>13.551869999999999</v>
      </c>
      <c r="D6274" s="42">
        <v>12.490360000000001</v>
      </c>
      <c r="E6274" s="42">
        <v>15.657360000000001</v>
      </c>
      <c r="F6274" s="42">
        <v>25.334</v>
      </c>
      <c r="H6274" s="23">
        <v>43361</v>
      </c>
      <c r="I6274" s="24">
        <v>0.83333333333333337</v>
      </c>
      <c r="J6274" s="25" t="s">
        <v>10</v>
      </c>
      <c r="K6274" s="10"/>
      <c r="L6274" s="26" t="s">
        <v>10</v>
      </c>
      <c r="M6274" s="15"/>
      <c r="N6274" s="25" t="s">
        <v>10</v>
      </c>
      <c r="O6274" s="10"/>
    </row>
    <row r="6275" spans="1:15" x14ac:dyDescent="0.25">
      <c r="A6275" s="1">
        <v>43361</v>
      </c>
      <c r="B6275" s="2">
        <v>0.91666666666666663</v>
      </c>
      <c r="C6275" s="42">
        <v>6.8820600000000001</v>
      </c>
      <c r="D6275" s="42">
        <v>8.6560500000000005</v>
      </c>
      <c r="E6275" s="42">
        <v>9.7781699999999994</v>
      </c>
      <c r="F6275" s="42">
        <v>9.79617</v>
      </c>
      <c r="H6275" s="23">
        <v>43361</v>
      </c>
      <c r="I6275" s="24">
        <v>0.875</v>
      </c>
      <c r="J6275" s="25" t="s">
        <v>10</v>
      </c>
      <c r="K6275" s="10"/>
      <c r="L6275" s="26" t="s">
        <v>10</v>
      </c>
      <c r="M6275" s="15"/>
      <c r="N6275" s="25" t="s">
        <v>10</v>
      </c>
      <c r="O6275" s="10"/>
    </row>
    <row r="6276" spans="1:15" x14ac:dyDescent="0.25">
      <c r="A6276" s="1">
        <v>43361</v>
      </c>
      <c r="B6276" s="2">
        <v>0.95833333333333337</v>
      </c>
      <c r="C6276" s="42">
        <v>4.4292299999999996</v>
      </c>
      <c r="D6276" s="42">
        <v>11.613379999999999</v>
      </c>
      <c r="E6276" s="42">
        <v>6.43947</v>
      </c>
      <c r="F6276" s="42">
        <v>8.6671600000000009</v>
      </c>
      <c r="H6276" s="23">
        <v>43361</v>
      </c>
      <c r="I6276" s="24">
        <v>0.91666666666666663</v>
      </c>
      <c r="J6276" s="25">
        <v>3.06</v>
      </c>
      <c r="K6276" s="10">
        <f t="shared" si="232"/>
        <v>5.8445999999999998</v>
      </c>
      <c r="L6276" s="26">
        <v>12.9</v>
      </c>
      <c r="M6276" s="15">
        <f t="shared" si="233"/>
        <v>24.638999999999999</v>
      </c>
      <c r="N6276" s="25">
        <v>9.82</v>
      </c>
      <c r="O6276" s="10">
        <f t="shared" si="234"/>
        <v>18.7562</v>
      </c>
    </row>
    <row r="6277" spans="1:15" x14ac:dyDescent="0.25">
      <c r="A6277" s="1">
        <v>43361</v>
      </c>
      <c r="B6277" s="3">
        <v>1</v>
      </c>
      <c r="C6277" s="42">
        <v>2.7387899999999998</v>
      </c>
      <c r="D6277" s="42">
        <v>6.41031</v>
      </c>
      <c r="E6277" s="42">
        <v>6.5810199999999996</v>
      </c>
      <c r="F6277" s="42">
        <v>5.9572200000000004</v>
      </c>
      <c r="H6277" s="23">
        <v>43361</v>
      </c>
      <c r="I6277" s="24">
        <v>0.95833333333333337</v>
      </c>
      <c r="J6277" s="25">
        <v>2.08</v>
      </c>
      <c r="K6277" s="10">
        <f t="shared" si="232"/>
        <v>3.9727999999999999</v>
      </c>
      <c r="L6277" s="26">
        <v>11.98</v>
      </c>
      <c r="M6277" s="15">
        <f t="shared" si="233"/>
        <v>22.881799999999998</v>
      </c>
      <c r="N6277" s="25">
        <v>9.92</v>
      </c>
      <c r="O6277" s="10">
        <f t="shared" si="234"/>
        <v>18.947199999999999</v>
      </c>
    </row>
    <row r="6278" spans="1:15" x14ac:dyDescent="0.25">
      <c r="A6278" s="1">
        <v>43362</v>
      </c>
      <c r="B6278" s="2">
        <v>4.1666666666666664E-2</v>
      </c>
      <c r="C6278" s="42">
        <v>1.6347</v>
      </c>
      <c r="D6278" s="42">
        <v>5.7363099999999996</v>
      </c>
      <c r="E6278" s="42">
        <v>6.6416500000000003</v>
      </c>
      <c r="F6278" s="42">
        <v>5.2895899999999996</v>
      </c>
      <c r="H6278" s="23">
        <v>43362</v>
      </c>
      <c r="I6278" s="24">
        <v>0</v>
      </c>
      <c r="J6278" s="25">
        <v>2.96</v>
      </c>
      <c r="K6278" s="10">
        <f t="shared" si="232"/>
        <v>5.6536</v>
      </c>
      <c r="L6278" s="26">
        <v>12.6</v>
      </c>
      <c r="M6278" s="15">
        <f t="shared" si="233"/>
        <v>24.065999999999999</v>
      </c>
      <c r="N6278" s="25">
        <v>9.66</v>
      </c>
      <c r="O6278" s="10">
        <f t="shared" si="234"/>
        <v>18.450599999999998</v>
      </c>
    </row>
    <row r="6279" spans="1:15" x14ac:dyDescent="0.25">
      <c r="A6279" s="1">
        <v>43362</v>
      </c>
      <c r="B6279" s="2">
        <v>8.3333333333333329E-2</v>
      </c>
      <c r="C6279" s="42">
        <v>2.4260000000000002</v>
      </c>
      <c r="D6279" s="42">
        <v>5.2974399999999999</v>
      </c>
      <c r="E6279" s="42">
        <v>6.0133299999999998</v>
      </c>
      <c r="F6279" s="42">
        <v>5.9156899999999997</v>
      </c>
      <c r="H6279" s="23">
        <v>43362</v>
      </c>
      <c r="I6279" s="24">
        <v>4.1666666666666664E-2</v>
      </c>
      <c r="J6279" s="25">
        <v>1.1399999999999999</v>
      </c>
      <c r="K6279" s="10">
        <f t="shared" si="232"/>
        <v>2.1773999999999996</v>
      </c>
      <c r="L6279" s="26">
        <v>9.68</v>
      </c>
      <c r="M6279" s="15">
        <f t="shared" si="233"/>
        <v>18.488799999999998</v>
      </c>
      <c r="N6279" s="25">
        <v>8.52</v>
      </c>
      <c r="O6279" s="10">
        <f t="shared" si="234"/>
        <v>16.273199999999999</v>
      </c>
    </row>
    <row r="6280" spans="1:15" x14ac:dyDescent="0.25">
      <c r="A6280" s="1">
        <v>43362</v>
      </c>
      <c r="B6280" s="2">
        <v>0.125</v>
      </c>
      <c r="C6280" s="42">
        <v>2.8970099999999999</v>
      </c>
      <c r="D6280" s="42">
        <v>9.2603100000000005</v>
      </c>
      <c r="E6280" s="42">
        <v>7.0470100000000002</v>
      </c>
      <c r="F6280" s="42">
        <v>6.1284400000000003</v>
      </c>
      <c r="H6280" s="23">
        <v>43362</v>
      </c>
      <c r="I6280" s="24">
        <v>8.3333333333333329E-2</v>
      </c>
      <c r="J6280" s="25">
        <v>2.99</v>
      </c>
      <c r="K6280" s="10">
        <f t="shared" si="232"/>
        <v>5.7109000000000005</v>
      </c>
      <c r="L6280" s="26">
        <v>14.15</v>
      </c>
      <c r="M6280" s="15">
        <f t="shared" si="233"/>
        <v>27.026499999999999</v>
      </c>
      <c r="N6280" s="25">
        <v>11.14</v>
      </c>
      <c r="O6280" s="10">
        <f t="shared" si="234"/>
        <v>21.2774</v>
      </c>
    </row>
    <row r="6281" spans="1:15" x14ac:dyDescent="0.25">
      <c r="A6281" s="1">
        <v>43362</v>
      </c>
      <c r="B6281" s="2">
        <v>0.16666666666666666</v>
      </c>
      <c r="C6281" s="42">
        <v>7.4056499999999996</v>
      </c>
      <c r="D6281" s="42">
        <v>9.0703600000000009</v>
      </c>
      <c r="E6281" s="42">
        <v>9.2551400000000008</v>
      </c>
      <c r="F6281" s="42">
        <v>8.1510599999999993</v>
      </c>
      <c r="H6281" s="23">
        <v>43362</v>
      </c>
      <c r="I6281" s="24">
        <v>0.125</v>
      </c>
      <c r="J6281" s="25">
        <v>1.97</v>
      </c>
      <c r="K6281" s="10">
        <f t="shared" si="232"/>
        <v>3.7626999999999997</v>
      </c>
      <c r="L6281" s="26">
        <v>10.9</v>
      </c>
      <c r="M6281" s="15">
        <f t="shared" si="233"/>
        <v>20.818999999999999</v>
      </c>
      <c r="N6281" s="25">
        <v>8.9</v>
      </c>
      <c r="O6281" s="10">
        <f t="shared" si="234"/>
        <v>16.998999999999999</v>
      </c>
    </row>
    <row r="6282" spans="1:15" x14ac:dyDescent="0.25">
      <c r="A6282" s="1">
        <v>43362</v>
      </c>
      <c r="B6282" s="2">
        <v>0.20833333333333334</v>
      </c>
      <c r="C6282" s="42">
        <v>13.571400000000001</v>
      </c>
      <c r="D6282" s="42">
        <v>8.9280600000000003</v>
      </c>
      <c r="E6282" s="42">
        <v>12.31016</v>
      </c>
      <c r="F6282" s="42">
        <v>11.08023</v>
      </c>
      <c r="H6282" s="23">
        <v>43362</v>
      </c>
      <c r="I6282" s="24">
        <v>0.16666666666666666</v>
      </c>
      <c r="J6282" s="25">
        <v>7.49</v>
      </c>
      <c r="K6282" s="10">
        <f t="shared" si="232"/>
        <v>14.305899999999999</v>
      </c>
      <c r="L6282" s="26">
        <v>27.48</v>
      </c>
      <c r="M6282" s="15">
        <f t="shared" si="233"/>
        <v>52.486799999999995</v>
      </c>
      <c r="N6282" s="25">
        <v>20.010000000000002</v>
      </c>
      <c r="O6282" s="10">
        <f t="shared" si="234"/>
        <v>38.219100000000005</v>
      </c>
    </row>
    <row r="6283" spans="1:15" x14ac:dyDescent="0.25">
      <c r="A6283" s="1">
        <v>43362</v>
      </c>
      <c r="B6283" s="2">
        <v>0.25</v>
      </c>
      <c r="C6283" s="42">
        <v>14.061870000000001</v>
      </c>
      <c r="D6283" s="42">
        <v>14.12063</v>
      </c>
      <c r="E6283" s="42">
        <v>19.7852</v>
      </c>
      <c r="F6283" s="42">
        <v>33.60248</v>
      </c>
      <c r="H6283" s="23">
        <v>43362</v>
      </c>
      <c r="I6283" s="24">
        <v>0.20833333333333334</v>
      </c>
      <c r="J6283" s="25">
        <v>11.74</v>
      </c>
      <c r="K6283" s="10">
        <f t="shared" si="232"/>
        <v>22.423400000000001</v>
      </c>
      <c r="L6283" s="26">
        <v>29.38</v>
      </c>
      <c r="M6283" s="15">
        <f t="shared" si="233"/>
        <v>56.115799999999993</v>
      </c>
      <c r="N6283" s="25">
        <v>17.62</v>
      </c>
      <c r="O6283" s="10">
        <f t="shared" si="234"/>
        <v>33.654200000000003</v>
      </c>
    </row>
    <row r="6284" spans="1:15" x14ac:dyDescent="0.25">
      <c r="A6284" s="1">
        <v>43362</v>
      </c>
      <c r="B6284" s="2">
        <v>0.29166666666666669</v>
      </c>
      <c r="C6284" s="42">
        <v>37.934350000000002</v>
      </c>
      <c r="D6284" s="42">
        <v>20.78819</v>
      </c>
      <c r="E6284" s="42">
        <v>22.494029999999999</v>
      </c>
      <c r="F6284" s="42" t="s">
        <v>9</v>
      </c>
      <c r="H6284" s="23">
        <v>43362</v>
      </c>
      <c r="I6284" s="24">
        <v>0.25</v>
      </c>
      <c r="J6284" s="25">
        <v>27</v>
      </c>
      <c r="K6284" s="10">
        <f t="shared" si="232"/>
        <v>51.57</v>
      </c>
      <c r="L6284" s="26">
        <v>49.95</v>
      </c>
      <c r="M6284" s="15">
        <f t="shared" si="233"/>
        <v>95.404499999999999</v>
      </c>
      <c r="N6284" s="25">
        <v>22.93</v>
      </c>
      <c r="O6284" s="10">
        <f t="shared" si="234"/>
        <v>43.796299999999995</v>
      </c>
    </row>
    <row r="6285" spans="1:15" x14ac:dyDescent="0.25">
      <c r="A6285" s="1">
        <v>43362</v>
      </c>
      <c r="B6285" s="2">
        <v>0.33333333333333331</v>
      </c>
      <c r="C6285" s="42">
        <v>28.308250000000001</v>
      </c>
      <c r="D6285" s="42">
        <v>18.502040000000001</v>
      </c>
      <c r="E6285" s="42" t="s">
        <v>9</v>
      </c>
      <c r="F6285" s="42">
        <v>42.125529999999998</v>
      </c>
      <c r="H6285" s="23">
        <v>43362</v>
      </c>
      <c r="I6285" s="24">
        <v>0.29166666666666669</v>
      </c>
      <c r="J6285" s="25">
        <v>29.41</v>
      </c>
      <c r="K6285" s="10">
        <f t="shared" si="232"/>
        <v>56.173099999999998</v>
      </c>
      <c r="L6285" s="26">
        <v>54.05</v>
      </c>
      <c r="M6285" s="15">
        <f t="shared" si="233"/>
        <v>103.23549999999999</v>
      </c>
      <c r="N6285" s="25">
        <v>24.63</v>
      </c>
      <c r="O6285" s="10">
        <f t="shared" si="234"/>
        <v>47.043299999999995</v>
      </c>
    </row>
    <row r="6286" spans="1:15" x14ac:dyDescent="0.25">
      <c r="A6286" s="1">
        <v>43362</v>
      </c>
      <c r="B6286" s="2">
        <v>0.375</v>
      </c>
      <c r="C6286" s="42">
        <v>15.367599999999999</v>
      </c>
      <c r="D6286" s="42">
        <v>13.25812</v>
      </c>
      <c r="E6286" s="42">
        <v>19.177050000000001</v>
      </c>
      <c r="F6286" s="42">
        <v>35.868189999999998</v>
      </c>
      <c r="H6286" s="23">
        <v>43362</v>
      </c>
      <c r="I6286" s="24">
        <v>0.33333333333333331</v>
      </c>
      <c r="J6286" s="25">
        <v>13.45</v>
      </c>
      <c r="K6286" s="10">
        <f t="shared" si="232"/>
        <v>25.689499999999999</v>
      </c>
      <c r="L6286" s="26">
        <v>30.9</v>
      </c>
      <c r="M6286" s="15">
        <f t="shared" si="233"/>
        <v>59.018999999999998</v>
      </c>
      <c r="N6286" s="25">
        <v>17.46</v>
      </c>
      <c r="O6286" s="10">
        <f t="shared" si="234"/>
        <v>33.348599999999998</v>
      </c>
    </row>
    <row r="6287" spans="1:15" x14ac:dyDescent="0.25">
      <c r="A6287" s="1">
        <v>43362</v>
      </c>
      <c r="B6287" s="2">
        <v>0.41666666666666669</v>
      </c>
      <c r="C6287" s="42">
        <v>14.231339999999999</v>
      </c>
      <c r="D6287" s="42">
        <v>10.8241</v>
      </c>
      <c r="E6287" s="42">
        <v>10.57338</v>
      </c>
      <c r="F6287" s="42">
        <v>19.228840000000002</v>
      </c>
      <c r="H6287" s="23">
        <v>43362</v>
      </c>
      <c r="I6287" s="24">
        <v>0.375</v>
      </c>
      <c r="J6287" s="25">
        <v>7.02</v>
      </c>
      <c r="K6287" s="10">
        <f t="shared" si="232"/>
        <v>13.408199999999999</v>
      </c>
      <c r="L6287" s="26">
        <v>23.1</v>
      </c>
      <c r="M6287" s="15">
        <f t="shared" si="233"/>
        <v>44.121000000000002</v>
      </c>
      <c r="N6287" s="25">
        <v>16.07</v>
      </c>
      <c r="O6287" s="10">
        <f t="shared" si="234"/>
        <v>30.6937</v>
      </c>
    </row>
    <row r="6288" spans="1:15" x14ac:dyDescent="0.25">
      <c r="A6288" s="1">
        <v>43362</v>
      </c>
      <c r="B6288" s="2">
        <v>0.45833333333333331</v>
      </c>
      <c r="C6288" s="42">
        <v>11.44218</v>
      </c>
      <c r="D6288" s="42">
        <v>8.4349299999999996</v>
      </c>
      <c r="E6288" s="42">
        <v>9.7756399999999992</v>
      </c>
      <c r="F6288" s="42">
        <v>15.85571</v>
      </c>
      <c r="H6288" s="23">
        <v>43362</v>
      </c>
      <c r="I6288" s="24">
        <v>0.41666666666666669</v>
      </c>
      <c r="J6288" s="25" t="s">
        <v>10</v>
      </c>
      <c r="K6288" s="10"/>
      <c r="L6288" s="26" t="s">
        <v>10</v>
      </c>
      <c r="M6288" s="15"/>
      <c r="N6288" s="25" t="s">
        <v>10</v>
      </c>
      <c r="O6288" s="10"/>
    </row>
    <row r="6289" spans="1:15" x14ac:dyDescent="0.25">
      <c r="A6289" s="1">
        <v>43362</v>
      </c>
      <c r="B6289" s="2">
        <v>0.5</v>
      </c>
      <c r="C6289" s="42">
        <v>10.97907</v>
      </c>
      <c r="D6289" s="42">
        <v>8.8621499999999997</v>
      </c>
      <c r="E6289" s="42">
        <v>11.794700000000001</v>
      </c>
      <c r="F6289" s="42">
        <v>20.444649999999999</v>
      </c>
      <c r="H6289" s="23">
        <v>43362</v>
      </c>
      <c r="I6289" s="24">
        <v>0.45833333333333331</v>
      </c>
      <c r="J6289" s="25" t="s">
        <v>10</v>
      </c>
      <c r="K6289" s="10"/>
      <c r="L6289" s="26" t="s">
        <v>10</v>
      </c>
      <c r="M6289" s="15"/>
      <c r="N6289" s="25" t="s">
        <v>10</v>
      </c>
      <c r="O6289" s="10"/>
    </row>
    <row r="6290" spans="1:15" x14ac:dyDescent="0.25">
      <c r="A6290" s="1">
        <v>43362</v>
      </c>
      <c r="B6290" s="2">
        <v>0.54166666666666663</v>
      </c>
      <c r="C6290" s="42">
        <v>12.46405</v>
      </c>
      <c r="D6290" s="42">
        <v>8.9039199999999994</v>
      </c>
      <c r="E6290" s="42">
        <v>12.96841</v>
      </c>
      <c r="F6290" s="42">
        <v>25.077380000000002</v>
      </c>
      <c r="H6290" s="23">
        <v>43362</v>
      </c>
      <c r="I6290" s="24">
        <v>0.5</v>
      </c>
      <c r="J6290" s="25" t="s">
        <v>10</v>
      </c>
      <c r="K6290" s="10"/>
      <c r="L6290" s="26" t="s">
        <v>10</v>
      </c>
      <c r="M6290" s="15"/>
      <c r="N6290" s="25" t="s">
        <v>10</v>
      </c>
      <c r="O6290" s="10"/>
    </row>
    <row r="6291" spans="1:15" x14ac:dyDescent="0.25">
      <c r="A6291" s="1">
        <v>43362</v>
      </c>
      <c r="B6291" s="2">
        <v>0.58333333333333337</v>
      </c>
      <c r="C6291" s="42">
        <v>18.495180000000001</v>
      </c>
      <c r="D6291" s="42">
        <v>8.8070900000000005</v>
      </c>
      <c r="E6291" s="42">
        <v>8.8820399999999999</v>
      </c>
      <c r="F6291" s="42">
        <v>21.485610000000001</v>
      </c>
      <c r="H6291" s="23">
        <v>43362</v>
      </c>
      <c r="I6291" s="24">
        <v>0.54166666666666663</v>
      </c>
      <c r="J6291" s="25" t="s">
        <v>10</v>
      </c>
      <c r="K6291" s="10"/>
      <c r="L6291" s="26" t="s">
        <v>10</v>
      </c>
      <c r="M6291" s="15"/>
      <c r="N6291" s="25" t="s">
        <v>10</v>
      </c>
      <c r="O6291" s="10"/>
    </row>
    <row r="6292" spans="1:15" x14ac:dyDescent="0.25">
      <c r="A6292" s="1">
        <v>43362</v>
      </c>
      <c r="B6292" s="2">
        <v>0.625</v>
      </c>
      <c r="C6292" s="42">
        <v>19.344899999999999</v>
      </c>
      <c r="D6292" s="42">
        <v>11.00848</v>
      </c>
      <c r="E6292" s="42">
        <v>11.46698</v>
      </c>
      <c r="F6292" s="42">
        <v>23.699770000000001</v>
      </c>
      <c r="H6292" s="23">
        <v>43362</v>
      </c>
      <c r="I6292" s="24">
        <v>0.58333333333333337</v>
      </c>
      <c r="J6292" s="25" t="s">
        <v>10</v>
      </c>
      <c r="K6292" s="10"/>
      <c r="L6292" s="26" t="s">
        <v>10</v>
      </c>
      <c r="M6292" s="15"/>
      <c r="N6292" s="25" t="s">
        <v>10</v>
      </c>
      <c r="O6292" s="10"/>
    </row>
    <row r="6293" spans="1:15" x14ac:dyDescent="0.25">
      <c r="A6293" s="1">
        <v>43362</v>
      </c>
      <c r="B6293" s="2">
        <v>0.66666666666666663</v>
      </c>
      <c r="C6293" s="42">
        <v>28.581489999999999</v>
      </c>
      <c r="D6293" s="42">
        <v>30.252020000000002</v>
      </c>
      <c r="E6293" s="42">
        <v>11.843629999999999</v>
      </c>
      <c r="F6293" s="42">
        <v>32.78537</v>
      </c>
      <c r="H6293" s="23">
        <v>43362</v>
      </c>
      <c r="I6293" s="24">
        <v>0.625</v>
      </c>
      <c r="J6293" s="25" t="s">
        <v>10</v>
      </c>
      <c r="K6293" s="10"/>
      <c r="L6293" s="26" t="s">
        <v>10</v>
      </c>
      <c r="M6293" s="15"/>
      <c r="N6293" s="25" t="s">
        <v>10</v>
      </c>
      <c r="O6293" s="10"/>
    </row>
    <row r="6294" spans="1:15" x14ac:dyDescent="0.25">
      <c r="A6294" s="1">
        <v>43362</v>
      </c>
      <c r="B6294" s="2">
        <v>0.70833333333333337</v>
      </c>
      <c r="C6294" s="42">
        <v>29.976690000000001</v>
      </c>
      <c r="D6294" s="42">
        <v>20.57009</v>
      </c>
      <c r="E6294" s="42">
        <v>18.140360000000001</v>
      </c>
      <c r="F6294" s="42">
        <v>36.418080000000003</v>
      </c>
      <c r="H6294" s="23">
        <v>43362</v>
      </c>
      <c r="I6294" s="24">
        <v>0.66666666666666663</v>
      </c>
      <c r="J6294" s="25">
        <v>8.25</v>
      </c>
      <c r="K6294" s="10">
        <f t="shared" ref="K6294:K6357" si="235">IF(J6294&lt;&gt;"",J6294*1.91,NA())</f>
        <v>15.757499999999999</v>
      </c>
      <c r="L6294" s="26">
        <v>9.83</v>
      </c>
      <c r="M6294" s="15">
        <f t="shared" ref="M6294:M6357" si="236">IF(L6294&lt;&gt;"",L6294*1.91,NA())</f>
        <v>18.775299999999998</v>
      </c>
      <c r="N6294" s="25">
        <v>1.57</v>
      </c>
      <c r="O6294" s="10">
        <f t="shared" ref="O6294:O6357" si="237">IF(N6294&lt;&gt;"",N6294*1.91,NA())</f>
        <v>2.9986999999999999</v>
      </c>
    </row>
    <row r="6295" spans="1:15" x14ac:dyDescent="0.25">
      <c r="A6295" s="1">
        <v>43362</v>
      </c>
      <c r="B6295" s="2">
        <v>0.75</v>
      </c>
      <c r="C6295" s="42">
        <v>32.7517</v>
      </c>
      <c r="D6295" s="42">
        <v>16.54318</v>
      </c>
      <c r="E6295" s="42">
        <v>14.377890000000001</v>
      </c>
      <c r="F6295" s="42">
        <v>36.855550000000001</v>
      </c>
      <c r="H6295" s="23">
        <v>43362</v>
      </c>
      <c r="I6295" s="24">
        <v>0.70833333333333337</v>
      </c>
      <c r="J6295" s="25">
        <v>9.8800000000000008</v>
      </c>
      <c r="K6295" s="10">
        <f t="shared" si="235"/>
        <v>18.870799999999999</v>
      </c>
      <c r="L6295" s="26">
        <v>12.23</v>
      </c>
      <c r="M6295" s="15">
        <f t="shared" si="236"/>
        <v>23.359300000000001</v>
      </c>
      <c r="N6295" s="25">
        <v>2.37</v>
      </c>
      <c r="O6295" s="10">
        <f t="shared" si="237"/>
        <v>4.5266999999999999</v>
      </c>
    </row>
    <row r="6296" spans="1:15" x14ac:dyDescent="0.25">
      <c r="A6296" s="1">
        <v>43362</v>
      </c>
      <c r="B6296" s="2">
        <v>0.79166666666666663</v>
      </c>
      <c r="C6296" s="42">
        <v>36.207470000000001</v>
      </c>
      <c r="D6296" s="42">
        <v>21.766690000000001</v>
      </c>
      <c r="E6296" s="42">
        <v>17.90034</v>
      </c>
      <c r="F6296" s="42">
        <v>15.332240000000001</v>
      </c>
      <c r="H6296" s="23">
        <v>43362</v>
      </c>
      <c r="I6296" s="24">
        <v>0.75</v>
      </c>
      <c r="J6296" s="25">
        <v>5.8</v>
      </c>
      <c r="K6296" s="10">
        <f t="shared" si="235"/>
        <v>11.077999999999999</v>
      </c>
      <c r="L6296" s="26">
        <v>17.73</v>
      </c>
      <c r="M6296" s="15">
        <f t="shared" si="236"/>
        <v>33.8643</v>
      </c>
      <c r="N6296" s="25">
        <v>11.92</v>
      </c>
      <c r="O6296" s="10">
        <f t="shared" si="237"/>
        <v>22.767199999999999</v>
      </c>
    </row>
    <row r="6297" spans="1:15" x14ac:dyDescent="0.25">
      <c r="A6297" s="1">
        <v>43362</v>
      </c>
      <c r="B6297" s="2">
        <v>0.83333333333333337</v>
      </c>
      <c r="C6297" s="42">
        <v>22.89669</v>
      </c>
      <c r="D6297" s="42">
        <v>18.761289999999999</v>
      </c>
      <c r="E6297" s="42">
        <v>10.712400000000001</v>
      </c>
      <c r="F6297" s="42">
        <v>10.362080000000001</v>
      </c>
      <c r="H6297" s="23">
        <v>43362</v>
      </c>
      <c r="I6297" s="24">
        <v>0.79166666666666663</v>
      </c>
      <c r="J6297" s="25">
        <v>5.08</v>
      </c>
      <c r="K6297" s="10">
        <f t="shared" si="235"/>
        <v>9.7027999999999999</v>
      </c>
      <c r="L6297" s="26">
        <v>23.6</v>
      </c>
      <c r="M6297" s="15">
        <f t="shared" si="236"/>
        <v>45.076000000000001</v>
      </c>
      <c r="N6297" s="25">
        <v>18.510000000000002</v>
      </c>
      <c r="O6297" s="10">
        <f t="shared" si="237"/>
        <v>35.354100000000003</v>
      </c>
    </row>
    <row r="6298" spans="1:15" x14ac:dyDescent="0.25">
      <c r="A6298" s="1">
        <v>43362</v>
      </c>
      <c r="B6298" s="2">
        <v>0.875</v>
      </c>
      <c r="C6298" s="42">
        <v>17.613589999999999</v>
      </c>
      <c r="D6298" s="42">
        <v>10.244059999999999</v>
      </c>
      <c r="E6298" s="42">
        <v>9.7255900000000004</v>
      </c>
      <c r="F6298" s="42">
        <v>9.0318900000000006</v>
      </c>
      <c r="H6298" s="23">
        <v>43362</v>
      </c>
      <c r="I6298" s="24">
        <v>0.83333333333333337</v>
      </c>
      <c r="J6298" s="25">
        <v>5.35</v>
      </c>
      <c r="K6298" s="10">
        <f t="shared" si="235"/>
        <v>10.218499999999999</v>
      </c>
      <c r="L6298" s="26">
        <v>18.5</v>
      </c>
      <c r="M6298" s="15">
        <f t="shared" si="236"/>
        <v>35.335000000000001</v>
      </c>
      <c r="N6298" s="25">
        <v>13.15</v>
      </c>
      <c r="O6298" s="10">
        <f t="shared" si="237"/>
        <v>25.116499999999998</v>
      </c>
    </row>
    <row r="6299" spans="1:15" x14ac:dyDescent="0.25">
      <c r="A6299" s="1">
        <v>43362</v>
      </c>
      <c r="B6299" s="2">
        <v>0.91666666666666663</v>
      </c>
      <c r="C6299" s="42">
        <v>18.797090000000001</v>
      </c>
      <c r="D6299" s="42">
        <v>12.768420000000001</v>
      </c>
      <c r="E6299" s="42">
        <v>8.4571400000000008</v>
      </c>
      <c r="F6299" s="42">
        <v>11.8193</v>
      </c>
      <c r="H6299" s="23">
        <v>43362</v>
      </c>
      <c r="I6299" s="24">
        <v>0.875</v>
      </c>
      <c r="J6299" s="25">
        <v>4.33</v>
      </c>
      <c r="K6299" s="10">
        <f t="shared" si="235"/>
        <v>8.2703000000000007</v>
      </c>
      <c r="L6299" s="26">
        <v>14.55</v>
      </c>
      <c r="M6299" s="15">
        <f t="shared" si="236"/>
        <v>27.790500000000002</v>
      </c>
      <c r="N6299" s="25">
        <v>10.24</v>
      </c>
      <c r="O6299" s="10">
        <f t="shared" si="237"/>
        <v>19.558399999999999</v>
      </c>
    </row>
    <row r="6300" spans="1:15" x14ac:dyDescent="0.25">
      <c r="A6300" s="1">
        <v>43362</v>
      </c>
      <c r="B6300" s="2">
        <v>0.95833333333333337</v>
      </c>
      <c r="C6300" s="42">
        <v>20.349699999999999</v>
      </c>
      <c r="D6300" s="42">
        <v>15.015280000000001</v>
      </c>
      <c r="E6300" s="42">
        <v>8.8797099999999993</v>
      </c>
      <c r="F6300" s="42">
        <v>6.9682300000000001</v>
      </c>
      <c r="H6300" s="23">
        <v>43362</v>
      </c>
      <c r="I6300" s="24">
        <v>0.91666666666666663</v>
      </c>
      <c r="J6300" s="25">
        <v>4.25</v>
      </c>
      <c r="K6300" s="10">
        <f t="shared" si="235"/>
        <v>8.1174999999999997</v>
      </c>
      <c r="L6300" s="26">
        <v>17.03</v>
      </c>
      <c r="M6300" s="15">
        <f t="shared" si="236"/>
        <v>32.527300000000004</v>
      </c>
      <c r="N6300" s="25">
        <v>12.78</v>
      </c>
      <c r="O6300" s="10">
        <f t="shared" si="237"/>
        <v>24.409799999999997</v>
      </c>
    </row>
    <row r="6301" spans="1:15" x14ac:dyDescent="0.25">
      <c r="A6301" s="1">
        <v>43362</v>
      </c>
      <c r="B6301" s="3">
        <v>1</v>
      </c>
      <c r="C6301" s="42">
        <v>10.448460000000001</v>
      </c>
      <c r="D6301" s="42">
        <v>8.18065</v>
      </c>
      <c r="E6301" s="42">
        <v>14.19502</v>
      </c>
      <c r="F6301" s="42">
        <v>4.6768099999999997</v>
      </c>
      <c r="H6301" s="23">
        <v>43362</v>
      </c>
      <c r="I6301" s="24">
        <v>0.95833333333333337</v>
      </c>
      <c r="J6301" s="25">
        <v>2.66</v>
      </c>
      <c r="K6301" s="10">
        <f t="shared" si="235"/>
        <v>5.0806000000000004</v>
      </c>
      <c r="L6301" s="26">
        <v>16.329999999999998</v>
      </c>
      <c r="M6301" s="15">
        <f t="shared" si="236"/>
        <v>31.190299999999997</v>
      </c>
      <c r="N6301" s="25">
        <v>13.68</v>
      </c>
      <c r="O6301" s="10">
        <f t="shared" si="237"/>
        <v>26.128799999999998</v>
      </c>
    </row>
    <row r="6302" spans="1:15" x14ac:dyDescent="0.25">
      <c r="A6302" s="1">
        <v>43363</v>
      </c>
      <c r="B6302" s="2">
        <v>4.1666666666666664E-2</v>
      </c>
      <c r="C6302" s="42">
        <v>8.7588799999999996</v>
      </c>
      <c r="D6302" s="42">
        <v>6.1657200000000003</v>
      </c>
      <c r="E6302" s="42">
        <v>10.657830000000001</v>
      </c>
      <c r="F6302" s="42">
        <v>6.9233200000000004</v>
      </c>
      <c r="H6302" s="23">
        <v>43363</v>
      </c>
      <c r="I6302" s="24">
        <v>0</v>
      </c>
      <c r="J6302" s="25">
        <v>3.48</v>
      </c>
      <c r="K6302" s="10">
        <f t="shared" si="235"/>
        <v>6.6467999999999998</v>
      </c>
      <c r="L6302" s="26">
        <v>16.5</v>
      </c>
      <c r="M6302" s="15">
        <f t="shared" si="236"/>
        <v>31.514999999999997</v>
      </c>
      <c r="N6302" s="25">
        <v>13.02</v>
      </c>
      <c r="O6302" s="10">
        <f t="shared" si="237"/>
        <v>24.868199999999998</v>
      </c>
    </row>
    <row r="6303" spans="1:15" x14ac:dyDescent="0.25">
      <c r="A6303" s="1">
        <v>43363</v>
      </c>
      <c r="B6303" s="2">
        <v>8.3333333333333329E-2</v>
      </c>
      <c r="C6303" s="42">
        <v>8.5427400000000002</v>
      </c>
      <c r="D6303" s="42">
        <v>10.15611</v>
      </c>
      <c r="E6303" s="42">
        <v>7.0859800000000002</v>
      </c>
      <c r="F6303" s="42">
        <v>4.24343</v>
      </c>
      <c r="H6303" s="23">
        <v>43363</v>
      </c>
      <c r="I6303" s="24">
        <v>4.1666666666666664E-2</v>
      </c>
      <c r="J6303" s="25">
        <v>2.21</v>
      </c>
      <c r="K6303" s="10">
        <f t="shared" si="235"/>
        <v>4.2210999999999999</v>
      </c>
      <c r="L6303" s="26">
        <v>14</v>
      </c>
      <c r="M6303" s="15">
        <f t="shared" si="236"/>
        <v>26.74</v>
      </c>
      <c r="N6303" s="25">
        <v>11.77</v>
      </c>
      <c r="O6303" s="10">
        <f t="shared" si="237"/>
        <v>22.480699999999999</v>
      </c>
    </row>
    <row r="6304" spans="1:15" x14ac:dyDescent="0.25">
      <c r="A6304" s="1">
        <v>43363</v>
      </c>
      <c r="B6304" s="2">
        <v>0.125</v>
      </c>
      <c r="C6304" s="42">
        <v>7.05077</v>
      </c>
      <c r="D6304" s="42">
        <v>8.9236400000000007</v>
      </c>
      <c r="E6304" s="42">
        <v>7.6173999999999999</v>
      </c>
      <c r="F6304" s="42">
        <v>7.5056900000000004</v>
      </c>
      <c r="H6304" s="23">
        <v>43363</v>
      </c>
      <c r="I6304" s="24">
        <v>8.3333333333333329E-2</v>
      </c>
      <c r="J6304" s="25">
        <v>8.83</v>
      </c>
      <c r="K6304" s="10">
        <f t="shared" si="235"/>
        <v>16.865299999999998</v>
      </c>
      <c r="L6304" s="26">
        <v>22.73</v>
      </c>
      <c r="M6304" s="15">
        <f t="shared" si="236"/>
        <v>43.414299999999997</v>
      </c>
      <c r="N6304" s="25">
        <v>13.92</v>
      </c>
      <c r="O6304" s="10">
        <f t="shared" si="237"/>
        <v>26.587199999999999</v>
      </c>
    </row>
    <row r="6305" spans="1:15" x14ac:dyDescent="0.25">
      <c r="A6305" s="1">
        <v>43363</v>
      </c>
      <c r="B6305" s="2">
        <v>0.16666666666666666</v>
      </c>
      <c r="C6305" s="42">
        <v>19.366420000000002</v>
      </c>
      <c r="D6305" s="42">
        <v>7.8467900000000004</v>
      </c>
      <c r="E6305" s="42">
        <v>13.82403</v>
      </c>
      <c r="F6305" s="42">
        <v>13.93857</v>
      </c>
      <c r="H6305" s="23">
        <v>43363</v>
      </c>
      <c r="I6305" s="24">
        <v>0.125</v>
      </c>
      <c r="J6305" s="25">
        <v>10.67</v>
      </c>
      <c r="K6305" s="10">
        <f t="shared" si="235"/>
        <v>20.3797</v>
      </c>
      <c r="L6305" s="26">
        <v>25.1</v>
      </c>
      <c r="M6305" s="15">
        <f t="shared" si="236"/>
        <v>47.941000000000003</v>
      </c>
      <c r="N6305" s="25">
        <v>14.47</v>
      </c>
      <c r="O6305" s="10">
        <f t="shared" si="237"/>
        <v>27.637699999999999</v>
      </c>
    </row>
    <row r="6306" spans="1:15" x14ac:dyDescent="0.25">
      <c r="A6306" s="1">
        <v>43363</v>
      </c>
      <c r="B6306" s="2">
        <v>0.20833333333333334</v>
      </c>
      <c r="C6306" s="42">
        <v>29.084700000000002</v>
      </c>
      <c r="D6306" s="42">
        <v>11.397640000000001</v>
      </c>
      <c r="E6306" s="42">
        <v>19.656949999999998</v>
      </c>
      <c r="F6306" s="42">
        <v>28.256779999999999</v>
      </c>
      <c r="H6306" s="23">
        <v>43363</v>
      </c>
      <c r="I6306" s="24">
        <v>0.16666666666666666</v>
      </c>
      <c r="J6306" s="25">
        <v>12.65</v>
      </c>
      <c r="K6306" s="10">
        <f t="shared" si="235"/>
        <v>24.1615</v>
      </c>
      <c r="L6306" s="26">
        <v>30.08</v>
      </c>
      <c r="M6306" s="15">
        <f t="shared" si="236"/>
        <v>57.452799999999996</v>
      </c>
      <c r="N6306" s="25">
        <v>17.399999999999999</v>
      </c>
      <c r="O6306" s="10">
        <f t="shared" si="237"/>
        <v>33.233999999999995</v>
      </c>
    </row>
    <row r="6307" spans="1:15" x14ac:dyDescent="0.25">
      <c r="A6307" s="1">
        <v>43363</v>
      </c>
      <c r="B6307" s="2">
        <v>0.25</v>
      </c>
      <c r="C6307" s="42">
        <v>48.900579999999998</v>
      </c>
      <c r="D6307" s="42">
        <v>24.437919999999998</v>
      </c>
      <c r="E6307" s="42">
        <v>28.871420000000001</v>
      </c>
      <c r="F6307" s="42">
        <v>36.876539999999999</v>
      </c>
      <c r="H6307" s="23">
        <v>43363</v>
      </c>
      <c r="I6307" s="24">
        <v>0.20833333333333334</v>
      </c>
      <c r="J6307" s="25">
        <v>37.42</v>
      </c>
      <c r="K6307" s="10">
        <f t="shared" si="235"/>
        <v>71.472200000000001</v>
      </c>
      <c r="L6307" s="26">
        <v>61.28</v>
      </c>
      <c r="M6307" s="15">
        <f t="shared" si="236"/>
        <v>117.0448</v>
      </c>
      <c r="N6307" s="25">
        <v>23.87</v>
      </c>
      <c r="O6307" s="10">
        <f t="shared" si="237"/>
        <v>45.591700000000003</v>
      </c>
    </row>
    <row r="6308" spans="1:15" x14ac:dyDescent="0.25">
      <c r="A6308" s="1">
        <v>43363</v>
      </c>
      <c r="B6308" s="2">
        <v>0.29166666666666669</v>
      </c>
      <c r="C6308" s="42">
        <v>70.280090000000001</v>
      </c>
      <c r="D6308" s="42">
        <v>46.724550000000001</v>
      </c>
      <c r="E6308" s="42">
        <v>39.742579999999997</v>
      </c>
      <c r="F6308" s="42">
        <v>64.986750000000001</v>
      </c>
      <c r="H6308" s="23">
        <v>43363</v>
      </c>
      <c r="I6308" s="24">
        <v>0.25</v>
      </c>
      <c r="J6308" s="25">
        <v>63.29</v>
      </c>
      <c r="K6308" s="10">
        <f t="shared" si="235"/>
        <v>120.8839</v>
      </c>
      <c r="L6308" s="26">
        <v>98.93</v>
      </c>
      <c r="M6308" s="15">
        <f t="shared" si="236"/>
        <v>188.9563</v>
      </c>
      <c r="N6308" s="25">
        <v>35.65</v>
      </c>
      <c r="O6308" s="10">
        <f t="shared" si="237"/>
        <v>68.091499999999996</v>
      </c>
    </row>
    <row r="6309" spans="1:15" x14ac:dyDescent="0.25">
      <c r="A6309" s="1">
        <v>43363</v>
      </c>
      <c r="B6309" s="2">
        <v>0.33333333333333331</v>
      </c>
      <c r="C6309" s="42" t="s">
        <v>9</v>
      </c>
      <c r="D6309" s="42">
        <v>48.742229999999999</v>
      </c>
      <c r="E6309" s="42">
        <v>31.992450000000002</v>
      </c>
      <c r="F6309" s="42">
        <v>50.874780000000001</v>
      </c>
      <c r="H6309" s="23">
        <v>43363</v>
      </c>
      <c r="I6309" s="24">
        <v>0.29166666666666669</v>
      </c>
      <c r="J6309" s="25">
        <v>88.76</v>
      </c>
      <c r="K6309" s="10">
        <f t="shared" si="235"/>
        <v>169.5316</v>
      </c>
      <c r="L6309" s="26">
        <v>124.1</v>
      </c>
      <c r="M6309" s="15">
        <f t="shared" si="236"/>
        <v>237.03099999999998</v>
      </c>
      <c r="N6309" s="25">
        <v>35.33</v>
      </c>
      <c r="O6309" s="10">
        <f t="shared" si="237"/>
        <v>67.4803</v>
      </c>
    </row>
    <row r="6310" spans="1:15" x14ac:dyDescent="0.25">
      <c r="A6310" s="1">
        <v>43363</v>
      </c>
      <c r="B6310" s="2">
        <v>0.375</v>
      </c>
      <c r="C6310" s="42">
        <v>80.996089999999995</v>
      </c>
      <c r="D6310" s="42" t="s">
        <v>9</v>
      </c>
      <c r="E6310" s="42">
        <v>26.298210000000001</v>
      </c>
      <c r="F6310" s="42">
        <v>52.829630000000002</v>
      </c>
      <c r="H6310" s="23">
        <v>43363</v>
      </c>
      <c r="I6310" s="24">
        <v>0.33333333333333331</v>
      </c>
      <c r="J6310" s="25">
        <v>82.17</v>
      </c>
      <c r="K6310" s="10">
        <f t="shared" si="235"/>
        <v>156.94469999999998</v>
      </c>
      <c r="L6310" s="26">
        <v>118.25</v>
      </c>
      <c r="M6310" s="15">
        <f t="shared" si="236"/>
        <v>225.85749999999999</v>
      </c>
      <c r="N6310" s="25">
        <v>36.08</v>
      </c>
      <c r="O6310" s="10">
        <f t="shared" si="237"/>
        <v>68.91279999999999</v>
      </c>
    </row>
    <row r="6311" spans="1:15" x14ac:dyDescent="0.25">
      <c r="A6311" s="1">
        <v>43363</v>
      </c>
      <c r="B6311" s="2">
        <v>0.41666666666666669</v>
      </c>
      <c r="C6311" s="42">
        <v>60.706159999999997</v>
      </c>
      <c r="D6311" s="42">
        <v>16.224779999999999</v>
      </c>
      <c r="E6311" s="42">
        <v>31.339469999999999</v>
      </c>
      <c r="F6311" s="42">
        <v>38.95767</v>
      </c>
      <c r="H6311" s="23">
        <v>43363</v>
      </c>
      <c r="I6311" s="24">
        <v>0.375</v>
      </c>
      <c r="J6311" s="25">
        <v>53.22</v>
      </c>
      <c r="K6311" s="10">
        <f t="shared" si="235"/>
        <v>101.6502</v>
      </c>
      <c r="L6311" s="26">
        <v>88.48</v>
      </c>
      <c r="M6311" s="15">
        <f t="shared" si="236"/>
        <v>168.99680000000001</v>
      </c>
      <c r="N6311" s="25">
        <v>35.24</v>
      </c>
      <c r="O6311" s="10">
        <f t="shared" si="237"/>
        <v>67.308400000000006</v>
      </c>
    </row>
    <row r="6312" spans="1:15" x14ac:dyDescent="0.25">
      <c r="A6312" s="1">
        <v>43363</v>
      </c>
      <c r="B6312" s="2">
        <v>0.45833333333333331</v>
      </c>
      <c r="C6312" s="42">
        <v>51.098509999999997</v>
      </c>
      <c r="D6312" s="42">
        <v>13.422140000000001</v>
      </c>
      <c r="E6312" s="42">
        <v>31.903970000000001</v>
      </c>
      <c r="F6312" s="42">
        <v>44.238529999999997</v>
      </c>
      <c r="H6312" s="23">
        <v>43363</v>
      </c>
      <c r="I6312" s="24">
        <v>0.41666666666666669</v>
      </c>
      <c r="J6312" s="25">
        <v>78.27</v>
      </c>
      <c r="K6312" s="10">
        <f t="shared" si="235"/>
        <v>149.4957</v>
      </c>
      <c r="L6312" s="26">
        <v>126.63</v>
      </c>
      <c r="M6312" s="15">
        <f t="shared" si="236"/>
        <v>241.86329999999998</v>
      </c>
      <c r="N6312" s="25">
        <v>48.35</v>
      </c>
      <c r="O6312" s="10">
        <f t="shared" si="237"/>
        <v>92.348500000000001</v>
      </c>
    </row>
    <row r="6313" spans="1:15" x14ac:dyDescent="0.25">
      <c r="A6313" s="1">
        <v>43363</v>
      </c>
      <c r="B6313" s="2">
        <v>0.5</v>
      </c>
      <c r="C6313" s="42">
        <v>49.634950000000003</v>
      </c>
      <c r="D6313" s="42">
        <v>10.608639999999999</v>
      </c>
      <c r="E6313" s="42">
        <v>36.46</v>
      </c>
      <c r="F6313" s="42">
        <v>19.092829999999999</v>
      </c>
      <c r="H6313" s="23">
        <v>43363</v>
      </c>
      <c r="I6313" s="24">
        <v>0.45833333333333331</v>
      </c>
      <c r="J6313" s="25">
        <v>108.01</v>
      </c>
      <c r="K6313" s="10">
        <f t="shared" si="235"/>
        <v>206.29910000000001</v>
      </c>
      <c r="L6313" s="26">
        <v>153.69999999999999</v>
      </c>
      <c r="M6313" s="15">
        <f t="shared" si="236"/>
        <v>293.56699999999995</v>
      </c>
      <c r="N6313" s="25">
        <v>45.69</v>
      </c>
      <c r="O6313" s="10">
        <f t="shared" si="237"/>
        <v>87.267899999999997</v>
      </c>
    </row>
    <row r="6314" spans="1:15" x14ac:dyDescent="0.25">
      <c r="A6314" s="1">
        <v>43363</v>
      </c>
      <c r="B6314" s="2">
        <v>0.54166666666666663</v>
      </c>
      <c r="C6314" s="42">
        <v>60.11307</v>
      </c>
      <c r="D6314" s="42">
        <v>24.688389999999998</v>
      </c>
      <c r="E6314" s="42">
        <v>37.028880000000001</v>
      </c>
      <c r="F6314" s="42">
        <v>29.55743</v>
      </c>
      <c r="H6314" s="23">
        <v>43363</v>
      </c>
      <c r="I6314" s="24">
        <v>0.5</v>
      </c>
      <c r="J6314" s="25">
        <v>100.86</v>
      </c>
      <c r="K6314" s="10">
        <f t="shared" si="235"/>
        <v>192.64259999999999</v>
      </c>
      <c r="L6314" s="26">
        <v>140.47999999999999</v>
      </c>
      <c r="M6314" s="15">
        <f t="shared" si="236"/>
        <v>268.31679999999994</v>
      </c>
      <c r="N6314" s="25">
        <v>39.61</v>
      </c>
      <c r="O6314" s="10">
        <f t="shared" si="237"/>
        <v>75.65509999999999</v>
      </c>
    </row>
    <row r="6315" spans="1:15" x14ac:dyDescent="0.25">
      <c r="A6315" s="1">
        <v>43363</v>
      </c>
      <c r="B6315" s="2">
        <v>0.58333333333333337</v>
      </c>
      <c r="C6315" s="42">
        <v>34.183509999999998</v>
      </c>
      <c r="D6315" s="42">
        <v>13.57583</v>
      </c>
      <c r="E6315" s="42">
        <v>40.003619999999998</v>
      </c>
      <c r="F6315" s="42">
        <v>33.360889999999998</v>
      </c>
      <c r="H6315" s="23">
        <v>43363</v>
      </c>
      <c r="I6315" s="24">
        <v>0.54166666666666663</v>
      </c>
      <c r="J6315" s="25">
        <v>39.840000000000003</v>
      </c>
      <c r="K6315" s="10">
        <f t="shared" si="235"/>
        <v>76.094400000000007</v>
      </c>
      <c r="L6315" s="26">
        <v>68.98</v>
      </c>
      <c r="M6315" s="15">
        <f t="shared" si="236"/>
        <v>131.7518</v>
      </c>
      <c r="N6315" s="25">
        <v>29.15</v>
      </c>
      <c r="O6315" s="10">
        <f t="shared" si="237"/>
        <v>55.676499999999997</v>
      </c>
    </row>
    <row r="6316" spans="1:15" x14ac:dyDescent="0.25">
      <c r="A6316" s="1">
        <v>43363</v>
      </c>
      <c r="B6316" s="2">
        <v>0.625</v>
      </c>
      <c r="C6316" s="42">
        <v>19.82724</v>
      </c>
      <c r="D6316" s="42">
        <v>9.64499</v>
      </c>
      <c r="E6316" s="42">
        <v>23.246169999999999</v>
      </c>
      <c r="F6316" s="42">
        <v>33.865459999999999</v>
      </c>
      <c r="H6316" s="23">
        <v>43363</v>
      </c>
      <c r="I6316" s="24">
        <v>0.58333333333333337</v>
      </c>
      <c r="J6316" s="25">
        <v>17.059999999999999</v>
      </c>
      <c r="K6316" s="10">
        <f t="shared" si="235"/>
        <v>32.584599999999995</v>
      </c>
      <c r="L6316" s="26">
        <v>34.630000000000003</v>
      </c>
      <c r="M6316" s="15">
        <f t="shared" si="236"/>
        <v>66.143299999999996</v>
      </c>
      <c r="N6316" s="25">
        <v>17.559999999999999</v>
      </c>
      <c r="O6316" s="10">
        <f t="shared" si="237"/>
        <v>33.539599999999993</v>
      </c>
    </row>
    <row r="6317" spans="1:15" x14ac:dyDescent="0.25">
      <c r="A6317" s="1">
        <v>43363</v>
      </c>
      <c r="B6317" s="2">
        <v>0.66666666666666663</v>
      </c>
      <c r="C6317" s="42">
        <v>38.581800000000001</v>
      </c>
      <c r="D6317" s="42">
        <v>10.75985</v>
      </c>
      <c r="E6317" s="42">
        <v>16.322710000000001</v>
      </c>
      <c r="F6317" s="42">
        <v>30.440740000000002</v>
      </c>
      <c r="H6317" s="23">
        <v>43363</v>
      </c>
      <c r="I6317" s="24">
        <v>0.625</v>
      </c>
      <c r="J6317" s="25">
        <v>17.21</v>
      </c>
      <c r="K6317" s="10">
        <f t="shared" si="235"/>
        <v>32.871099999999998</v>
      </c>
      <c r="L6317" s="26">
        <v>41.43</v>
      </c>
      <c r="M6317" s="15">
        <f t="shared" si="236"/>
        <v>79.131299999999996</v>
      </c>
      <c r="N6317" s="25">
        <v>24.24</v>
      </c>
      <c r="O6317" s="10">
        <f t="shared" si="237"/>
        <v>46.298399999999994</v>
      </c>
    </row>
    <row r="6318" spans="1:15" x14ac:dyDescent="0.25">
      <c r="A6318" s="1">
        <v>43363</v>
      </c>
      <c r="B6318" s="2">
        <v>0.70833333333333337</v>
      </c>
      <c r="C6318" s="42">
        <v>22.522950000000002</v>
      </c>
      <c r="D6318" s="42">
        <v>11.082929999999999</v>
      </c>
      <c r="E6318" s="42">
        <v>14.44153</v>
      </c>
      <c r="F6318" s="42">
        <v>24.948270000000001</v>
      </c>
      <c r="H6318" s="23">
        <v>43363</v>
      </c>
      <c r="I6318" s="24">
        <v>0.66666666666666663</v>
      </c>
      <c r="J6318" s="25">
        <v>13.58</v>
      </c>
      <c r="K6318" s="10">
        <f t="shared" si="235"/>
        <v>25.937799999999999</v>
      </c>
      <c r="L6318" s="26">
        <v>30.48</v>
      </c>
      <c r="M6318" s="15">
        <f t="shared" si="236"/>
        <v>58.216799999999999</v>
      </c>
      <c r="N6318" s="25">
        <v>16.89</v>
      </c>
      <c r="O6318" s="10">
        <f t="shared" si="237"/>
        <v>32.259900000000002</v>
      </c>
    </row>
    <row r="6319" spans="1:15" x14ac:dyDescent="0.25">
      <c r="A6319" s="1">
        <v>43363</v>
      </c>
      <c r="B6319" s="2">
        <v>0.75</v>
      </c>
      <c r="C6319" s="42">
        <v>13.740729999999999</v>
      </c>
      <c r="D6319" s="42">
        <v>10.19158</v>
      </c>
      <c r="E6319" s="42">
        <v>17.265450000000001</v>
      </c>
      <c r="F6319" s="42">
        <v>27.678100000000001</v>
      </c>
      <c r="H6319" s="23">
        <v>43363</v>
      </c>
      <c r="I6319" s="24">
        <v>0.70833333333333337</v>
      </c>
      <c r="J6319" s="25">
        <v>15.92</v>
      </c>
      <c r="K6319" s="10">
        <f t="shared" si="235"/>
        <v>30.4072</v>
      </c>
      <c r="L6319" s="26">
        <v>35.43</v>
      </c>
      <c r="M6319" s="15">
        <f t="shared" si="236"/>
        <v>67.671300000000002</v>
      </c>
      <c r="N6319" s="25">
        <v>19.489999999999998</v>
      </c>
      <c r="O6319" s="10">
        <f t="shared" si="237"/>
        <v>37.225899999999996</v>
      </c>
    </row>
    <row r="6320" spans="1:15" x14ac:dyDescent="0.25">
      <c r="A6320" s="1">
        <v>43363</v>
      </c>
      <c r="B6320" s="2">
        <v>0.79166666666666663</v>
      </c>
      <c r="C6320" s="42">
        <v>15.083399999999999</v>
      </c>
      <c r="D6320" s="42">
        <v>9.3020800000000001</v>
      </c>
      <c r="E6320" s="42">
        <v>13.96719</v>
      </c>
      <c r="F6320" s="42">
        <v>36.35313</v>
      </c>
      <c r="H6320" s="23">
        <v>43363</v>
      </c>
      <c r="I6320" s="24">
        <v>0.75</v>
      </c>
      <c r="J6320" s="25">
        <v>9.1199999999999992</v>
      </c>
      <c r="K6320" s="10">
        <f t="shared" si="235"/>
        <v>17.419199999999996</v>
      </c>
      <c r="L6320" s="26">
        <v>22.88</v>
      </c>
      <c r="M6320" s="15">
        <f t="shared" si="236"/>
        <v>43.700799999999994</v>
      </c>
      <c r="N6320" s="25">
        <v>13.77</v>
      </c>
      <c r="O6320" s="10">
        <f t="shared" si="237"/>
        <v>26.300699999999999</v>
      </c>
    </row>
    <row r="6321" spans="1:15" x14ac:dyDescent="0.25">
      <c r="A6321" s="1">
        <v>43363</v>
      </c>
      <c r="B6321" s="2">
        <v>0.83333333333333337</v>
      </c>
      <c r="C6321" s="42">
        <v>16.066330000000001</v>
      </c>
      <c r="D6321" s="42">
        <v>7.2448499999999996</v>
      </c>
      <c r="E6321" s="42">
        <v>10.628019999999999</v>
      </c>
      <c r="F6321" s="42">
        <v>27.248460000000001</v>
      </c>
      <c r="H6321" s="23">
        <v>43363</v>
      </c>
      <c r="I6321" s="24">
        <v>0.79166666666666663</v>
      </c>
      <c r="J6321" s="25">
        <v>7.27</v>
      </c>
      <c r="K6321" s="10">
        <f t="shared" si="235"/>
        <v>13.885699999999998</v>
      </c>
      <c r="L6321" s="26">
        <v>22.53</v>
      </c>
      <c r="M6321" s="15">
        <f t="shared" si="236"/>
        <v>43.032299999999999</v>
      </c>
      <c r="N6321" s="25">
        <v>15.28</v>
      </c>
      <c r="O6321" s="10">
        <f t="shared" si="237"/>
        <v>29.184799999999999</v>
      </c>
    </row>
    <row r="6322" spans="1:15" x14ac:dyDescent="0.25">
      <c r="A6322" s="1">
        <v>43363</v>
      </c>
      <c r="B6322" s="2">
        <v>0.875</v>
      </c>
      <c r="C6322" s="42">
        <v>13.57301</v>
      </c>
      <c r="D6322" s="42">
        <v>5.5159500000000001</v>
      </c>
      <c r="E6322" s="42">
        <v>8.4654500000000006</v>
      </c>
      <c r="F6322" s="42">
        <v>19.778269999999999</v>
      </c>
      <c r="H6322" s="23">
        <v>43363</v>
      </c>
      <c r="I6322" s="24">
        <v>0.83333333333333337</v>
      </c>
      <c r="J6322" s="25">
        <v>6.22</v>
      </c>
      <c r="K6322" s="10">
        <f t="shared" si="235"/>
        <v>11.880199999999999</v>
      </c>
      <c r="L6322" s="26">
        <v>17.45</v>
      </c>
      <c r="M6322" s="15">
        <f t="shared" si="236"/>
        <v>33.329499999999996</v>
      </c>
      <c r="N6322" s="25">
        <v>11.25</v>
      </c>
      <c r="O6322" s="10">
        <f t="shared" si="237"/>
        <v>21.487500000000001</v>
      </c>
    </row>
    <row r="6323" spans="1:15" x14ac:dyDescent="0.25">
      <c r="A6323" s="1">
        <v>43363</v>
      </c>
      <c r="B6323" s="2">
        <v>0.91666666666666663</v>
      </c>
      <c r="C6323" s="42">
        <v>7.6972399999999999</v>
      </c>
      <c r="D6323" s="42">
        <v>3.7867500000000001</v>
      </c>
      <c r="E6323" s="42">
        <v>9.4997900000000008</v>
      </c>
      <c r="F6323" s="42">
        <v>16.47822</v>
      </c>
      <c r="H6323" s="23">
        <v>43363</v>
      </c>
      <c r="I6323" s="24">
        <v>0.875</v>
      </c>
      <c r="J6323" s="25">
        <v>10.76</v>
      </c>
      <c r="K6323" s="10">
        <f t="shared" si="235"/>
        <v>20.551599999999997</v>
      </c>
      <c r="L6323" s="26">
        <v>23.53</v>
      </c>
      <c r="M6323" s="15">
        <f t="shared" si="236"/>
        <v>44.942300000000003</v>
      </c>
      <c r="N6323" s="25">
        <v>12.73</v>
      </c>
      <c r="O6323" s="10">
        <f t="shared" si="237"/>
        <v>24.314299999999999</v>
      </c>
    </row>
    <row r="6324" spans="1:15" x14ac:dyDescent="0.25">
      <c r="A6324" s="1">
        <v>43363</v>
      </c>
      <c r="B6324" s="2">
        <v>0.95833333333333337</v>
      </c>
      <c r="C6324" s="42">
        <v>4.2285599999999999</v>
      </c>
      <c r="D6324" s="42">
        <v>3.9277299999999999</v>
      </c>
      <c r="E6324" s="42">
        <v>8.7059700000000007</v>
      </c>
      <c r="F6324" s="42">
        <v>8.1079000000000008</v>
      </c>
      <c r="H6324" s="23">
        <v>43363</v>
      </c>
      <c r="I6324" s="24">
        <v>0.91666666666666663</v>
      </c>
      <c r="J6324" s="25">
        <v>4.72</v>
      </c>
      <c r="K6324" s="10">
        <f t="shared" si="235"/>
        <v>9.0151999999999983</v>
      </c>
      <c r="L6324" s="26">
        <v>15.15</v>
      </c>
      <c r="M6324" s="15">
        <f t="shared" si="236"/>
        <v>28.936499999999999</v>
      </c>
      <c r="N6324" s="25">
        <v>10.42</v>
      </c>
      <c r="O6324" s="10">
        <f t="shared" si="237"/>
        <v>19.902200000000001</v>
      </c>
    </row>
    <row r="6325" spans="1:15" x14ac:dyDescent="0.25">
      <c r="A6325" s="1">
        <v>43363</v>
      </c>
      <c r="B6325" s="3">
        <v>1</v>
      </c>
      <c r="C6325" s="42">
        <v>2.3574299999999999</v>
      </c>
      <c r="D6325" s="42">
        <v>4.7216899999999997</v>
      </c>
      <c r="E6325" s="42">
        <v>4.7516600000000002</v>
      </c>
      <c r="F6325" s="42">
        <v>3.1427100000000001</v>
      </c>
      <c r="H6325" s="23">
        <v>43363</v>
      </c>
      <c r="I6325" s="24">
        <v>0.95833333333333337</v>
      </c>
      <c r="J6325" s="25">
        <v>3.3</v>
      </c>
      <c r="K6325" s="10">
        <f t="shared" si="235"/>
        <v>6.302999999999999</v>
      </c>
      <c r="L6325" s="26">
        <v>11.4</v>
      </c>
      <c r="M6325" s="15">
        <f t="shared" si="236"/>
        <v>21.774000000000001</v>
      </c>
      <c r="N6325" s="25">
        <v>8.1</v>
      </c>
      <c r="O6325" s="10">
        <f t="shared" si="237"/>
        <v>15.470999999999998</v>
      </c>
    </row>
    <row r="6326" spans="1:15" x14ac:dyDescent="0.25">
      <c r="A6326" s="1">
        <v>43364</v>
      </c>
      <c r="B6326" s="2">
        <v>4.1666666666666664E-2</v>
      </c>
      <c r="C6326" s="42">
        <v>1.7062999999999999</v>
      </c>
      <c r="D6326" s="42">
        <v>1.87076</v>
      </c>
      <c r="E6326" s="42">
        <v>3.63992</v>
      </c>
      <c r="F6326" s="42">
        <v>2.8028400000000002</v>
      </c>
      <c r="H6326" s="23">
        <v>43364</v>
      </c>
      <c r="I6326" s="24">
        <v>0</v>
      </c>
      <c r="J6326" s="25">
        <v>0.72</v>
      </c>
      <c r="K6326" s="10">
        <f t="shared" si="235"/>
        <v>1.3752</v>
      </c>
      <c r="L6326" s="26">
        <v>8.68</v>
      </c>
      <c r="M6326" s="15">
        <f t="shared" si="236"/>
        <v>16.578799999999998</v>
      </c>
      <c r="N6326" s="25">
        <v>7.95</v>
      </c>
      <c r="O6326" s="10">
        <f t="shared" si="237"/>
        <v>15.1845</v>
      </c>
    </row>
    <row r="6327" spans="1:15" x14ac:dyDescent="0.25">
      <c r="A6327" s="1">
        <v>43364</v>
      </c>
      <c r="B6327" s="2">
        <v>8.3333333333333329E-2</v>
      </c>
      <c r="C6327" s="42">
        <v>0.87083999999999995</v>
      </c>
      <c r="D6327" s="42">
        <v>2.4305599999999998</v>
      </c>
      <c r="E6327" s="42">
        <v>5.08385</v>
      </c>
      <c r="F6327" s="42">
        <v>1.2390000000000001</v>
      </c>
      <c r="H6327" s="23">
        <v>43364</v>
      </c>
      <c r="I6327" s="24">
        <v>4.1666666666666664E-2</v>
      </c>
      <c r="J6327" s="25">
        <v>1.0900000000000001</v>
      </c>
      <c r="K6327" s="10">
        <f t="shared" si="235"/>
        <v>2.0819000000000001</v>
      </c>
      <c r="L6327" s="26">
        <v>9.1</v>
      </c>
      <c r="M6327" s="15">
        <f t="shared" si="236"/>
        <v>17.381</v>
      </c>
      <c r="N6327" s="25">
        <v>7.99</v>
      </c>
      <c r="O6327" s="10">
        <f t="shared" si="237"/>
        <v>15.260899999999999</v>
      </c>
    </row>
    <row r="6328" spans="1:15" x14ac:dyDescent="0.25">
      <c r="A6328" s="1">
        <v>43364</v>
      </c>
      <c r="B6328" s="2">
        <v>0.125</v>
      </c>
      <c r="C6328" s="42">
        <v>1.60622</v>
      </c>
      <c r="D6328" s="42">
        <v>3.2732999999999999</v>
      </c>
      <c r="E6328" s="42">
        <v>4.3765499999999999</v>
      </c>
      <c r="F6328" s="42">
        <v>2.1639300000000001</v>
      </c>
      <c r="H6328" s="23">
        <v>43364</v>
      </c>
      <c r="I6328" s="24">
        <v>8.3333333333333329E-2</v>
      </c>
      <c r="J6328" s="25">
        <v>1.03</v>
      </c>
      <c r="K6328" s="10">
        <f t="shared" si="235"/>
        <v>1.9673</v>
      </c>
      <c r="L6328" s="26">
        <v>9.2799999999999994</v>
      </c>
      <c r="M6328" s="15">
        <f t="shared" si="236"/>
        <v>17.724799999999998</v>
      </c>
      <c r="N6328" s="25">
        <v>8.2799999999999994</v>
      </c>
      <c r="O6328" s="10">
        <f t="shared" si="237"/>
        <v>15.814799999999998</v>
      </c>
    </row>
    <row r="6329" spans="1:15" x14ac:dyDescent="0.25">
      <c r="A6329" s="1">
        <v>43364</v>
      </c>
      <c r="B6329" s="2">
        <v>0.16666666666666666</v>
      </c>
      <c r="C6329" s="42">
        <v>2.7338900000000002</v>
      </c>
      <c r="D6329" s="42">
        <v>6.0380700000000003</v>
      </c>
      <c r="E6329" s="42">
        <v>3.76478</v>
      </c>
      <c r="F6329" s="42">
        <v>2.44156</v>
      </c>
      <c r="H6329" s="23">
        <v>43364</v>
      </c>
      <c r="I6329" s="24">
        <v>0.125</v>
      </c>
      <c r="J6329" s="25">
        <v>2.41</v>
      </c>
      <c r="K6329" s="10">
        <f t="shared" si="235"/>
        <v>4.6031000000000004</v>
      </c>
      <c r="L6329" s="26">
        <v>11.83</v>
      </c>
      <c r="M6329" s="15">
        <f t="shared" si="236"/>
        <v>22.595299999999998</v>
      </c>
      <c r="N6329" s="25">
        <v>9.43</v>
      </c>
      <c r="O6329" s="10">
        <f t="shared" si="237"/>
        <v>18.011299999999999</v>
      </c>
    </row>
    <row r="6330" spans="1:15" x14ac:dyDescent="0.25">
      <c r="A6330" s="1">
        <v>43364</v>
      </c>
      <c r="B6330" s="2">
        <v>0.20833333333333334</v>
      </c>
      <c r="C6330" s="42">
        <v>7.6219900000000003</v>
      </c>
      <c r="D6330" s="42">
        <v>7.0218999999999996</v>
      </c>
      <c r="E6330" s="42">
        <v>5.0356100000000001</v>
      </c>
      <c r="F6330" s="42">
        <v>7.7619400000000001</v>
      </c>
      <c r="H6330" s="23">
        <v>43364</v>
      </c>
      <c r="I6330" s="24">
        <v>0.16666666666666666</v>
      </c>
      <c r="J6330" s="25">
        <v>3.14</v>
      </c>
      <c r="K6330" s="10">
        <f t="shared" si="235"/>
        <v>5.9973999999999998</v>
      </c>
      <c r="L6330" s="26">
        <v>14.08</v>
      </c>
      <c r="M6330" s="15">
        <f t="shared" si="236"/>
        <v>26.892799999999998</v>
      </c>
      <c r="N6330" s="25">
        <v>10.95</v>
      </c>
      <c r="O6330" s="10">
        <f t="shared" si="237"/>
        <v>20.914499999999997</v>
      </c>
    </row>
    <row r="6331" spans="1:15" x14ac:dyDescent="0.25">
      <c r="A6331" s="1">
        <v>43364</v>
      </c>
      <c r="B6331" s="2">
        <v>0.25</v>
      </c>
      <c r="C6331" s="42">
        <v>18.959759999999999</v>
      </c>
      <c r="D6331" s="42">
        <v>13.21067</v>
      </c>
      <c r="E6331" s="42">
        <v>10.59094</v>
      </c>
      <c r="F6331" s="42">
        <v>14.31113</v>
      </c>
      <c r="H6331" s="23">
        <v>43364</v>
      </c>
      <c r="I6331" s="24">
        <v>0.20833333333333334</v>
      </c>
      <c r="J6331" s="25">
        <v>6.55</v>
      </c>
      <c r="K6331" s="10">
        <f t="shared" si="235"/>
        <v>12.510499999999999</v>
      </c>
      <c r="L6331" s="26">
        <v>19.18</v>
      </c>
      <c r="M6331" s="15">
        <f t="shared" si="236"/>
        <v>36.633800000000001</v>
      </c>
      <c r="N6331" s="25">
        <v>12.65</v>
      </c>
      <c r="O6331" s="10">
        <f t="shared" si="237"/>
        <v>24.1615</v>
      </c>
    </row>
    <row r="6332" spans="1:15" x14ac:dyDescent="0.25">
      <c r="A6332" s="1">
        <v>43364</v>
      </c>
      <c r="B6332" s="2">
        <v>0.29166666666666669</v>
      </c>
      <c r="C6332" s="42">
        <v>36.78443</v>
      </c>
      <c r="D6332" s="42">
        <v>29.704640000000001</v>
      </c>
      <c r="E6332" s="42">
        <v>15.86408</v>
      </c>
      <c r="F6332" s="42">
        <v>38.44697</v>
      </c>
      <c r="H6332" s="23">
        <v>43364</v>
      </c>
      <c r="I6332" s="24">
        <v>0.25</v>
      </c>
      <c r="J6332" s="25">
        <v>14.38</v>
      </c>
      <c r="K6332" s="10">
        <f t="shared" si="235"/>
        <v>27.465800000000002</v>
      </c>
      <c r="L6332" s="26">
        <v>30.6</v>
      </c>
      <c r="M6332" s="15">
        <f t="shared" si="236"/>
        <v>58.445999999999998</v>
      </c>
      <c r="N6332" s="25">
        <v>16.239999999999998</v>
      </c>
      <c r="O6332" s="10">
        <f t="shared" si="237"/>
        <v>31.018399999999996</v>
      </c>
    </row>
    <row r="6333" spans="1:15" x14ac:dyDescent="0.25">
      <c r="A6333" s="1">
        <v>43364</v>
      </c>
      <c r="B6333" s="2">
        <v>0.33333333333333331</v>
      </c>
      <c r="C6333" s="42">
        <v>36.446460000000002</v>
      </c>
      <c r="D6333" s="42">
        <v>30.1633</v>
      </c>
      <c r="E6333" s="42">
        <v>16.80735</v>
      </c>
      <c r="F6333" s="42">
        <v>43.27084</v>
      </c>
      <c r="H6333" s="23">
        <v>43364</v>
      </c>
      <c r="I6333" s="24">
        <v>0.29166666666666669</v>
      </c>
      <c r="J6333" s="25">
        <v>22.03</v>
      </c>
      <c r="K6333" s="10">
        <f t="shared" si="235"/>
        <v>42.077300000000001</v>
      </c>
      <c r="L6333" s="26">
        <v>42.9</v>
      </c>
      <c r="M6333" s="15">
        <f t="shared" si="236"/>
        <v>81.938999999999993</v>
      </c>
      <c r="N6333" s="25">
        <v>20.87</v>
      </c>
      <c r="O6333" s="10">
        <f t="shared" si="237"/>
        <v>39.861699999999999</v>
      </c>
    </row>
    <row r="6334" spans="1:15" x14ac:dyDescent="0.25">
      <c r="A6334" s="1">
        <v>43364</v>
      </c>
      <c r="B6334" s="2">
        <v>0.375</v>
      </c>
      <c r="C6334" s="42">
        <v>23.221879999999999</v>
      </c>
      <c r="D6334" s="42">
        <v>18.92437</v>
      </c>
      <c r="E6334" s="42">
        <v>15.25413</v>
      </c>
      <c r="F6334" s="42">
        <v>24.356459999999998</v>
      </c>
      <c r="H6334" s="23">
        <v>43364</v>
      </c>
      <c r="I6334" s="24">
        <v>0.33333333333333331</v>
      </c>
      <c r="J6334" s="25">
        <v>17.66</v>
      </c>
      <c r="K6334" s="10">
        <f t="shared" si="235"/>
        <v>33.730599999999995</v>
      </c>
      <c r="L6334" s="26">
        <v>38.450000000000003</v>
      </c>
      <c r="M6334" s="15">
        <f t="shared" si="236"/>
        <v>73.439499999999995</v>
      </c>
      <c r="N6334" s="25">
        <v>20.78</v>
      </c>
      <c r="O6334" s="10">
        <f t="shared" si="237"/>
        <v>39.689799999999998</v>
      </c>
    </row>
    <row r="6335" spans="1:15" x14ac:dyDescent="0.25">
      <c r="A6335" s="1">
        <v>43364</v>
      </c>
      <c r="B6335" s="2">
        <v>0.41666666666666669</v>
      </c>
      <c r="C6335" s="42">
        <v>21.894500000000001</v>
      </c>
      <c r="D6335" s="42">
        <v>16.893429999999999</v>
      </c>
      <c r="E6335" s="42">
        <v>9.9354200000000006</v>
      </c>
      <c r="F6335" s="42">
        <v>18.947299999999998</v>
      </c>
      <c r="H6335" s="23">
        <v>43364</v>
      </c>
      <c r="I6335" s="24">
        <v>0.375</v>
      </c>
      <c r="J6335" s="25">
        <v>11.63</v>
      </c>
      <c r="K6335" s="10">
        <f t="shared" si="235"/>
        <v>22.2133</v>
      </c>
      <c r="L6335" s="26">
        <v>28.18</v>
      </c>
      <c r="M6335" s="15">
        <f t="shared" si="236"/>
        <v>53.823799999999999</v>
      </c>
      <c r="N6335" s="25">
        <v>16.59</v>
      </c>
      <c r="O6335" s="10">
        <f t="shared" si="237"/>
        <v>31.686899999999998</v>
      </c>
    </row>
    <row r="6336" spans="1:15" x14ac:dyDescent="0.25">
      <c r="A6336" s="1">
        <v>43364</v>
      </c>
      <c r="B6336" s="2">
        <v>0.45833333333333331</v>
      </c>
      <c r="C6336" s="42">
        <v>27.089479999999998</v>
      </c>
      <c r="D6336" s="42">
        <v>19.285340000000001</v>
      </c>
      <c r="E6336" s="42">
        <v>8.6622400000000006</v>
      </c>
      <c r="F6336" s="42">
        <v>14.395810000000001</v>
      </c>
      <c r="H6336" s="23">
        <v>43364</v>
      </c>
      <c r="I6336" s="24">
        <v>0.41666666666666669</v>
      </c>
      <c r="J6336" s="25">
        <v>12.9</v>
      </c>
      <c r="K6336" s="10">
        <f t="shared" si="235"/>
        <v>24.638999999999999</v>
      </c>
      <c r="L6336" s="26">
        <v>31.98</v>
      </c>
      <c r="M6336" s="15">
        <f t="shared" si="236"/>
        <v>61.081800000000001</v>
      </c>
      <c r="N6336" s="25">
        <v>19.079999999999998</v>
      </c>
      <c r="O6336" s="10">
        <f t="shared" si="237"/>
        <v>36.442799999999998</v>
      </c>
    </row>
    <row r="6337" spans="1:15" x14ac:dyDescent="0.25">
      <c r="A6337" s="1">
        <v>43364</v>
      </c>
      <c r="B6337" s="2">
        <v>0.5</v>
      </c>
      <c r="C6337" s="42">
        <v>27.670670000000001</v>
      </c>
      <c r="D6337" s="42">
        <v>19.003039999999999</v>
      </c>
      <c r="E6337" s="42">
        <v>8.1918299999999995</v>
      </c>
      <c r="F6337" s="42">
        <v>27.201219999999999</v>
      </c>
      <c r="H6337" s="23">
        <v>43364</v>
      </c>
      <c r="I6337" s="24">
        <v>0.45833333333333331</v>
      </c>
      <c r="J6337" s="25">
        <v>15.35</v>
      </c>
      <c r="K6337" s="10">
        <f t="shared" si="235"/>
        <v>29.318499999999997</v>
      </c>
      <c r="L6337" s="26">
        <v>32.049999999999997</v>
      </c>
      <c r="M6337" s="15">
        <f t="shared" si="236"/>
        <v>61.215499999999992</v>
      </c>
      <c r="N6337" s="25">
        <v>16.690000000000001</v>
      </c>
      <c r="O6337" s="10">
        <f t="shared" si="237"/>
        <v>31.8779</v>
      </c>
    </row>
    <row r="6338" spans="1:15" x14ac:dyDescent="0.25">
      <c r="A6338" s="1">
        <v>43364</v>
      </c>
      <c r="B6338" s="2">
        <v>0.54166666666666663</v>
      </c>
      <c r="C6338" s="42">
        <v>28.846879999999999</v>
      </c>
      <c r="D6338" s="42">
        <v>15.993270000000001</v>
      </c>
      <c r="E6338" s="42">
        <v>12.71002</v>
      </c>
      <c r="F6338" s="42">
        <v>25.833480000000002</v>
      </c>
      <c r="H6338" s="23">
        <v>43364</v>
      </c>
      <c r="I6338" s="24">
        <v>0.5</v>
      </c>
      <c r="J6338" s="25">
        <v>14.93</v>
      </c>
      <c r="K6338" s="10">
        <f t="shared" si="235"/>
        <v>28.516299999999998</v>
      </c>
      <c r="L6338" s="26">
        <v>32.5</v>
      </c>
      <c r="M6338" s="15">
        <f t="shared" si="236"/>
        <v>62.074999999999996</v>
      </c>
      <c r="N6338" s="25">
        <v>17.57</v>
      </c>
      <c r="O6338" s="10">
        <f t="shared" si="237"/>
        <v>33.558700000000002</v>
      </c>
    </row>
    <row r="6339" spans="1:15" x14ac:dyDescent="0.25">
      <c r="A6339" s="1">
        <v>43364</v>
      </c>
      <c r="B6339" s="2">
        <v>0.58333333333333337</v>
      </c>
      <c r="C6339" s="42">
        <v>24.763839999999998</v>
      </c>
      <c r="D6339" s="42">
        <v>18.116949999999999</v>
      </c>
      <c r="E6339" s="42">
        <v>12.716150000000001</v>
      </c>
      <c r="F6339" s="42">
        <v>29.132459999999998</v>
      </c>
      <c r="H6339" s="23">
        <v>43364</v>
      </c>
      <c r="I6339" s="24">
        <v>0.54166666666666663</v>
      </c>
      <c r="J6339" s="25">
        <v>10.63</v>
      </c>
      <c r="K6339" s="10">
        <f t="shared" si="235"/>
        <v>20.3033</v>
      </c>
      <c r="L6339" s="26">
        <v>24.78</v>
      </c>
      <c r="M6339" s="15">
        <f t="shared" si="236"/>
        <v>47.329799999999999</v>
      </c>
      <c r="N6339" s="25">
        <v>14.14</v>
      </c>
      <c r="O6339" s="10">
        <f t="shared" si="237"/>
        <v>27.007400000000001</v>
      </c>
    </row>
    <row r="6340" spans="1:15" x14ac:dyDescent="0.25">
      <c r="A6340" s="1">
        <v>43364</v>
      </c>
      <c r="B6340" s="2">
        <v>0.625</v>
      </c>
      <c r="C6340" s="42">
        <v>18.2636</v>
      </c>
      <c r="D6340" s="42">
        <v>15.604699999999999</v>
      </c>
      <c r="E6340" s="42">
        <v>9.4629999999999992</v>
      </c>
      <c r="F6340" s="42">
        <v>40.207120000000003</v>
      </c>
      <c r="H6340" s="23">
        <v>43364</v>
      </c>
      <c r="I6340" s="24">
        <v>0.58333333333333337</v>
      </c>
      <c r="J6340" s="25">
        <v>12.92</v>
      </c>
      <c r="K6340" s="10">
        <f t="shared" si="235"/>
        <v>24.677199999999999</v>
      </c>
      <c r="L6340" s="26">
        <v>25.8</v>
      </c>
      <c r="M6340" s="15">
        <f t="shared" si="236"/>
        <v>49.277999999999999</v>
      </c>
      <c r="N6340" s="25">
        <v>12.9</v>
      </c>
      <c r="O6340" s="10">
        <f t="shared" si="237"/>
        <v>24.638999999999999</v>
      </c>
    </row>
    <row r="6341" spans="1:15" x14ac:dyDescent="0.25">
      <c r="A6341" s="1">
        <v>43364</v>
      </c>
      <c r="B6341" s="2">
        <v>0.66666666666666663</v>
      </c>
      <c r="C6341" s="42">
        <v>18.72569</v>
      </c>
      <c r="D6341" s="42">
        <v>16.200970000000002</v>
      </c>
      <c r="E6341" s="42">
        <v>20.340779999999999</v>
      </c>
      <c r="F6341" s="42">
        <v>32.502380000000002</v>
      </c>
      <c r="H6341" s="23">
        <v>43364</v>
      </c>
      <c r="I6341" s="24">
        <v>0.625</v>
      </c>
      <c r="J6341" s="25">
        <v>14</v>
      </c>
      <c r="K6341" s="10">
        <f t="shared" si="235"/>
        <v>26.74</v>
      </c>
      <c r="L6341" s="26">
        <v>31.28</v>
      </c>
      <c r="M6341" s="15">
        <f t="shared" si="236"/>
        <v>59.744799999999998</v>
      </c>
      <c r="N6341" s="25">
        <v>17.27</v>
      </c>
      <c r="O6341" s="10">
        <f t="shared" si="237"/>
        <v>32.985700000000001</v>
      </c>
    </row>
    <row r="6342" spans="1:15" x14ac:dyDescent="0.25">
      <c r="A6342" s="1">
        <v>43364</v>
      </c>
      <c r="B6342" s="2">
        <v>0.70833333333333337</v>
      </c>
      <c r="C6342" s="42">
        <v>20.70646</v>
      </c>
      <c r="D6342" s="42">
        <v>14.871560000000001</v>
      </c>
      <c r="E6342" s="42">
        <v>32.114620000000002</v>
      </c>
      <c r="F6342" s="42">
        <v>39.659089999999999</v>
      </c>
      <c r="H6342" s="23">
        <v>43364</v>
      </c>
      <c r="I6342" s="24">
        <v>0.66666666666666663</v>
      </c>
      <c r="J6342" s="25">
        <v>10.94</v>
      </c>
      <c r="K6342" s="10">
        <f t="shared" si="235"/>
        <v>20.895399999999999</v>
      </c>
      <c r="L6342" s="26">
        <v>27.53</v>
      </c>
      <c r="M6342" s="15">
        <f t="shared" si="236"/>
        <v>52.582299999999996</v>
      </c>
      <c r="N6342" s="25">
        <v>16.579999999999998</v>
      </c>
      <c r="O6342" s="10">
        <f t="shared" si="237"/>
        <v>31.667799999999996</v>
      </c>
    </row>
    <row r="6343" spans="1:15" x14ac:dyDescent="0.25">
      <c r="A6343" s="1">
        <v>43364</v>
      </c>
      <c r="B6343" s="2">
        <v>0.75</v>
      </c>
      <c r="C6343" s="42">
        <v>23.482610000000001</v>
      </c>
      <c r="D6343" s="42">
        <v>14.92107</v>
      </c>
      <c r="E6343" s="42">
        <v>25.983370000000001</v>
      </c>
      <c r="F6343" s="42">
        <v>24.809000000000001</v>
      </c>
      <c r="H6343" s="23">
        <v>43364</v>
      </c>
      <c r="I6343" s="24">
        <v>0.70833333333333337</v>
      </c>
      <c r="J6343" s="25">
        <v>15.9</v>
      </c>
      <c r="K6343" s="10">
        <f t="shared" si="235"/>
        <v>30.369</v>
      </c>
      <c r="L6343" s="26">
        <v>34.799999999999997</v>
      </c>
      <c r="M6343" s="15">
        <f t="shared" si="236"/>
        <v>66.467999999999989</v>
      </c>
      <c r="N6343" s="25">
        <v>18.91</v>
      </c>
      <c r="O6343" s="10">
        <f t="shared" si="237"/>
        <v>36.118099999999998</v>
      </c>
    </row>
    <row r="6344" spans="1:15" x14ac:dyDescent="0.25">
      <c r="A6344" s="1">
        <v>43364</v>
      </c>
      <c r="B6344" s="2">
        <v>0.79166666666666663</v>
      </c>
      <c r="C6344" s="42">
        <v>44.00609</v>
      </c>
      <c r="D6344" s="42">
        <v>23.80669</v>
      </c>
      <c r="E6344" s="42">
        <v>22.264019999999999</v>
      </c>
      <c r="F6344" s="42">
        <v>24.474309999999999</v>
      </c>
      <c r="H6344" s="23">
        <v>43364</v>
      </c>
      <c r="I6344" s="24">
        <v>0.75</v>
      </c>
      <c r="J6344" s="25">
        <v>17.670000000000002</v>
      </c>
      <c r="K6344" s="10">
        <f t="shared" si="235"/>
        <v>33.749700000000004</v>
      </c>
      <c r="L6344" s="26">
        <v>38.43</v>
      </c>
      <c r="M6344" s="15">
        <f t="shared" si="236"/>
        <v>73.401299999999992</v>
      </c>
      <c r="N6344" s="25">
        <v>20.78</v>
      </c>
      <c r="O6344" s="10">
        <f t="shared" si="237"/>
        <v>39.689799999999998</v>
      </c>
    </row>
    <row r="6345" spans="1:15" x14ac:dyDescent="0.25">
      <c r="A6345" s="1">
        <v>43364</v>
      </c>
      <c r="B6345" s="2">
        <v>0.83333333333333337</v>
      </c>
      <c r="C6345" s="42">
        <v>48.872810000000001</v>
      </c>
      <c r="D6345" s="42">
        <v>24.932459999999999</v>
      </c>
      <c r="E6345" s="42">
        <v>40.477580000000003</v>
      </c>
      <c r="F6345" s="42">
        <v>44.881239999999998</v>
      </c>
      <c r="H6345" s="23">
        <v>43364</v>
      </c>
      <c r="I6345" s="24">
        <v>0.79166666666666663</v>
      </c>
      <c r="J6345" s="25">
        <v>17.739999999999998</v>
      </c>
      <c r="K6345" s="10">
        <f t="shared" si="235"/>
        <v>33.883399999999995</v>
      </c>
      <c r="L6345" s="26">
        <v>43.3</v>
      </c>
      <c r="M6345" s="15">
        <f t="shared" si="236"/>
        <v>82.702999999999989</v>
      </c>
      <c r="N6345" s="25">
        <v>25.59</v>
      </c>
      <c r="O6345" s="10">
        <f t="shared" si="237"/>
        <v>48.876899999999999</v>
      </c>
    </row>
    <row r="6346" spans="1:15" x14ac:dyDescent="0.25">
      <c r="A6346" s="1">
        <v>43364</v>
      </c>
      <c r="B6346" s="2">
        <v>0.875</v>
      </c>
      <c r="C6346" s="42">
        <v>48.771949999999997</v>
      </c>
      <c r="D6346" s="42">
        <v>36.96942</v>
      </c>
      <c r="E6346" s="42">
        <v>28.097380000000001</v>
      </c>
      <c r="F6346" s="42">
        <v>34.332500000000003</v>
      </c>
      <c r="H6346" s="23">
        <v>43364</v>
      </c>
      <c r="I6346" s="24">
        <v>0.83333333333333337</v>
      </c>
      <c r="J6346" s="25">
        <v>15.06</v>
      </c>
      <c r="K6346" s="10">
        <f t="shared" si="235"/>
        <v>28.764600000000002</v>
      </c>
      <c r="L6346" s="26">
        <v>38.979999999999997</v>
      </c>
      <c r="M6346" s="15">
        <f t="shared" si="236"/>
        <v>74.451799999999992</v>
      </c>
      <c r="N6346" s="25">
        <v>23.91</v>
      </c>
      <c r="O6346" s="10">
        <f t="shared" si="237"/>
        <v>45.668099999999995</v>
      </c>
    </row>
    <row r="6347" spans="1:15" x14ac:dyDescent="0.25">
      <c r="A6347" s="1">
        <v>43364</v>
      </c>
      <c r="B6347" s="2">
        <v>0.91666666666666663</v>
      </c>
      <c r="C6347" s="42">
        <v>41.935400000000001</v>
      </c>
      <c r="D6347" s="42">
        <v>34.633580000000002</v>
      </c>
      <c r="E6347" s="42">
        <v>27.109970000000001</v>
      </c>
      <c r="F6347" s="42">
        <v>28.013580000000001</v>
      </c>
      <c r="H6347" s="23">
        <v>43364</v>
      </c>
      <c r="I6347" s="24">
        <v>0.875</v>
      </c>
      <c r="J6347" s="25">
        <v>7.14</v>
      </c>
      <c r="K6347" s="10">
        <f t="shared" si="235"/>
        <v>13.6374</v>
      </c>
      <c r="L6347" s="26">
        <v>24.6</v>
      </c>
      <c r="M6347" s="15">
        <f t="shared" si="236"/>
        <v>46.986000000000004</v>
      </c>
      <c r="N6347" s="25">
        <v>17.47</v>
      </c>
      <c r="O6347" s="10">
        <f t="shared" si="237"/>
        <v>33.367699999999999</v>
      </c>
    </row>
    <row r="6348" spans="1:15" x14ac:dyDescent="0.25">
      <c r="A6348" s="1">
        <v>43364</v>
      </c>
      <c r="B6348" s="2">
        <v>0.95833333333333337</v>
      </c>
      <c r="C6348" s="42">
        <v>36.718290000000003</v>
      </c>
      <c r="D6348" s="42">
        <v>26.171320000000001</v>
      </c>
      <c r="E6348" s="42">
        <v>29.421009999999999</v>
      </c>
      <c r="F6348" s="42">
        <v>40.258049999999997</v>
      </c>
      <c r="H6348" s="23">
        <v>43364</v>
      </c>
      <c r="I6348" s="24">
        <v>0.91666666666666663</v>
      </c>
      <c r="J6348" s="25">
        <v>13.07</v>
      </c>
      <c r="K6348" s="10">
        <f t="shared" si="235"/>
        <v>24.963699999999999</v>
      </c>
      <c r="L6348" s="26">
        <v>34.08</v>
      </c>
      <c r="M6348" s="15">
        <f t="shared" si="236"/>
        <v>65.092799999999997</v>
      </c>
      <c r="N6348" s="25">
        <v>20.99</v>
      </c>
      <c r="O6348" s="10">
        <f t="shared" si="237"/>
        <v>40.090899999999998</v>
      </c>
    </row>
    <row r="6349" spans="1:15" x14ac:dyDescent="0.25">
      <c r="A6349" s="1">
        <v>43364</v>
      </c>
      <c r="B6349" s="3">
        <v>1</v>
      </c>
      <c r="C6349" s="42">
        <v>25.53295</v>
      </c>
      <c r="D6349" s="42">
        <v>16.044709999999998</v>
      </c>
      <c r="E6349" s="42">
        <v>32.630369999999999</v>
      </c>
      <c r="F6349" s="42">
        <v>32.111499999999999</v>
      </c>
      <c r="H6349" s="23">
        <v>43364</v>
      </c>
      <c r="I6349" s="24">
        <v>0.95833333333333337</v>
      </c>
      <c r="J6349" s="25">
        <v>9.32</v>
      </c>
      <c r="K6349" s="10">
        <f t="shared" si="235"/>
        <v>17.801200000000001</v>
      </c>
      <c r="L6349" s="26">
        <v>28.08</v>
      </c>
      <c r="M6349" s="15">
        <f t="shared" si="236"/>
        <v>53.632799999999996</v>
      </c>
      <c r="N6349" s="25">
        <v>18.760000000000002</v>
      </c>
      <c r="O6349" s="10">
        <f t="shared" si="237"/>
        <v>35.831600000000002</v>
      </c>
    </row>
    <row r="6350" spans="1:15" x14ac:dyDescent="0.25">
      <c r="A6350" s="1">
        <v>43365</v>
      </c>
      <c r="B6350" s="2">
        <v>4.1666666666666664E-2</v>
      </c>
      <c r="C6350" s="42">
        <v>19.103860000000001</v>
      </c>
      <c r="D6350" s="42">
        <v>11.65089</v>
      </c>
      <c r="E6350" s="42">
        <v>31.843730000000001</v>
      </c>
      <c r="F6350" s="42">
        <v>27.821179999999998</v>
      </c>
      <c r="H6350" s="23">
        <v>43365</v>
      </c>
      <c r="I6350" s="24">
        <v>0</v>
      </c>
      <c r="J6350" s="25">
        <v>8.35</v>
      </c>
      <c r="K6350" s="10">
        <f t="shared" si="235"/>
        <v>15.948499999999999</v>
      </c>
      <c r="L6350" s="26">
        <v>23.83</v>
      </c>
      <c r="M6350" s="15">
        <f t="shared" si="236"/>
        <v>45.515299999999996</v>
      </c>
      <c r="N6350" s="25">
        <v>15.49</v>
      </c>
      <c r="O6350" s="10">
        <f t="shared" si="237"/>
        <v>29.585899999999999</v>
      </c>
    </row>
    <row r="6351" spans="1:15" x14ac:dyDescent="0.25">
      <c r="A6351" s="1">
        <v>43365</v>
      </c>
      <c r="B6351" s="2">
        <v>8.3333333333333329E-2</v>
      </c>
      <c r="C6351" s="42">
        <v>16.20824</v>
      </c>
      <c r="D6351" s="42">
        <v>9.9731400000000008</v>
      </c>
      <c r="E6351" s="42">
        <v>32.283410000000003</v>
      </c>
      <c r="F6351" s="42">
        <v>21.50684</v>
      </c>
      <c r="H6351" s="23">
        <v>43365</v>
      </c>
      <c r="I6351" s="24">
        <v>4.1666666666666664E-2</v>
      </c>
      <c r="J6351" s="25">
        <v>13.3</v>
      </c>
      <c r="K6351" s="10">
        <f t="shared" si="235"/>
        <v>25.402999999999999</v>
      </c>
      <c r="L6351" s="26">
        <v>35.450000000000003</v>
      </c>
      <c r="M6351" s="15">
        <f t="shared" si="236"/>
        <v>67.709500000000006</v>
      </c>
      <c r="N6351" s="25">
        <v>22.13</v>
      </c>
      <c r="O6351" s="10">
        <f t="shared" si="237"/>
        <v>42.268299999999996</v>
      </c>
    </row>
    <row r="6352" spans="1:15" x14ac:dyDescent="0.25">
      <c r="A6352" s="1">
        <v>43365</v>
      </c>
      <c r="B6352" s="2">
        <v>0.125</v>
      </c>
      <c r="C6352" s="42">
        <v>11.537000000000001</v>
      </c>
      <c r="D6352" s="42">
        <v>12.918480000000001</v>
      </c>
      <c r="E6352" s="42">
        <v>25.438310000000001</v>
      </c>
      <c r="F6352" s="42">
        <v>16.63176</v>
      </c>
      <c r="H6352" s="23">
        <v>43365</v>
      </c>
      <c r="I6352" s="24">
        <v>8.3333333333333329E-2</v>
      </c>
      <c r="J6352" s="25">
        <v>7.62</v>
      </c>
      <c r="K6352" s="10">
        <f t="shared" si="235"/>
        <v>14.5542</v>
      </c>
      <c r="L6352" s="26">
        <v>23.5</v>
      </c>
      <c r="M6352" s="15">
        <f t="shared" si="236"/>
        <v>44.884999999999998</v>
      </c>
      <c r="N6352" s="25">
        <v>15.88</v>
      </c>
      <c r="O6352" s="10">
        <f t="shared" si="237"/>
        <v>30.3308</v>
      </c>
    </row>
    <row r="6353" spans="1:15" x14ac:dyDescent="0.25">
      <c r="A6353" s="1">
        <v>43365</v>
      </c>
      <c r="B6353" s="2">
        <v>0.16666666666666666</v>
      </c>
      <c r="C6353" s="42">
        <v>13.14593</v>
      </c>
      <c r="D6353" s="42">
        <v>9.8652599999999993</v>
      </c>
      <c r="E6353" s="42">
        <v>20.868379999999998</v>
      </c>
      <c r="F6353" s="42">
        <v>18.234870000000001</v>
      </c>
      <c r="H6353" s="23">
        <v>43365</v>
      </c>
      <c r="I6353" s="24">
        <v>0.125</v>
      </c>
      <c r="J6353" s="25">
        <v>4.2300000000000004</v>
      </c>
      <c r="K6353" s="10">
        <f t="shared" si="235"/>
        <v>8.0792999999999999</v>
      </c>
      <c r="L6353" s="26">
        <v>20.88</v>
      </c>
      <c r="M6353" s="15">
        <f t="shared" si="236"/>
        <v>39.880799999999994</v>
      </c>
      <c r="N6353" s="25">
        <v>16.66</v>
      </c>
      <c r="O6353" s="10">
        <f t="shared" si="237"/>
        <v>31.820599999999999</v>
      </c>
    </row>
    <row r="6354" spans="1:15" x14ac:dyDescent="0.25">
      <c r="A6354" s="1">
        <v>43365</v>
      </c>
      <c r="B6354" s="2">
        <v>0.20833333333333334</v>
      </c>
      <c r="C6354" s="42">
        <v>17.340060000000001</v>
      </c>
      <c r="D6354" s="42">
        <v>12.57273</v>
      </c>
      <c r="E6354" s="42">
        <v>19.40588</v>
      </c>
      <c r="F6354" s="42">
        <v>20.254169999999998</v>
      </c>
      <c r="H6354" s="23">
        <v>43365</v>
      </c>
      <c r="I6354" s="24">
        <v>0.16666666666666666</v>
      </c>
      <c r="J6354" s="25">
        <v>10.38</v>
      </c>
      <c r="K6354" s="10">
        <f t="shared" si="235"/>
        <v>19.825800000000001</v>
      </c>
      <c r="L6354" s="26">
        <v>28.33</v>
      </c>
      <c r="M6354" s="15">
        <f t="shared" si="236"/>
        <v>54.110299999999995</v>
      </c>
      <c r="N6354" s="25">
        <v>17.940000000000001</v>
      </c>
      <c r="O6354" s="10">
        <f t="shared" si="237"/>
        <v>34.2654</v>
      </c>
    </row>
    <row r="6355" spans="1:15" x14ac:dyDescent="0.25">
      <c r="A6355" s="1">
        <v>43365</v>
      </c>
      <c r="B6355" s="2">
        <v>0.25</v>
      </c>
      <c r="C6355" s="42">
        <v>25.708300000000001</v>
      </c>
      <c r="D6355" s="42">
        <v>22.506150000000002</v>
      </c>
      <c r="E6355" s="42">
        <v>27.322669999999999</v>
      </c>
      <c r="F6355" s="42">
        <v>29.854669999999999</v>
      </c>
      <c r="H6355" s="23">
        <v>43365</v>
      </c>
      <c r="I6355" s="24">
        <v>0.20833333333333334</v>
      </c>
      <c r="J6355" s="25">
        <v>21.88</v>
      </c>
      <c r="K6355" s="10">
        <f t="shared" si="235"/>
        <v>41.790799999999997</v>
      </c>
      <c r="L6355" s="26">
        <v>44.75</v>
      </c>
      <c r="M6355" s="15">
        <f t="shared" si="236"/>
        <v>85.472499999999997</v>
      </c>
      <c r="N6355" s="25">
        <v>22.86</v>
      </c>
      <c r="O6355" s="10">
        <f t="shared" si="237"/>
        <v>43.662599999999998</v>
      </c>
    </row>
    <row r="6356" spans="1:15" x14ac:dyDescent="0.25">
      <c r="A6356" s="1">
        <v>43365</v>
      </c>
      <c r="B6356" s="2">
        <v>0.29166666666666669</v>
      </c>
      <c r="C6356" s="42">
        <v>34.980960000000003</v>
      </c>
      <c r="D6356" s="42">
        <v>27.68045</v>
      </c>
      <c r="E6356" s="42">
        <v>28.828399999999998</v>
      </c>
      <c r="F6356" s="42">
        <v>48.361840000000001</v>
      </c>
      <c r="H6356" s="23">
        <v>43365</v>
      </c>
      <c r="I6356" s="24">
        <v>0.25</v>
      </c>
      <c r="J6356" s="25">
        <v>29.61</v>
      </c>
      <c r="K6356" s="10">
        <f t="shared" si="235"/>
        <v>56.555099999999996</v>
      </c>
      <c r="L6356" s="26">
        <v>53.88</v>
      </c>
      <c r="M6356" s="15">
        <f t="shared" si="236"/>
        <v>102.91079999999999</v>
      </c>
      <c r="N6356" s="25">
        <v>24.25</v>
      </c>
      <c r="O6356" s="10">
        <f t="shared" si="237"/>
        <v>46.317499999999995</v>
      </c>
    </row>
    <row r="6357" spans="1:15" x14ac:dyDescent="0.25">
      <c r="A6357" s="1">
        <v>43365</v>
      </c>
      <c r="B6357" s="2">
        <v>0.33333333333333331</v>
      </c>
      <c r="C6357" s="42">
        <v>44.71161</v>
      </c>
      <c r="D6357" s="42">
        <v>29.335619999999999</v>
      </c>
      <c r="E6357" s="42">
        <v>34.64282</v>
      </c>
      <c r="F6357" s="42">
        <v>43.349260000000001</v>
      </c>
      <c r="H6357" s="23">
        <v>43365</v>
      </c>
      <c r="I6357" s="24">
        <v>0.29166666666666669</v>
      </c>
      <c r="J6357" s="25">
        <v>35.83</v>
      </c>
      <c r="K6357" s="10">
        <f t="shared" si="235"/>
        <v>68.435299999999998</v>
      </c>
      <c r="L6357" s="26">
        <v>62.83</v>
      </c>
      <c r="M6357" s="15">
        <f t="shared" si="236"/>
        <v>120.00529999999999</v>
      </c>
      <c r="N6357" s="25">
        <v>26.99</v>
      </c>
      <c r="O6357" s="10">
        <f t="shared" si="237"/>
        <v>51.550899999999992</v>
      </c>
    </row>
    <row r="6358" spans="1:15" x14ac:dyDescent="0.25">
      <c r="A6358" s="1">
        <v>43365</v>
      </c>
      <c r="B6358" s="2">
        <v>0.375</v>
      </c>
      <c r="C6358" s="42">
        <v>42.585999999999999</v>
      </c>
      <c r="D6358" s="42">
        <v>27.143910000000002</v>
      </c>
      <c r="E6358" s="42">
        <v>32.652520000000003</v>
      </c>
      <c r="F6358" s="42">
        <v>51.183459999999997</v>
      </c>
      <c r="H6358" s="23">
        <v>43365</v>
      </c>
      <c r="I6358" s="24">
        <v>0.33333333333333331</v>
      </c>
      <c r="J6358" s="25">
        <v>34.96</v>
      </c>
      <c r="K6358" s="10">
        <f t="shared" ref="K6358:K6397" si="238">IF(J6358&lt;&gt;"",J6358*1.91,NA())</f>
        <v>66.773600000000002</v>
      </c>
      <c r="L6358" s="26">
        <v>62.2</v>
      </c>
      <c r="M6358" s="15">
        <f t="shared" ref="M6358:M6397" si="239">IF(L6358&lt;&gt;"",L6358*1.91,NA())</f>
        <v>118.80200000000001</v>
      </c>
      <c r="N6358" s="25">
        <v>27.23</v>
      </c>
      <c r="O6358" s="10">
        <f t="shared" ref="O6358:O6397" si="240">IF(N6358&lt;&gt;"",N6358*1.91,NA())</f>
        <v>52.009299999999996</v>
      </c>
    </row>
    <row r="6359" spans="1:15" x14ac:dyDescent="0.25">
      <c r="A6359" s="1">
        <v>43365</v>
      </c>
      <c r="B6359" s="2">
        <v>0.41666666666666669</v>
      </c>
      <c r="C6359" s="42">
        <v>38.381369999999997</v>
      </c>
      <c r="D6359" s="42">
        <v>29.827120000000001</v>
      </c>
      <c r="E6359" s="42">
        <v>31.713930000000001</v>
      </c>
      <c r="F6359" s="42">
        <v>47.730640000000001</v>
      </c>
      <c r="H6359" s="23">
        <v>43365</v>
      </c>
      <c r="I6359" s="24">
        <v>0.375</v>
      </c>
      <c r="J6359" s="25">
        <v>34.81</v>
      </c>
      <c r="K6359" s="10">
        <f t="shared" si="238"/>
        <v>66.487099999999998</v>
      </c>
      <c r="L6359" s="26">
        <v>62.08</v>
      </c>
      <c r="M6359" s="15">
        <f t="shared" si="239"/>
        <v>118.57279999999999</v>
      </c>
      <c r="N6359" s="25">
        <v>27.28</v>
      </c>
      <c r="O6359" s="10">
        <f t="shared" si="240"/>
        <v>52.104799999999997</v>
      </c>
    </row>
    <row r="6360" spans="1:15" x14ac:dyDescent="0.25">
      <c r="A6360" s="1">
        <v>43365</v>
      </c>
      <c r="B6360" s="2">
        <v>0.45833333333333331</v>
      </c>
      <c r="C6360" s="42">
        <v>37.759210000000003</v>
      </c>
      <c r="D6360" s="42">
        <v>21.696760000000001</v>
      </c>
      <c r="E6360" s="42">
        <v>22.052659999999999</v>
      </c>
      <c r="F6360" s="42">
        <v>41.175550000000001</v>
      </c>
      <c r="H6360" s="23">
        <v>43365</v>
      </c>
      <c r="I6360" s="24">
        <v>0.41666666666666669</v>
      </c>
      <c r="J6360" s="25">
        <v>27.23</v>
      </c>
      <c r="K6360" s="10">
        <f t="shared" si="238"/>
        <v>52.009299999999996</v>
      </c>
      <c r="L6360" s="26">
        <v>53.48</v>
      </c>
      <c r="M6360" s="15">
        <f t="shared" si="239"/>
        <v>102.14679999999998</v>
      </c>
      <c r="N6360" s="25">
        <v>26.24</v>
      </c>
      <c r="O6360" s="10">
        <f t="shared" si="240"/>
        <v>50.118399999999994</v>
      </c>
    </row>
    <row r="6361" spans="1:15" x14ac:dyDescent="0.25">
      <c r="A6361" s="1">
        <v>43365</v>
      </c>
      <c r="B6361" s="2">
        <v>0.5</v>
      </c>
      <c r="C6361" s="42">
        <v>38.24062</v>
      </c>
      <c r="D6361" s="42">
        <v>24.084379999999999</v>
      </c>
      <c r="E6361" s="42">
        <v>18.941279999999999</v>
      </c>
      <c r="F6361" s="42">
        <v>38.780270000000002</v>
      </c>
      <c r="H6361" s="23">
        <v>43365</v>
      </c>
      <c r="I6361" s="24">
        <v>0.45833333333333331</v>
      </c>
      <c r="J6361" s="25">
        <v>23.31</v>
      </c>
      <c r="K6361" s="10">
        <f t="shared" si="238"/>
        <v>44.522099999999995</v>
      </c>
      <c r="L6361" s="26">
        <v>48.85</v>
      </c>
      <c r="M6361" s="15">
        <f t="shared" si="239"/>
        <v>93.3035</v>
      </c>
      <c r="N6361" s="25">
        <v>25.56</v>
      </c>
      <c r="O6361" s="10">
        <f t="shared" si="240"/>
        <v>48.819599999999994</v>
      </c>
    </row>
    <row r="6362" spans="1:15" x14ac:dyDescent="0.25">
      <c r="A6362" s="1">
        <v>43365</v>
      </c>
      <c r="B6362" s="2">
        <v>0.54166666666666663</v>
      </c>
      <c r="C6362" s="42">
        <v>35.296680000000002</v>
      </c>
      <c r="D6362" s="42">
        <v>21.645340000000001</v>
      </c>
      <c r="E6362" s="42">
        <v>20.82414</v>
      </c>
      <c r="F6362" s="42">
        <v>55.31664</v>
      </c>
      <c r="H6362" s="23">
        <v>43365</v>
      </c>
      <c r="I6362" s="24">
        <v>0.5</v>
      </c>
      <c r="J6362" s="25">
        <v>17.100000000000001</v>
      </c>
      <c r="K6362" s="10">
        <f t="shared" si="238"/>
        <v>32.661000000000001</v>
      </c>
      <c r="L6362" s="26">
        <v>37.229999999999997</v>
      </c>
      <c r="M6362" s="15">
        <f t="shared" si="239"/>
        <v>71.10929999999999</v>
      </c>
      <c r="N6362" s="25">
        <v>20.100000000000001</v>
      </c>
      <c r="O6362" s="10">
        <f t="shared" si="240"/>
        <v>38.390999999999998</v>
      </c>
    </row>
    <row r="6363" spans="1:15" x14ac:dyDescent="0.25">
      <c r="A6363" s="1">
        <v>43365</v>
      </c>
      <c r="B6363" s="2">
        <v>0.58333333333333337</v>
      </c>
      <c r="C6363" s="42">
        <v>50.043140000000001</v>
      </c>
      <c r="D6363" s="42">
        <v>32.343989999999998</v>
      </c>
      <c r="E6363" s="42">
        <v>34.633290000000002</v>
      </c>
      <c r="F6363" s="42">
        <v>55.617800000000003</v>
      </c>
      <c r="H6363" s="23">
        <v>43365</v>
      </c>
      <c r="I6363" s="24">
        <v>0.54166666666666663</v>
      </c>
      <c r="J6363" s="25">
        <v>18.87</v>
      </c>
      <c r="K6363" s="10">
        <f t="shared" si="238"/>
        <v>36.041699999999999</v>
      </c>
      <c r="L6363" s="26">
        <v>40.68</v>
      </c>
      <c r="M6363" s="15">
        <f t="shared" si="239"/>
        <v>77.698799999999991</v>
      </c>
      <c r="N6363" s="25">
        <v>21.82</v>
      </c>
      <c r="O6363" s="10">
        <f t="shared" si="240"/>
        <v>41.676200000000001</v>
      </c>
    </row>
    <row r="6364" spans="1:15" x14ac:dyDescent="0.25">
      <c r="A6364" s="1">
        <v>43365</v>
      </c>
      <c r="B6364" s="2">
        <v>0.625</v>
      </c>
      <c r="C6364" s="42">
        <v>57.52028</v>
      </c>
      <c r="D6364" s="42">
        <v>29.52262</v>
      </c>
      <c r="E6364" s="42">
        <v>45.440460000000002</v>
      </c>
      <c r="F6364" s="42">
        <v>53.013860000000001</v>
      </c>
      <c r="H6364" s="23">
        <v>43365</v>
      </c>
      <c r="I6364" s="24">
        <v>0.58333333333333337</v>
      </c>
      <c r="J6364" s="25">
        <v>23.99</v>
      </c>
      <c r="K6364" s="10">
        <f t="shared" si="238"/>
        <v>45.820899999999995</v>
      </c>
      <c r="L6364" s="26">
        <v>49.25</v>
      </c>
      <c r="M6364" s="15">
        <f t="shared" si="239"/>
        <v>94.067499999999995</v>
      </c>
      <c r="N6364" s="25">
        <v>25.27</v>
      </c>
      <c r="O6364" s="10">
        <f t="shared" si="240"/>
        <v>48.265699999999995</v>
      </c>
    </row>
    <row r="6365" spans="1:15" x14ac:dyDescent="0.25">
      <c r="A6365" s="1">
        <v>43365</v>
      </c>
      <c r="B6365" s="2">
        <v>0.66666666666666663</v>
      </c>
      <c r="C6365" s="42">
        <v>45.369109999999999</v>
      </c>
      <c r="D6365" s="42">
        <v>23.617139999999999</v>
      </c>
      <c r="E6365" s="42">
        <v>51.519210000000001</v>
      </c>
      <c r="F6365" s="42">
        <v>60.586260000000003</v>
      </c>
      <c r="H6365" s="23">
        <v>43365</v>
      </c>
      <c r="I6365" s="24">
        <v>0.625</v>
      </c>
      <c r="J6365" s="25">
        <v>35.299999999999997</v>
      </c>
      <c r="K6365" s="10">
        <f t="shared" si="238"/>
        <v>67.422999999999988</v>
      </c>
      <c r="L6365" s="26">
        <v>63.83</v>
      </c>
      <c r="M6365" s="15">
        <f t="shared" si="239"/>
        <v>121.91529999999999</v>
      </c>
      <c r="N6365" s="25">
        <v>28.54</v>
      </c>
      <c r="O6365" s="10">
        <f t="shared" si="240"/>
        <v>54.511399999999995</v>
      </c>
    </row>
    <row r="6366" spans="1:15" x14ac:dyDescent="0.25">
      <c r="A6366" s="1">
        <v>43365</v>
      </c>
      <c r="B6366" s="2">
        <v>0.70833333333333337</v>
      </c>
      <c r="C6366" s="42">
        <v>65.651740000000004</v>
      </c>
      <c r="D6366" s="42">
        <v>15.56189</v>
      </c>
      <c r="E6366" s="42">
        <v>37.215960000000003</v>
      </c>
      <c r="F6366" s="42">
        <v>57.911569999999998</v>
      </c>
      <c r="H6366" s="23">
        <v>43365</v>
      </c>
      <c r="I6366" s="24">
        <v>0.66666666666666663</v>
      </c>
      <c r="J6366" s="25">
        <v>48.86</v>
      </c>
      <c r="K6366" s="10">
        <f t="shared" si="238"/>
        <v>93.322599999999994</v>
      </c>
      <c r="L6366" s="26">
        <v>86.63</v>
      </c>
      <c r="M6366" s="15">
        <f t="shared" si="239"/>
        <v>165.46329999999998</v>
      </c>
      <c r="N6366" s="25">
        <v>37.78</v>
      </c>
      <c r="O6366" s="10">
        <f t="shared" si="240"/>
        <v>72.159800000000004</v>
      </c>
    </row>
    <row r="6367" spans="1:15" x14ac:dyDescent="0.25">
      <c r="A6367" s="1">
        <v>43365</v>
      </c>
      <c r="B6367" s="2">
        <v>0.75</v>
      </c>
      <c r="C6367" s="42">
        <v>57.701009999999997</v>
      </c>
      <c r="D6367" s="42">
        <v>12.328250000000001</v>
      </c>
      <c r="E6367" s="42">
        <v>38.348300000000002</v>
      </c>
      <c r="F6367" s="42">
        <v>66.769630000000006</v>
      </c>
      <c r="H6367" s="23">
        <v>43365</v>
      </c>
      <c r="I6367" s="24">
        <v>0.70833333333333337</v>
      </c>
      <c r="J6367" s="25">
        <v>62.62</v>
      </c>
      <c r="K6367" s="10">
        <f t="shared" si="238"/>
        <v>119.60419999999999</v>
      </c>
      <c r="L6367" s="26">
        <v>106.98</v>
      </c>
      <c r="M6367" s="15">
        <f t="shared" si="239"/>
        <v>204.33179999999999</v>
      </c>
      <c r="N6367" s="25">
        <v>44.35</v>
      </c>
      <c r="O6367" s="10">
        <f t="shared" si="240"/>
        <v>84.708500000000001</v>
      </c>
    </row>
    <row r="6368" spans="1:15" x14ac:dyDescent="0.25">
      <c r="A6368" s="1">
        <v>43365</v>
      </c>
      <c r="B6368" s="2">
        <v>0.79166666666666663</v>
      </c>
      <c r="C6368" s="42">
        <v>57.86645</v>
      </c>
      <c r="D6368" s="42">
        <v>16.43629</v>
      </c>
      <c r="E6368" s="42">
        <v>49.703629999999997</v>
      </c>
      <c r="F6368" s="42">
        <v>69.963509999999999</v>
      </c>
      <c r="H6368" s="23">
        <v>43365</v>
      </c>
      <c r="I6368" s="24">
        <v>0.75</v>
      </c>
      <c r="J6368" s="25">
        <v>56.65</v>
      </c>
      <c r="K6368" s="10">
        <f t="shared" si="238"/>
        <v>108.2015</v>
      </c>
      <c r="L6368" s="26">
        <v>100.55</v>
      </c>
      <c r="M6368" s="15">
        <f t="shared" si="239"/>
        <v>192.0505</v>
      </c>
      <c r="N6368" s="25">
        <v>43.9</v>
      </c>
      <c r="O6368" s="10">
        <f t="shared" si="240"/>
        <v>83.84899999999999</v>
      </c>
    </row>
    <row r="6369" spans="1:15" x14ac:dyDescent="0.25">
      <c r="A6369" s="1">
        <v>43365</v>
      </c>
      <c r="B6369" s="2">
        <v>0.83333333333333337</v>
      </c>
      <c r="C6369" s="42">
        <v>33.436480000000003</v>
      </c>
      <c r="D6369" s="42">
        <v>17.792079999999999</v>
      </c>
      <c r="E6369" s="42">
        <v>55.073999999999998</v>
      </c>
      <c r="F6369" s="42">
        <v>64.113519999999994</v>
      </c>
      <c r="H6369" s="23">
        <v>43365</v>
      </c>
      <c r="I6369" s="24">
        <v>0.79166666666666663</v>
      </c>
      <c r="J6369" s="25">
        <v>57.57</v>
      </c>
      <c r="K6369" s="10">
        <f t="shared" si="238"/>
        <v>109.95869999999999</v>
      </c>
      <c r="L6369" s="26">
        <v>98.08</v>
      </c>
      <c r="M6369" s="15">
        <f t="shared" si="239"/>
        <v>187.33279999999999</v>
      </c>
      <c r="N6369" s="25">
        <v>40.5</v>
      </c>
      <c r="O6369" s="10">
        <f t="shared" si="240"/>
        <v>77.35499999999999</v>
      </c>
    </row>
    <row r="6370" spans="1:15" x14ac:dyDescent="0.25">
      <c r="A6370" s="1">
        <v>43365</v>
      </c>
      <c r="B6370" s="2">
        <v>0.875</v>
      </c>
      <c r="C6370" s="42">
        <v>45.997950000000003</v>
      </c>
      <c r="D6370" s="42">
        <v>24.52685</v>
      </c>
      <c r="E6370" s="42">
        <v>30.004560000000001</v>
      </c>
      <c r="F6370" s="42">
        <v>55.357509999999998</v>
      </c>
      <c r="H6370" s="23">
        <v>43365</v>
      </c>
      <c r="I6370" s="24">
        <v>0.83333333333333337</v>
      </c>
      <c r="J6370" s="25">
        <v>52.03</v>
      </c>
      <c r="K6370" s="10">
        <f t="shared" si="238"/>
        <v>99.377299999999991</v>
      </c>
      <c r="L6370" s="26">
        <v>87.95</v>
      </c>
      <c r="M6370" s="15">
        <f t="shared" si="239"/>
        <v>167.9845</v>
      </c>
      <c r="N6370" s="25">
        <v>35.92</v>
      </c>
      <c r="O6370" s="10">
        <f t="shared" si="240"/>
        <v>68.607200000000006</v>
      </c>
    </row>
    <row r="6371" spans="1:15" x14ac:dyDescent="0.25">
      <c r="A6371" s="1">
        <v>43365</v>
      </c>
      <c r="B6371" s="2">
        <v>0.91666666666666663</v>
      </c>
      <c r="C6371" s="42">
        <v>44.715719999999997</v>
      </c>
      <c r="D6371" s="42">
        <v>26.950479999999999</v>
      </c>
      <c r="E6371" s="42">
        <v>29.912369999999999</v>
      </c>
      <c r="F6371" s="42">
        <v>49.362729999999999</v>
      </c>
      <c r="H6371" s="23">
        <v>43365</v>
      </c>
      <c r="I6371" s="24">
        <v>0.875</v>
      </c>
      <c r="J6371" s="25">
        <v>39.159999999999997</v>
      </c>
      <c r="K6371" s="10">
        <f t="shared" si="238"/>
        <v>74.795599999999993</v>
      </c>
      <c r="L6371" s="26">
        <v>72.58</v>
      </c>
      <c r="M6371" s="15">
        <f t="shared" si="239"/>
        <v>138.62779999999998</v>
      </c>
      <c r="N6371" s="25">
        <v>33.42</v>
      </c>
      <c r="O6371" s="10">
        <f t="shared" si="240"/>
        <v>63.8322</v>
      </c>
    </row>
    <row r="6372" spans="1:15" x14ac:dyDescent="0.25">
      <c r="A6372" s="1">
        <v>43365</v>
      </c>
      <c r="B6372" s="2">
        <v>0.95833333333333337</v>
      </c>
      <c r="C6372" s="42">
        <v>39.554850000000002</v>
      </c>
      <c r="D6372" s="42">
        <v>41.86356</v>
      </c>
      <c r="E6372" s="42">
        <v>45.08484</v>
      </c>
      <c r="F6372" s="42">
        <v>43.557400000000001</v>
      </c>
      <c r="H6372" s="23">
        <v>43365</v>
      </c>
      <c r="I6372" s="24">
        <v>0.91666666666666663</v>
      </c>
      <c r="J6372" s="25">
        <v>57.93</v>
      </c>
      <c r="K6372" s="10">
        <f t="shared" si="238"/>
        <v>110.6463</v>
      </c>
      <c r="L6372" s="26">
        <v>92.63</v>
      </c>
      <c r="M6372" s="15">
        <f t="shared" si="239"/>
        <v>176.92329999999998</v>
      </c>
      <c r="N6372" s="25">
        <v>34.700000000000003</v>
      </c>
      <c r="O6372" s="10">
        <f t="shared" si="240"/>
        <v>66.277000000000001</v>
      </c>
    </row>
    <row r="6373" spans="1:15" x14ac:dyDescent="0.25">
      <c r="A6373" s="1">
        <v>43365</v>
      </c>
      <c r="B6373" s="3">
        <v>1</v>
      </c>
      <c r="C6373" s="42">
        <v>38.627400000000002</v>
      </c>
      <c r="D6373" s="42">
        <v>50.047440000000002</v>
      </c>
      <c r="E6373" s="42">
        <v>45.463329999999999</v>
      </c>
      <c r="F6373" s="42">
        <v>43.905549999999998</v>
      </c>
      <c r="H6373" s="23">
        <v>43365</v>
      </c>
      <c r="I6373" s="24">
        <v>0.95833333333333337</v>
      </c>
      <c r="J6373" s="25">
        <v>48.42</v>
      </c>
      <c r="K6373" s="10">
        <f t="shared" si="238"/>
        <v>92.482200000000006</v>
      </c>
      <c r="L6373" s="26">
        <v>78.180000000000007</v>
      </c>
      <c r="M6373" s="15">
        <f t="shared" si="239"/>
        <v>149.32380000000001</v>
      </c>
      <c r="N6373" s="25">
        <v>29.77</v>
      </c>
      <c r="O6373" s="10">
        <f t="shared" si="240"/>
        <v>56.860699999999994</v>
      </c>
    </row>
    <row r="6374" spans="1:15" x14ac:dyDescent="0.25">
      <c r="A6374" s="1">
        <v>43366</v>
      </c>
      <c r="B6374" s="2">
        <v>4.1666666666666664E-2</v>
      </c>
      <c r="C6374" s="42">
        <v>37.407730000000001</v>
      </c>
      <c r="D6374" s="42">
        <v>36.582839999999997</v>
      </c>
      <c r="E6374" s="42">
        <v>55.349260000000001</v>
      </c>
      <c r="F6374" s="42">
        <v>39.036169999999998</v>
      </c>
      <c r="H6374" s="23">
        <v>43366</v>
      </c>
      <c r="I6374" s="24">
        <v>0</v>
      </c>
      <c r="J6374" s="25">
        <v>20.45</v>
      </c>
      <c r="K6374" s="10">
        <f t="shared" si="238"/>
        <v>39.0595</v>
      </c>
      <c r="L6374" s="26">
        <v>46.28</v>
      </c>
      <c r="M6374" s="15">
        <f t="shared" si="239"/>
        <v>88.394800000000004</v>
      </c>
      <c r="N6374" s="25">
        <v>25.83</v>
      </c>
      <c r="O6374" s="10">
        <f t="shared" si="240"/>
        <v>49.335299999999997</v>
      </c>
    </row>
    <row r="6375" spans="1:15" x14ac:dyDescent="0.25">
      <c r="A6375" s="1">
        <v>43366</v>
      </c>
      <c r="B6375" s="2">
        <v>8.3333333333333329E-2</v>
      </c>
      <c r="C6375" s="42">
        <v>27.7439</v>
      </c>
      <c r="D6375" s="42">
        <v>34.302169999999997</v>
      </c>
      <c r="E6375" s="42">
        <v>38.797710000000002</v>
      </c>
      <c r="F6375" s="42">
        <v>34.81747</v>
      </c>
      <c r="H6375" s="23">
        <v>43366</v>
      </c>
      <c r="I6375" s="24">
        <v>4.1666666666666664E-2</v>
      </c>
      <c r="J6375" s="25">
        <v>23.65</v>
      </c>
      <c r="K6375" s="10">
        <f t="shared" si="238"/>
        <v>45.171499999999995</v>
      </c>
      <c r="L6375" s="26">
        <v>52.63</v>
      </c>
      <c r="M6375" s="15">
        <f t="shared" si="239"/>
        <v>100.52330000000001</v>
      </c>
      <c r="N6375" s="25">
        <v>28.98</v>
      </c>
      <c r="O6375" s="10">
        <f t="shared" si="240"/>
        <v>55.351799999999997</v>
      </c>
    </row>
    <row r="6376" spans="1:15" x14ac:dyDescent="0.25">
      <c r="A6376" s="1">
        <v>43366</v>
      </c>
      <c r="B6376" s="2">
        <v>0.125</v>
      </c>
      <c r="C6376" s="42">
        <v>30.141839999999998</v>
      </c>
      <c r="D6376" s="42">
        <v>32.606110000000001</v>
      </c>
      <c r="E6376" s="42">
        <v>33.529809999999998</v>
      </c>
      <c r="F6376" s="42">
        <v>24.818930000000002</v>
      </c>
      <c r="H6376" s="23">
        <v>43366</v>
      </c>
      <c r="I6376" s="24">
        <v>8.3333333333333329E-2</v>
      </c>
      <c r="J6376" s="25">
        <v>21.63</v>
      </c>
      <c r="K6376" s="10">
        <f t="shared" si="238"/>
        <v>41.313299999999998</v>
      </c>
      <c r="L6376" s="26">
        <v>47.75</v>
      </c>
      <c r="M6376" s="15">
        <f t="shared" si="239"/>
        <v>91.202500000000001</v>
      </c>
      <c r="N6376" s="25">
        <v>26.12</v>
      </c>
      <c r="O6376" s="10">
        <f t="shared" si="240"/>
        <v>49.889200000000002</v>
      </c>
    </row>
    <row r="6377" spans="1:15" x14ac:dyDescent="0.25">
      <c r="A6377" s="1">
        <v>43366</v>
      </c>
      <c r="B6377" s="2">
        <v>0.16666666666666666</v>
      </c>
      <c r="C6377" s="42">
        <v>27.632899999999999</v>
      </c>
      <c r="D6377" s="42">
        <v>31.22447</v>
      </c>
      <c r="E6377" s="42">
        <v>25.742940000000001</v>
      </c>
      <c r="F6377" s="42">
        <v>21.943390000000001</v>
      </c>
      <c r="H6377" s="23">
        <v>43366</v>
      </c>
      <c r="I6377" s="24">
        <v>0.125</v>
      </c>
      <c r="J6377" s="25">
        <v>4.46</v>
      </c>
      <c r="K6377" s="10">
        <f t="shared" si="238"/>
        <v>8.5185999999999993</v>
      </c>
      <c r="L6377" s="26">
        <v>24.13</v>
      </c>
      <c r="M6377" s="15">
        <f t="shared" si="239"/>
        <v>46.088299999999997</v>
      </c>
      <c r="N6377" s="25">
        <v>19.66</v>
      </c>
      <c r="O6377" s="10">
        <f t="shared" si="240"/>
        <v>37.550599999999996</v>
      </c>
    </row>
    <row r="6378" spans="1:15" x14ac:dyDescent="0.25">
      <c r="A6378" s="1">
        <v>43366</v>
      </c>
      <c r="B6378" s="2">
        <v>0.20833333333333334</v>
      </c>
      <c r="C6378" s="42">
        <v>27.268260000000001</v>
      </c>
      <c r="D6378" s="42">
        <v>29.797419999999999</v>
      </c>
      <c r="E6378" s="42">
        <v>18.761869999999998</v>
      </c>
      <c r="F6378" s="42">
        <v>17.765280000000001</v>
      </c>
      <c r="H6378" s="23">
        <v>43366</v>
      </c>
      <c r="I6378" s="24">
        <v>0.16666666666666666</v>
      </c>
      <c r="J6378" s="25">
        <v>9.99</v>
      </c>
      <c r="K6378" s="10">
        <f t="shared" si="238"/>
        <v>19.0809</v>
      </c>
      <c r="L6378" s="26">
        <v>28.33</v>
      </c>
      <c r="M6378" s="15">
        <f t="shared" si="239"/>
        <v>54.110299999999995</v>
      </c>
      <c r="N6378" s="25">
        <v>18.34</v>
      </c>
      <c r="O6378" s="10">
        <f t="shared" si="240"/>
        <v>35.029399999999995</v>
      </c>
    </row>
    <row r="6379" spans="1:15" x14ac:dyDescent="0.25">
      <c r="A6379" s="1">
        <v>43366</v>
      </c>
      <c r="B6379" s="2">
        <v>0.25</v>
      </c>
      <c r="C6379" s="42">
        <v>21.91649</v>
      </c>
      <c r="D6379" s="42">
        <v>30.787710000000001</v>
      </c>
      <c r="E6379" s="42">
        <v>14.755470000000001</v>
      </c>
      <c r="F6379" s="42">
        <v>18.317640000000001</v>
      </c>
      <c r="H6379" s="23">
        <v>43366</v>
      </c>
      <c r="I6379" s="24">
        <v>0.20833333333333334</v>
      </c>
      <c r="J6379" s="25">
        <v>9.51</v>
      </c>
      <c r="K6379" s="10">
        <f t="shared" si="238"/>
        <v>18.164099999999998</v>
      </c>
      <c r="L6379" s="26">
        <v>27.93</v>
      </c>
      <c r="M6379" s="15">
        <f t="shared" si="239"/>
        <v>53.346299999999999</v>
      </c>
      <c r="N6379" s="25">
        <v>18.41</v>
      </c>
      <c r="O6379" s="10">
        <f t="shared" si="240"/>
        <v>35.1631</v>
      </c>
    </row>
    <row r="6380" spans="1:15" x14ac:dyDescent="0.25">
      <c r="A6380" s="1">
        <v>43366</v>
      </c>
      <c r="B6380" s="2">
        <v>0.29166666666666669</v>
      </c>
      <c r="C6380" s="42">
        <v>25.829029999999999</v>
      </c>
      <c r="D6380" s="42">
        <v>19.764939999999999</v>
      </c>
      <c r="E6380" s="42">
        <v>20.129740000000002</v>
      </c>
      <c r="F6380" s="42">
        <v>24.044</v>
      </c>
      <c r="H6380" s="23">
        <v>43366</v>
      </c>
      <c r="I6380" s="24">
        <v>0.25</v>
      </c>
      <c r="J6380" s="25">
        <v>16.260000000000002</v>
      </c>
      <c r="K6380" s="10">
        <f t="shared" si="238"/>
        <v>31.056600000000003</v>
      </c>
      <c r="L6380" s="26">
        <v>36.880000000000003</v>
      </c>
      <c r="M6380" s="15">
        <f t="shared" si="239"/>
        <v>70.440799999999996</v>
      </c>
      <c r="N6380" s="25">
        <v>20.64</v>
      </c>
      <c r="O6380" s="10">
        <f t="shared" si="240"/>
        <v>39.422399999999996</v>
      </c>
    </row>
    <row r="6381" spans="1:15" x14ac:dyDescent="0.25">
      <c r="A6381" s="1">
        <v>43366</v>
      </c>
      <c r="B6381" s="2">
        <v>0.33333333333333331</v>
      </c>
      <c r="C6381" s="42">
        <v>39.285020000000003</v>
      </c>
      <c r="D6381" s="42">
        <v>22.35022</v>
      </c>
      <c r="E6381" s="42">
        <v>29.142510000000001</v>
      </c>
      <c r="F6381" s="42">
        <v>31.89415</v>
      </c>
      <c r="H6381" s="23">
        <v>43366</v>
      </c>
      <c r="I6381" s="24">
        <v>0.29166666666666669</v>
      </c>
      <c r="J6381" s="25">
        <v>34.15</v>
      </c>
      <c r="K6381" s="10">
        <f t="shared" si="238"/>
        <v>65.226500000000001</v>
      </c>
      <c r="L6381" s="26">
        <v>62.85</v>
      </c>
      <c r="M6381" s="15">
        <f t="shared" si="239"/>
        <v>120.04349999999999</v>
      </c>
      <c r="N6381" s="25">
        <v>28.68</v>
      </c>
      <c r="O6381" s="10">
        <f t="shared" si="240"/>
        <v>54.778799999999997</v>
      </c>
    </row>
    <row r="6382" spans="1:15" x14ac:dyDescent="0.25">
      <c r="A6382" s="1">
        <v>43366</v>
      </c>
      <c r="B6382" s="2">
        <v>0.375</v>
      </c>
      <c r="C6382" s="42">
        <v>54.738939999999999</v>
      </c>
      <c r="D6382" s="42">
        <v>34.070599999999999</v>
      </c>
      <c r="E6382" s="42">
        <v>31.165759999999999</v>
      </c>
      <c r="F6382" s="42">
        <v>45.229810000000001</v>
      </c>
      <c r="H6382" s="23">
        <v>43366</v>
      </c>
      <c r="I6382" s="24">
        <v>0.33333333333333331</v>
      </c>
      <c r="J6382" s="25">
        <v>63.95</v>
      </c>
      <c r="K6382" s="10">
        <f t="shared" si="238"/>
        <v>122.14449999999999</v>
      </c>
      <c r="L6382" s="26">
        <v>101.7</v>
      </c>
      <c r="M6382" s="15">
        <f t="shared" si="239"/>
        <v>194.24699999999999</v>
      </c>
      <c r="N6382" s="25">
        <v>37.74</v>
      </c>
      <c r="O6382" s="10">
        <f t="shared" si="240"/>
        <v>72.083399999999997</v>
      </c>
    </row>
    <row r="6383" spans="1:15" x14ac:dyDescent="0.25">
      <c r="A6383" s="1">
        <v>43366</v>
      </c>
      <c r="B6383" s="2">
        <v>0.41666666666666669</v>
      </c>
      <c r="C6383" s="42">
        <v>51.49738</v>
      </c>
      <c r="D6383" s="42">
        <v>37.24418</v>
      </c>
      <c r="E6383" s="42">
        <v>25.512060000000002</v>
      </c>
      <c r="F6383" s="42">
        <v>32.8992</v>
      </c>
      <c r="H6383" s="23">
        <v>43366</v>
      </c>
      <c r="I6383" s="24">
        <v>0.375</v>
      </c>
      <c r="J6383" s="25">
        <v>87.81</v>
      </c>
      <c r="K6383" s="10">
        <f t="shared" si="238"/>
        <v>167.71709999999999</v>
      </c>
      <c r="L6383" s="26">
        <v>134.93</v>
      </c>
      <c r="M6383" s="15">
        <f t="shared" si="239"/>
        <v>257.71629999999999</v>
      </c>
      <c r="N6383" s="25">
        <v>47.12</v>
      </c>
      <c r="O6383" s="10">
        <f t="shared" si="240"/>
        <v>89.999199999999988</v>
      </c>
    </row>
    <row r="6384" spans="1:15" x14ac:dyDescent="0.25">
      <c r="A6384" s="1">
        <v>43366</v>
      </c>
      <c r="B6384" s="2">
        <v>0.45833333333333331</v>
      </c>
      <c r="C6384" s="42">
        <v>35.863280000000003</v>
      </c>
      <c r="D6384" s="42">
        <v>23.6844</v>
      </c>
      <c r="E6384" s="42">
        <v>18.816549999999999</v>
      </c>
      <c r="F6384" s="42">
        <v>18.402270000000001</v>
      </c>
      <c r="H6384" s="23">
        <v>43366</v>
      </c>
      <c r="I6384" s="24">
        <v>0.41666666666666669</v>
      </c>
      <c r="J6384" s="25">
        <v>59.26</v>
      </c>
      <c r="K6384" s="10">
        <f t="shared" si="238"/>
        <v>113.1866</v>
      </c>
      <c r="L6384" s="26">
        <v>90.8</v>
      </c>
      <c r="M6384" s="15">
        <f t="shared" si="239"/>
        <v>173.428</v>
      </c>
      <c r="N6384" s="25">
        <v>31.53</v>
      </c>
      <c r="O6384" s="10">
        <f t="shared" si="240"/>
        <v>60.222299999999997</v>
      </c>
    </row>
    <row r="6385" spans="1:15" x14ac:dyDescent="0.25">
      <c r="A6385" s="1">
        <v>43366</v>
      </c>
      <c r="B6385" s="2">
        <v>0.5</v>
      </c>
      <c r="C6385" s="42">
        <v>25.70806</v>
      </c>
      <c r="D6385" s="42">
        <v>16.543430000000001</v>
      </c>
      <c r="E6385" s="42">
        <v>19.618790000000001</v>
      </c>
      <c r="F6385" s="42">
        <v>22.237729999999999</v>
      </c>
      <c r="H6385" s="23">
        <v>43366</v>
      </c>
      <c r="I6385" s="24">
        <v>0.45833333333333331</v>
      </c>
      <c r="J6385" s="25">
        <v>60.37</v>
      </c>
      <c r="K6385" s="10">
        <f t="shared" si="238"/>
        <v>115.30669999999999</v>
      </c>
      <c r="L6385" s="26">
        <v>95.2</v>
      </c>
      <c r="M6385" s="15">
        <f t="shared" si="239"/>
        <v>181.83199999999999</v>
      </c>
      <c r="N6385" s="25">
        <v>34.81</v>
      </c>
      <c r="O6385" s="10">
        <f t="shared" si="240"/>
        <v>66.487099999999998</v>
      </c>
    </row>
    <row r="6386" spans="1:15" x14ac:dyDescent="0.25">
      <c r="A6386" s="1">
        <v>43366</v>
      </c>
      <c r="B6386" s="2">
        <v>0.54166666666666663</v>
      </c>
      <c r="C6386" s="42">
        <v>30.81869</v>
      </c>
      <c r="D6386" s="42">
        <v>17.811610000000002</v>
      </c>
      <c r="E6386" s="42">
        <v>18.72146</v>
      </c>
      <c r="F6386" s="42">
        <v>13.33318</v>
      </c>
      <c r="H6386" s="23">
        <v>43366</v>
      </c>
      <c r="I6386" s="24">
        <v>0.5</v>
      </c>
      <c r="J6386" s="25">
        <v>46.94</v>
      </c>
      <c r="K6386" s="10">
        <f t="shared" si="238"/>
        <v>89.655399999999986</v>
      </c>
      <c r="L6386" s="26">
        <v>81.05</v>
      </c>
      <c r="M6386" s="15">
        <f t="shared" si="239"/>
        <v>154.80549999999999</v>
      </c>
      <c r="N6386" s="25">
        <v>34.119999999999997</v>
      </c>
      <c r="O6386" s="10">
        <f t="shared" si="240"/>
        <v>65.169199999999989</v>
      </c>
    </row>
    <row r="6387" spans="1:15" x14ac:dyDescent="0.25">
      <c r="A6387" s="1">
        <v>43366</v>
      </c>
      <c r="B6387" s="2">
        <v>0.58333333333333337</v>
      </c>
      <c r="C6387" s="42">
        <v>22.096920000000001</v>
      </c>
      <c r="D6387" s="42">
        <v>18.254740000000002</v>
      </c>
      <c r="E6387" s="42">
        <v>20.136679999999998</v>
      </c>
      <c r="F6387" s="42">
        <v>20.849900000000002</v>
      </c>
      <c r="H6387" s="23">
        <v>43366</v>
      </c>
      <c r="I6387" s="24">
        <v>0.54166666666666663</v>
      </c>
      <c r="J6387" s="25">
        <v>55.81</v>
      </c>
      <c r="K6387" s="10">
        <f t="shared" si="238"/>
        <v>106.5971</v>
      </c>
      <c r="L6387" s="26">
        <v>88.53</v>
      </c>
      <c r="M6387" s="15">
        <f t="shared" si="239"/>
        <v>169.09229999999999</v>
      </c>
      <c r="N6387" s="25">
        <v>32.68</v>
      </c>
      <c r="O6387" s="10">
        <f t="shared" si="240"/>
        <v>62.418799999999997</v>
      </c>
    </row>
    <row r="6388" spans="1:15" x14ac:dyDescent="0.25">
      <c r="A6388" s="1">
        <v>43366</v>
      </c>
      <c r="B6388" s="2">
        <v>0.625</v>
      </c>
      <c r="C6388" s="42">
        <v>33.984450000000002</v>
      </c>
      <c r="D6388" s="42">
        <v>17.618490000000001</v>
      </c>
      <c r="E6388" s="42">
        <v>19.569990000000001</v>
      </c>
      <c r="F6388" s="42">
        <v>17.018260000000001</v>
      </c>
      <c r="H6388" s="23">
        <v>43366</v>
      </c>
      <c r="I6388" s="24">
        <v>0.58333333333333337</v>
      </c>
      <c r="J6388" s="25">
        <v>46.04</v>
      </c>
      <c r="K6388" s="10">
        <f t="shared" si="238"/>
        <v>87.936399999999992</v>
      </c>
      <c r="L6388" s="26">
        <v>75.08</v>
      </c>
      <c r="M6388" s="15">
        <f t="shared" si="239"/>
        <v>143.40279999999998</v>
      </c>
      <c r="N6388" s="25">
        <v>29.01</v>
      </c>
      <c r="O6388" s="10">
        <f t="shared" si="240"/>
        <v>55.409100000000002</v>
      </c>
    </row>
    <row r="6389" spans="1:15" x14ac:dyDescent="0.25">
      <c r="A6389" s="1">
        <v>43366</v>
      </c>
      <c r="B6389" s="2">
        <v>0.66666666666666663</v>
      </c>
      <c r="C6389" s="42">
        <v>27.228870000000001</v>
      </c>
      <c r="D6389" s="42">
        <v>18.144480000000001</v>
      </c>
      <c r="E6389" s="42">
        <v>24.663630000000001</v>
      </c>
      <c r="F6389" s="42">
        <v>19.57658</v>
      </c>
      <c r="H6389" s="23">
        <v>43366</v>
      </c>
      <c r="I6389" s="24">
        <v>0.625</v>
      </c>
      <c r="J6389" s="25">
        <v>37.36</v>
      </c>
      <c r="K6389" s="10">
        <f t="shared" si="238"/>
        <v>71.357599999999991</v>
      </c>
      <c r="L6389" s="26">
        <v>67.930000000000007</v>
      </c>
      <c r="M6389" s="15">
        <f t="shared" si="239"/>
        <v>129.74630000000002</v>
      </c>
      <c r="N6389" s="25">
        <v>30.58</v>
      </c>
      <c r="O6389" s="10">
        <f t="shared" si="240"/>
        <v>58.407799999999995</v>
      </c>
    </row>
    <row r="6390" spans="1:15" x14ac:dyDescent="0.25">
      <c r="A6390" s="1">
        <v>43366</v>
      </c>
      <c r="B6390" s="2">
        <v>0.70833333333333337</v>
      </c>
      <c r="C6390" s="42">
        <v>40.778260000000003</v>
      </c>
      <c r="D6390" s="42">
        <v>23.969930000000002</v>
      </c>
      <c r="E6390" s="42">
        <v>17.493639999999999</v>
      </c>
      <c r="F6390" s="42">
        <v>20.851649999999999</v>
      </c>
      <c r="H6390" s="23">
        <v>43366</v>
      </c>
      <c r="I6390" s="24">
        <v>0.66666666666666663</v>
      </c>
      <c r="J6390" s="25">
        <v>37.44</v>
      </c>
      <c r="K6390" s="10">
        <f t="shared" si="238"/>
        <v>71.51039999999999</v>
      </c>
      <c r="L6390" s="26">
        <v>68.83</v>
      </c>
      <c r="M6390" s="15">
        <f t="shared" si="239"/>
        <v>131.46529999999998</v>
      </c>
      <c r="N6390" s="25">
        <v>31.36</v>
      </c>
      <c r="O6390" s="10">
        <f t="shared" si="240"/>
        <v>59.897599999999997</v>
      </c>
    </row>
    <row r="6391" spans="1:15" x14ac:dyDescent="0.25">
      <c r="A6391" s="1">
        <v>43366</v>
      </c>
      <c r="B6391" s="2">
        <v>0.75</v>
      </c>
      <c r="C6391" s="42">
        <v>44.250570000000003</v>
      </c>
      <c r="D6391" s="42">
        <v>24.146619999999999</v>
      </c>
      <c r="E6391" s="42">
        <v>27.91086</v>
      </c>
      <c r="F6391" s="42">
        <v>39.825119999999998</v>
      </c>
      <c r="H6391" s="23">
        <v>43366</v>
      </c>
      <c r="I6391" s="24">
        <v>0.70833333333333337</v>
      </c>
      <c r="J6391" s="25">
        <v>19.5</v>
      </c>
      <c r="K6391" s="10">
        <f t="shared" si="238"/>
        <v>37.244999999999997</v>
      </c>
      <c r="L6391" s="26">
        <v>42.33</v>
      </c>
      <c r="M6391" s="15">
        <f t="shared" si="239"/>
        <v>80.85029999999999</v>
      </c>
      <c r="N6391" s="25">
        <v>22.81</v>
      </c>
      <c r="O6391" s="10">
        <f t="shared" si="240"/>
        <v>43.567099999999996</v>
      </c>
    </row>
    <row r="6392" spans="1:15" x14ac:dyDescent="0.25">
      <c r="A6392" s="1">
        <v>43366</v>
      </c>
      <c r="B6392" s="2">
        <v>0.79166666666666663</v>
      </c>
      <c r="C6392" s="42">
        <v>48.968829999999997</v>
      </c>
      <c r="D6392" s="42">
        <v>22.786339999999999</v>
      </c>
      <c r="E6392" s="42">
        <v>41.444319999999998</v>
      </c>
      <c r="F6392" s="42">
        <v>40.681260000000002</v>
      </c>
      <c r="H6392" s="23">
        <v>43366</v>
      </c>
      <c r="I6392" s="24">
        <v>0.75</v>
      </c>
      <c r="J6392" s="25">
        <v>41.01</v>
      </c>
      <c r="K6392" s="10">
        <f t="shared" si="238"/>
        <v>78.329099999999997</v>
      </c>
      <c r="L6392" s="26">
        <v>71.849999999999994</v>
      </c>
      <c r="M6392" s="15">
        <f t="shared" si="239"/>
        <v>137.23349999999999</v>
      </c>
      <c r="N6392" s="25">
        <v>30.84</v>
      </c>
      <c r="O6392" s="10">
        <f t="shared" si="240"/>
        <v>58.904399999999995</v>
      </c>
    </row>
    <row r="6393" spans="1:15" x14ac:dyDescent="0.25">
      <c r="A6393" s="1">
        <v>43366</v>
      </c>
      <c r="B6393" s="2">
        <v>0.83333333333333337</v>
      </c>
      <c r="C6393" s="42">
        <v>53.83849</v>
      </c>
      <c r="D6393" s="42">
        <v>26.42916</v>
      </c>
      <c r="E6393" s="42">
        <v>41.871839999999999</v>
      </c>
      <c r="F6393" s="42">
        <v>42.454230000000003</v>
      </c>
      <c r="H6393" s="23">
        <v>43366</v>
      </c>
      <c r="I6393" s="24">
        <v>0.79166666666666663</v>
      </c>
      <c r="J6393" s="25">
        <v>39.81</v>
      </c>
      <c r="K6393" s="10">
        <f t="shared" si="238"/>
        <v>76.037099999999995</v>
      </c>
      <c r="L6393" s="26">
        <v>74.599999999999994</v>
      </c>
      <c r="M6393" s="15">
        <f t="shared" si="239"/>
        <v>142.48599999999999</v>
      </c>
      <c r="N6393" s="25">
        <v>34.79</v>
      </c>
      <c r="O6393" s="10">
        <f t="shared" si="240"/>
        <v>66.448899999999995</v>
      </c>
    </row>
    <row r="6394" spans="1:15" x14ac:dyDescent="0.25">
      <c r="A6394" s="1">
        <v>43366</v>
      </c>
      <c r="B6394" s="2">
        <v>0.875</v>
      </c>
      <c r="C6394" s="42">
        <v>57.118220000000001</v>
      </c>
      <c r="D6394" s="42">
        <v>32.419359999999998</v>
      </c>
      <c r="E6394" s="42">
        <v>34.131720000000001</v>
      </c>
      <c r="F6394" s="42">
        <v>59.721699999999998</v>
      </c>
      <c r="H6394" s="23">
        <v>43366</v>
      </c>
      <c r="I6394" s="24">
        <v>0.83333333333333337</v>
      </c>
      <c r="J6394" s="25">
        <v>44.77</v>
      </c>
      <c r="K6394" s="10">
        <f t="shared" si="238"/>
        <v>85.5107</v>
      </c>
      <c r="L6394" s="26">
        <v>80.2</v>
      </c>
      <c r="M6394" s="15">
        <f t="shared" si="239"/>
        <v>153.18199999999999</v>
      </c>
      <c r="N6394" s="25">
        <v>35.409999999999997</v>
      </c>
      <c r="O6394" s="10">
        <f t="shared" si="240"/>
        <v>67.633099999999985</v>
      </c>
    </row>
    <row r="6395" spans="1:15" x14ac:dyDescent="0.25">
      <c r="A6395" s="1">
        <v>43366</v>
      </c>
      <c r="B6395" s="2">
        <v>0.91666666666666663</v>
      </c>
      <c r="C6395" s="42">
        <v>49.589410000000001</v>
      </c>
      <c r="D6395" s="42">
        <v>45.800370000000001</v>
      </c>
      <c r="E6395" s="42">
        <v>36.964640000000003</v>
      </c>
      <c r="F6395" s="42">
        <v>43.066870000000002</v>
      </c>
      <c r="H6395" s="23">
        <v>43366</v>
      </c>
      <c r="I6395" s="24">
        <v>0.875</v>
      </c>
      <c r="J6395" s="25">
        <v>45.14</v>
      </c>
      <c r="K6395" s="10">
        <f t="shared" si="238"/>
        <v>86.217399999999998</v>
      </c>
      <c r="L6395" s="26">
        <v>84.1</v>
      </c>
      <c r="M6395" s="15">
        <f t="shared" si="239"/>
        <v>160.63099999999997</v>
      </c>
      <c r="N6395" s="25">
        <v>38.950000000000003</v>
      </c>
      <c r="O6395" s="10">
        <f t="shared" si="240"/>
        <v>74.394500000000008</v>
      </c>
    </row>
    <row r="6396" spans="1:15" x14ac:dyDescent="0.25">
      <c r="A6396" s="1">
        <v>43366</v>
      </c>
      <c r="B6396" s="2">
        <v>0.95833333333333337</v>
      </c>
      <c r="C6396" s="42">
        <v>51.840350000000001</v>
      </c>
      <c r="D6396" s="42">
        <v>48.365180000000002</v>
      </c>
      <c r="E6396" s="42">
        <v>41.582990000000002</v>
      </c>
      <c r="F6396" s="42">
        <v>28.599509999999999</v>
      </c>
      <c r="H6396" s="23">
        <v>43366</v>
      </c>
      <c r="I6396" s="24">
        <v>0.91666666666666663</v>
      </c>
      <c r="J6396" s="25">
        <v>22.31</v>
      </c>
      <c r="K6396" s="10">
        <f t="shared" si="238"/>
        <v>42.612099999999998</v>
      </c>
      <c r="L6396" s="26">
        <v>50.9</v>
      </c>
      <c r="M6396" s="15">
        <f t="shared" si="239"/>
        <v>97.218999999999994</v>
      </c>
      <c r="N6396" s="25">
        <v>28.6</v>
      </c>
      <c r="O6396" s="10">
        <f t="shared" si="240"/>
        <v>54.625999999999998</v>
      </c>
    </row>
    <row r="6397" spans="1:15" ht="15.75" thickBot="1" x14ac:dyDescent="0.3">
      <c r="A6397" s="1">
        <v>43366</v>
      </c>
      <c r="B6397" s="3">
        <v>1</v>
      </c>
      <c r="C6397" s="42">
        <v>31.336220000000001</v>
      </c>
      <c r="D6397" s="42">
        <v>40.391120000000001</v>
      </c>
      <c r="E6397" s="42">
        <v>39.698610000000002</v>
      </c>
      <c r="F6397" s="42">
        <v>37.495570000000001</v>
      </c>
      <c r="H6397" s="27">
        <v>43366</v>
      </c>
      <c r="I6397" s="28">
        <v>0.95833333333333337</v>
      </c>
      <c r="J6397" s="29">
        <v>27.26</v>
      </c>
      <c r="K6397" s="30">
        <f t="shared" si="238"/>
        <v>52.066600000000001</v>
      </c>
      <c r="L6397" s="31">
        <v>50.13</v>
      </c>
      <c r="M6397" s="32">
        <f t="shared" si="239"/>
        <v>95.7483</v>
      </c>
      <c r="N6397" s="29">
        <v>22.83</v>
      </c>
      <c r="O6397" s="32">
        <f t="shared" si="240"/>
        <v>43.605299999999993</v>
      </c>
    </row>
    <row r="6398" spans="1:15" x14ac:dyDescent="0.25">
      <c r="A6398" s="1">
        <v>43367</v>
      </c>
      <c r="B6398" s="2">
        <v>4.1666666666666664E-2</v>
      </c>
      <c r="C6398" s="42">
        <v>31.216080000000002</v>
      </c>
      <c r="D6398" s="42">
        <v>27.517109999999999</v>
      </c>
      <c r="E6398" s="42">
        <v>31.895820000000001</v>
      </c>
      <c r="F6398" s="42">
        <v>28.316220000000001</v>
      </c>
    </row>
    <row r="6399" spans="1:15" x14ac:dyDescent="0.25">
      <c r="A6399" s="1">
        <v>43367</v>
      </c>
      <c r="B6399" s="2">
        <v>8.3333333333333329E-2</v>
      </c>
      <c r="C6399" s="42">
        <v>21.774819999999998</v>
      </c>
      <c r="D6399" s="42">
        <v>22.966059999999999</v>
      </c>
      <c r="E6399" s="42">
        <v>25.22616</v>
      </c>
      <c r="F6399" s="42">
        <v>20.61177</v>
      </c>
    </row>
    <row r="6400" spans="1:15" x14ac:dyDescent="0.25">
      <c r="A6400" s="1">
        <v>43367</v>
      </c>
      <c r="B6400" s="2">
        <v>0.125</v>
      </c>
      <c r="C6400" s="42">
        <v>20.4435</v>
      </c>
      <c r="D6400" s="42">
        <v>25.855149999999998</v>
      </c>
      <c r="E6400" s="42">
        <v>24.770409999999998</v>
      </c>
      <c r="F6400" s="42">
        <v>28.506589999999999</v>
      </c>
    </row>
    <row r="6401" spans="1:6" x14ac:dyDescent="0.25">
      <c r="A6401" s="1">
        <v>43367</v>
      </c>
      <c r="B6401" s="2">
        <v>0.16666666666666666</v>
      </c>
      <c r="C6401" s="42">
        <v>20.100079999999998</v>
      </c>
      <c r="D6401" s="42">
        <v>21.271509999999999</v>
      </c>
      <c r="E6401" s="42">
        <v>28.213909999999998</v>
      </c>
      <c r="F6401" s="42">
        <v>35.144039999999997</v>
      </c>
    </row>
    <row r="6402" spans="1:6" x14ac:dyDescent="0.25">
      <c r="A6402" s="1">
        <v>43367</v>
      </c>
      <c r="B6402" s="2">
        <v>0.20833333333333334</v>
      </c>
      <c r="C6402" s="42">
        <v>23.707989999999999</v>
      </c>
      <c r="D6402" s="42">
        <v>25.822980000000001</v>
      </c>
      <c r="E6402" s="42">
        <v>35.392580000000002</v>
      </c>
      <c r="F6402" s="42">
        <v>42.599800000000002</v>
      </c>
    </row>
    <row r="6403" spans="1:6" x14ac:dyDescent="0.25">
      <c r="A6403" s="1">
        <v>43367</v>
      </c>
      <c r="B6403" s="2">
        <v>0.25</v>
      </c>
      <c r="C6403" s="42">
        <v>50.417960000000001</v>
      </c>
      <c r="D6403" s="42">
        <v>35.030200000000001</v>
      </c>
      <c r="E6403" s="42">
        <v>41.344259999999998</v>
      </c>
      <c r="F6403" s="42">
        <v>60.741549999999997</v>
      </c>
    </row>
    <row r="6404" spans="1:6" x14ac:dyDescent="0.25">
      <c r="A6404" s="1">
        <v>43367</v>
      </c>
      <c r="B6404" s="2">
        <v>0.29166666666666669</v>
      </c>
      <c r="C6404" s="42">
        <v>84.232579999999999</v>
      </c>
      <c r="D6404" s="42">
        <v>51.005809999999997</v>
      </c>
      <c r="E6404" s="42">
        <v>56.531260000000003</v>
      </c>
      <c r="F6404" s="42">
        <v>68.343810000000005</v>
      </c>
    </row>
    <row r="6405" spans="1:6" x14ac:dyDescent="0.25">
      <c r="A6405" s="1">
        <v>43367</v>
      </c>
      <c r="B6405" s="2">
        <v>0.33333333333333331</v>
      </c>
      <c r="C6405" s="42">
        <v>87.193619999999996</v>
      </c>
      <c r="D6405" s="42">
        <v>57.168089999999999</v>
      </c>
      <c r="E6405" s="42">
        <v>64.737110000000001</v>
      </c>
      <c r="F6405" s="42">
        <v>75.190889999999996</v>
      </c>
    </row>
    <row r="6406" spans="1:6" x14ac:dyDescent="0.25">
      <c r="A6406" s="1">
        <v>43367</v>
      </c>
      <c r="B6406" s="2">
        <v>0.375</v>
      </c>
      <c r="C6406" s="42">
        <v>62.669350000000001</v>
      </c>
      <c r="D6406" s="42">
        <v>45.140819999999998</v>
      </c>
      <c r="E6406" s="42">
        <v>48.960180000000001</v>
      </c>
      <c r="F6406" s="42">
        <v>70.365560000000002</v>
      </c>
    </row>
    <row r="6407" spans="1:6" x14ac:dyDescent="0.25">
      <c r="A6407" s="1">
        <v>43367</v>
      </c>
      <c r="B6407" s="2">
        <v>0.41666666666666669</v>
      </c>
      <c r="C6407" s="42">
        <v>49.056480000000001</v>
      </c>
      <c r="D6407" s="42">
        <v>31.23244</v>
      </c>
      <c r="E6407" s="42">
        <v>40.362139999999997</v>
      </c>
      <c r="F6407" s="42">
        <v>40.547919999999998</v>
      </c>
    </row>
    <row r="6408" spans="1:6" x14ac:dyDescent="0.25">
      <c r="A6408" s="1">
        <v>43367</v>
      </c>
      <c r="B6408" s="2">
        <v>0.45833333333333331</v>
      </c>
      <c r="C6408" s="42">
        <v>37.182789999999997</v>
      </c>
      <c r="D6408" s="42">
        <v>22.750610000000002</v>
      </c>
      <c r="E6408" s="42">
        <v>32.568779999999997</v>
      </c>
      <c r="F6408" s="42">
        <v>44.064579999999999</v>
      </c>
    </row>
    <row r="6409" spans="1:6" x14ac:dyDescent="0.25">
      <c r="A6409" s="1">
        <v>43367</v>
      </c>
      <c r="B6409" s="2">
        <v>0.5</v>
      </c>
      <c r="C6409" s="42">
        <v>35.194789999999998</v>
      </c>
      <c r="D6409" s="42">
        <v>25.432680000000001</v>
      </c>
      <c r="E6409" s="42">
        <v>24.780619999999999</v>
      </c>
      <c r="F6409" s="42">
        <v>28.28032</v>
      </c>
    </row>
    <row r="6410" spans="1:6" x14ac:dyDescent="0.25">
      <c r="A6410" s="1">
        <v>43367</v>
      </c>
      <c r="B6410" s="2">
        <v>0.54166666666666663</v>
      </c>
      <c r="C6410" s="42">
        <v>35.394739999999999</v>
      </c>
      <c r="D6410" s="42">
        <v>20.023790000000002</v>
      </c>
      <c r="E6410" s="42">
        <v>29.548649999999999</v>
      </c>
      <c r="F6410" s="42">
        <v>29.988250000000001</v>
      </c>
    </row>
    <row r="6411" spans="1:6" x14ac:dyDescent="0.25">
      <c r="A6411" s="1">
        <v>43367</v>
      </c>
      <c r="B6411" s="2">
        <v>0.58333333333333337</v>
      </c>
      <c r="C6411" s="42">
        <v>61.11318</v>
      </c>
      <c r="D6411" s="42">
        <v>23.160499999999999</v>
      </c>
      <c r="E6411" s="42">
        <v>35.071680000000001</v>
      </c>
      <c r="F6411" s="42">
        <v>33.11016</v>
      </c>
    </row>
    <row r="6412" spans="1:6" x14ac:dyDescent="0.25">
      <c r="A6412" s="1">
        <v>43367</v>
      </c>
      <c r="B6412" s="2">
        <v>0.625</v>
      </c>
      <c r="C6412" s="42">
        <v>50.528640000000003</v>
      </c>
      <c r="D6412" s="42">
        <v>26.325849999999999</v>
      </c>
      <c r="E6412" s="42">
        <v>29.92484</v>
      </c>
      <c r="F6412" s="42">
        <v>49.198189999999997</v>
      </c>
    </row>
    <row r="6413" spans="1:6" x14ac:dyDescent="0.25">
      <c r="A6413" s="1">
        <v>43367</v>
      </c>
      <c r="B6413" s="2">
        <v>0.66666666666666663</v>
      </c>
      <c r="C6413" s="42">
        <v>56.677250000000001</v>
      </c>
      <c r="D6413" s="42">
        <v>34.845309999999998</v>
      </c>
      <c r="E6413" s="42">
        <v>49.987540000000003</v>
      </c>
      <c r="F6413" s="42">
        <v>63.449860000000001</v>
      </c>
    </row>
    <row r="6414" spans="1:6" x14ac:dyDescent="0.25">
      <c r="A6414" s="1">
        <v>43367</v>
      </c>
      <c r="B6414" s="2">
        <v>0.70833333333333337</v>
      </c>
      <c r="C6414" s="42">
        <v>71.556420000000003</v>
      </c>
      <c r="D6414" s="42">
        <v>43.554569999999998</v>
      </c>
      <c r="E6414" s="42">
        <v>54.331400000000002</v>
      </c>
      <c r="F6414" s="42">
        <v>57.657429999999998</v>
      </c>
    </row>
    <row r="6415" spans="1:6" x14ac:dyDescent="0.25">
      <c r="A6415" s="1">
        <v>43367</v>
      </c>
      <c r="B6415" s="2">
        <v>0.75</v>
      </c>
      <c r="C6415" s="42">
        <v>83.86533</v>
      </c>
      <c r="D6415" s="42">
        <v>44.512149999999998</v>
      </c>
      <c r="E6415" s="42">
        <v>57.819330000000001</v>
      </c>
      <c r="F6415" s="42">
        <v>57.280189999999997</v>
      </c>
    </row>
    <row r="6416" spans="1:6" x14ac:dyDescent="0.25">
      <c r="A6416" s="1">
        <v>43367</v>
      </c>
      <c r="B6416" s="2">
        <v>0.79166666666666663</v>
      </c>
      <c r="C6416" s="42">
        <v>99.842280000000002</v>
      </c>
      <c r="D6416" s="42">
        <v>56.436340000000001</v>
      </c>
      <c r="E6416" s="42">
        <v>49.874119999999998</v>
      </c>
      <c r="F6416" s="42">
        <v>68.168940000000006</v>
      </c>
    </row>
    <row r="6417" spans="1:6" x14ac:dyDescent="0.25">
      <c r="A6417" s="1">
        <v>43367</v>
      </c>
      <c r="B6417" s="2">
        <v>0.83333333333333337</v>
      </c>
      <c r="C6417" s="42">
        <v>96.109309999999994</v>
      </c>
      <c r="D6417" s="42">
        <v>62.08417</v>
      </c>
      <c r="E6417" s="42">
        <v>51.152679999999997</v>
      </c>
      <c r="F6417" s="42">
        <v>65.357280000000003</v>
      </c>
    </row>
    <row r="6418" spans="1:6" x14ac:dyDescent="0.25">
      <c r="A6418" s="1">
        <v>43367</v>
      </c>
      <c r="B6418" s="2">
        <v>0.875</v>
      </c>
      <c r="C6418" s="42">
        <v>88.437020000000004</v>
      </c>
      <c r="D6418" s="42">
        <v>61.71875</v>
      </c>
      <c r="E6418" s="42">
        <v>58.520740000000004</v>
      </c>
      <c r="F6418" s="42">
        <v>60.528950000000002</v>
      </c>
    </row>
    <row r="6419" spans="1:6" x14ac:dyDescent="0.25">
      <c r="A6419" s="1">
        <v>43367</v>
      </c>
      <c r="B6419" s="2">
        <v>0.91666666666666663</v>
      </c>
      <c r="C6419" s="42">
        <v>87.158069999999995</v>
      </c>
      <c r="D6419" s="42">
        <v>68.285700000000006</v>
      </c>
      <c r="E6419" s="42">
        <v>65.139610000000005</v>
      </c>
      <c r="F6419" s="42">
        <v>63.680810000000001</v>
      </c>
    </row>
    <row r="6420" spans="1:6" x14ac:dyDescent="0.25">
      <c r="A6420" s="1">
        <v>43367</v>
      </c>
      <c r="B6420" s="2">
        <v>0.95833333333333337</v>
      </c>
      <c r="C6420" s="42">
        <v>88.372559999999993</v>
      </c>
      <c r="D6420" s="42">
        <v>66.540189999999996</v>
      </c>
      <c r="E6420" s="42">
        <v>63.369790000000002</v>
      </c>
      <c r="F6420" s="42">
        <v>53.078890000000001</v>
      </c>
    </row>
    <row r="6421" spans="1:6" x14ac:dyDescent="0.25">
      <c r="A6421" s="1">
        <v>43367</v>
      </c>
      <c r="B6421" s="3">
        <v>1</v>
      </c>
      <c r="C6421" s="42">
        <v>81.429680000000005</v>
      </c>
      <c r="D6421" s="42">
        <v>56.04636</v>
      </c>
      <c r="E6421" s="42">
        <v>49.685659999999999</v>
      </c>
      <c r="F6421" s="42">
        <v>44.735469999999999</v>
      </c>
    </row>
    <row r="6422" spans="1:6" x14ac:dyDescent="0.25">
      <c r="A6422" s="1">
        <v>43368</v>
      </c>
      <c r="B6422" s="2">
        <v>4.1666666666666664E-2</v>
      </c>
      <c r="C6422" s="42">
        <v>64.266720000000007</v>
      </c>
      <c r="D6422" s="42">
        <v>42.883510000000001</v>
      </c>
      <c r="E6422" s="42">
        <v>56.691949999999999</v>
      </c>
      <c r="F6422" s="42">
        <v>39.42559</v>
      </c>
    </row>
    <row r="6423" spans="1:6" x14ac:dyDescent="0.25">
      <c r="A6423" s="1">
        <v>43368</v>
      </c>
      <c r="B6423" s="2">
        <v>8.3333333333333329E-2</v>
      </c>
      <c r="C6423" s="42">
        <v>54.066130000000001</v>
      </c>
      <c r="D6423" s="42">
        <v>39.257429999999999</v>
      </c>
      <c r="E6423" s="42">
        <v>46.59469</v>
      </c>
      <c r="F6423" s="42">
        <v>35.93262</v>
      </c>
    </row>
    <row r="6424" spans="1:6" x14ac:dyDescent="0.25">
      <c r="A6424" s="1">
        <v>43368</v>
      </c>
      <c r="B6424" s="2">
        <v>0.125</v>
      </c>
      <c r="C6424" s="42">
        <v>59.591769999999997</v>
      </c>
      <c r="D6424" s="42">
        <v>38.534979999999997</v>
      </c>
      <c r="E6424" s="42">
        <v>49.096049999999998</v>
      </c>
      <c r="F6424" s="42">
        <v>33.020189999999999</v>
      </c>
    </row>
    <row r="6425" spans="1:6" x14ac:dyDescent="0.25">
      <c r="A6425" s="1">
        <v>43368</v>
      </c>
      <c r="B6425" s="2">
        <v>0.16666666666666666</v>
      </c>
      <c r="C6425" s="42">
        <v>52.222160000000002</v>
      </c>
      <c r="D6425" s="42">
        <v>35.226140000000001</v>
      </c>
      <c r="E6425" s="42">
        <v>45.135179999999998</v>
      </c>
      <c r="F6425" s="42">
        <v>33.006500000000003</v>
      </c>
    </row>
    <row r="6426" spans="1:6" x14ac:dyDescent="0.25">
      <c r="A6426" s="1">
        <v>43368</v>
      </c>
      <c r="B6426" s="2">
        <v>0.20833333333333334</v>
      </c>
      <c r="C6426" s="42">
        <v>48.793599999999998</v>
      </c>
      <c r="D6426" s="42">
        <v>34.003570000000003</v>
      </c>
      <c r="E6426" s="42">
        <v>43.85013</v>
      </c>
      <c r="F6426" s="42">
        <v>39.600070000000002</v>
      </c>
    </row>
    <row r="6427" spans="1:6" x14ac:dyDescent="0.25">
      <c r="A6427" s="1">
        <v>43368</v>
      </c>
      <c r="B6427" s="2">
        <v>0.25</v>
      </c>
      <c r="C6427" s="42">
        <v>68.142939999999996</v>
      </c>
      <c r="D6427" s="42">
        <v>38.514719999999997</v>
      </c>
      <c r="E6427" s="42">
        <v>46.456139999999998</v>
      </c>
      <c r="F6427" s="42">
        <v>63.733029999999999</v>
      </c>
    </row>
    <row r="6428" spans="1:6" x14ac:dyDescent="0.25">
      <c r="A6428" s="1">
        <v>43368</v>
      </c>
      <c r="B6428" s="2">
        <v>0.29166666666666669</v>
      </c>
      <c r="C6428" s="42">
        <v>87.040649999999999</v>
      </c>
      <c r="D6428" s="42">
        <v>48.493810000000003</v>
      </c>
      <c r="E6428" s="42">
        <v>50.835569999999997</v>
      </c>
      <c r="F6428" s="42">
        <v>76.777289999999994</v>
      </c>
    </row>
    <row r="6429" spans="1:6" x14ac:dyDescent="0.25">
      <c r="A6429" s="1">
        <v>43368</v>
      </c>
      <c r="B6429" s="2">
        <v>0.33333333333333331</v>
      </c>
      <c r="C6429" s="42">
        <v>101.13200999999999</v>
      </c>
      <c r="D6429" s="42">
        <v>55.345820000000003</v>
      </c>
      <c r="E6429" s="42">
        <v>55.07497</v>
      </c>
      <c r="F6429" s="42">
        <v>72.044439999999994</v>
      </c>
    </row>
    <row r="6430" spans="1:6" x14ac:dyDescent="0.25">
      <c r="A6430" s="1">
        <v>43368</v>
      </c>
      <c r="B6430" s="2">
        <v>0.375</v>
      </c>
      <c r="C6430" s="42">
        <v>103.25771</v>
      </c>
      <c r="D6430" s="42">
        <v>48.373750000000001</v>
      </c>
      <c r="E6430" s="42">
        <v>62.12688</v>
      </c>
      <c r="F6430" s="42">
        <v>66.825090000000003</v>
      </c>
    </row>
    <row r="6431" spans="1:6" x14ac:dyDescent="0.25">
      <c r="A6431" s="1">
        <v>43368</v>
      </c>
      <c r="B6431" s="2">
        <v>0.41666666666666669</v>
      </c>
      <c r="C6431" s="42">
        <v>65.741159999999994</v>
      </c>
      <c r="D6431" s="42">
        <v>29.549109999999999</v>
      </c>
      <c r="E6431" s="42">
        <v>46.824629999999999</v>
      </c>
      <c r="F6431" s="42">
        <v>60.205109999999998</v>
      </c>
    </row>
    <row r="6432" spans="1:6" x14ac:dyDescent="0.25">
      <c r="A6432" s="1">
        <v>43368</v>
      </c>
      <c r="B6432" s="2">
        <v>0.45833333333333331</v>
      </c>
      <c r="C6432" s="42">
        <v>44.004170000000002</v>
      </c>
      <c r="D6432" s="42">
        <v>27.372920000000001</v>
      </c>
      <c r="E6432" s="42">
        <v>35.854520000000001</v>
      </c>
      <c r="F6432" s="42">
        <v>45.413829999999997</v>
      </c>
    </row>
    <row r="6433" spans="1:6" x14ac:dyDescent="0.25">
      <c r="A6433" s="1">
        <v>43368</v>
      </c>
      <c r="B6433" s="2">
        <v>0.5</v>
      </c>
      <c r="C6433" s="42">
        <v>42.748939999999997</v>
      </c>
      <c r="D6433" s="42">
        <v>22.86787</v>
      </c>
      <c r="E6433" s="42">
        <v>20.167719999999999</v>
      </c>
      <c r="F6433" s="42">
        <v>37.997439999999997</v>
      </c>
    </row>
    <row r="6434" spans="1:6" x14ac:dyDescent="0.25">
      <c r="A6434" s="1">
        <v>43368</v>
      </c>
      <c r="B6434" s="2">
        <v>0.54166666666666663</v>
      </c>
      <c r="C6434" s="42">
        <v>35.619489999999999</v>
      </c>
      <c r="D6434" s="42">
        <v>19.768319999999999</v>
      </c>
      <c r="E6434" s="42">
        <v>24.183140000000002</v>
      </c>
      <c r="F6434" s="42">
        <v>32.04636</v>
      </c>
    </row>
    <row r="6435" spans="1:6" x14ac:dyDescent="0.25">
      <c r="A6435" s="1">
        <v>43368</v>
      </c>
      <c r="B6435" s="2">
        <v>0.58333333333333337</v>
      </c>
      <c r="C6435" s="42">
        <v>30.526350000000001</v>
      </c>
      <c r="D6435" s="42">
        <v>19.535540000000001</v>
      </c>
      <c r="E6435" s="42">
        <v>22.859310000000001</v>
      </c>
      <c r="F6435" s="42">
        <v>35.958889999999997</v>
      </c>
    </row>
    <row r="6436" spans="1:6" x14ac:dyDescent="0.25">
      <c r="A6436" s="1">
        <v>43368</v>
      </c>
      <c r="B6436" s="2">
        <v>0.625</v>
      </c>
      <c r="C6436" s="42">
        <v>31.85256</v>
      </c>
      <c r="D6436" s="42">
        <v>22.394179999999999</v>
      </c>
      <c r="E6436" s="42">
        <v>23.283560000000001</v>
      </c>
      <c r="F6436" s="42">
        <v>47.03689</v>
      </c>
    </row>
    <row r="6437" spans="1:6" x14ac:dyDescent="0.25">
      <c r="A6437" s="1">
        <v>43368</v>
      </c>
      <c r="B6437" s="2">
        <v>0.66666666666666663</v>
      </c>
      <c r="C6437" s="42">
        <v>39.398600000000002</v>
      </c>
      <c r="D6437" s="42">
        <v>24.491219999999998</v>
      </c>
      <c r="E6437" s="42">
        <v>27.96067</v>
      </c>
      <c r="F6437" s="42">
        <v>46.715150000000001</v>
      </c>
    </row>
    <row r="6438" spans="1:6" x14ac:dyDescent="0.25">
      <c r="A6438" s="1">
        <v>43368</v>
      </c>
      <c r="B6438" s="2">
        <v>0.70833333333333337</v>
      </c>
      <c r="C6438" s="42">
        <v>34.782449999999997</v>
      </c>
      <c r="D6438" s="42">
        <v>28.973859999999998</v>
      </c>
      <c r="E6438" s="42">
        <v>35.135899999999999</v>
      </c>
      <c r="F6438" s="42">
        <v>66.096469999999997</v>
      </c>
    </row>
    <row r="6439" spans="1:6" x14ac:dyDescent="0.25">
      <c r="A6439" s="1">
        <v>43368</v>
      </c>
      <c r="B6439" s="2">
        <v>0.75</v>
      </c>
      <c r="C6439" s="42">
        <v>47.74624</v>
      </c>
      <c r="D6439" s="42">
        <v>36.019440000000003</v>
      </c>
      <c r="E6439" s="42">
        <v>35.748069999999998</v>
      </c>
      <c r="F6439" s="42">
        <v>55.430500000000002</v>
      </c>
    </row>
    <row r="6440" spans="1:6" x14ac:dyDescent="0.25">
      <c r="A6440" s="1">
        <v>43368</v>
      </c>
      <c r="B6440" s="2">
        <v>0.79166666666666663</v>
      </c>
      <c r="C6440" s="42">
        <v>52.895139999999998</v>
      </c>
      <c r="D6440" s="42">
        <v>53.544820000000001</v>
      </c>
      <c r="E6440" s="42">
        <v>38.536360000000002</v>
      </c>
      <c r="F6440" s="42">
        <v>50.556100000000001</v>
      </c>
    </row>
    <row r="6441" spans="1:6" x14ac:dyDescent="0.25">
      <c r="A6441" s="1">
        <v>43368</v>
      </c>
      <c r="B6441" s="2">
        <v>0.83333333333333337</v>
      </c>
      <c r="C6441" s="42">
        <v>48.815420000000003</v>
      </c>
      <c r="D6441" s="42">
        <v>48.40849</v>
      </c>
      <c r="E6441" s="42">
        <v>40.898229999999998</v>
      </c>
      <c r="F6441" s="42">
        <v>55.057090000000002</v>
      </c>
    </row>
    <row r="6442" spans="1:6" x14ac:dyDescent="0.25">
      <c r="A6442" s="1">
        <v>43368</v>
      </c>
      <c r="B6442" s="2">
        <v>0.875</v>
      </c>
      <c r="C6442" s="42">
        <v>42.416960000000003</v>
      </c>
      <c r="D6442" s="42">
        <v>29.113209999999999</v>
      </c>
      <c r="E6442" s="42">
        <v>49.922969999999999</v>
      </c>
      <c r="F6442" s="42">
        <v>49.298940000000002</v>
      </c>
    </row>
    <row r="6443" spans="1:6" x14ac:dyDescent="0.25">
      <c r="A6443" s="1">
        <v>43368</v>
      </c>
      <c r="B6443" s="2">
        <v>0.91666666666666663</v>
      </c>
      <c r="C6443" s="42">
        <v>17.84121</v>
      </c>
      <c r="D6443" s="42">
        <v>25.80782</v>
      </c>
      <c r="E6443" s="42">
        <v>40.432510000000001</v>
      </c>
      <c r="F6443" s="42">
        <v>37.832099999999997</v>
      </c>
    </row>
    <row r="6444" spans="1:6" x14ac:dyDescent="0.25">
      <c r="A6444" s="1">
        <v>43368</v>
      </c>
      <c r="B6444" s="2">
        <v>0.95833333333333337</v>
      </c>
      <c r="C6444" s="42">
        <v>15.65446</v>
      </c>
      <c r="D6444" s="42">
        <v>25.25536</v>
      </c>
      <c r="E6444" s="42">
        <v>22.948370000000001</v>
      </c>
      <c r="F6444" s="42">
        <v>25.971160000000001</v>
      </c>
    </row>
    <row r="6445" spans="1:6" x14ac:dyDescent="0.25">
      <c r="A6445" s="1">
        <v>43368</v>
      </c>
      <c r="B6445" s="3">
        <v>1</v>
      </c>
      <c r="C6445" s="42">
        <v>12.270049999999999</v>
      </c>
      <c r="D6445" s="42">
        <v>12.94702</v>
      </c>
      <c r="E6445" s="42">
        <v>24.037179999999999</v>
      </c>
      <c r="F6445" s="42">
        <v>21.076260000000001</v>
      </c>
    </row>
    <row r="6446" spans="1:6" x14ac:dyDescent="0.25">
      <c r="A6446" s="1">
        <v>43369</v>
      </c>
      <c r="B6446" s="2">
        <v>4.1666666666666664E-2</v>
      </c>
      <c r="C6446" s="42">
        <v>11.82877</v>
      </c>
      <c r="D6446" s="42">
        <v>9.5321999999999996</v>
      </c>
      <c r="E6446" s="42">
        <v>17.454070000000002</v>
      </c>
      <c r="F6446" s="42">
        <v>18.263760000000001</v>
      </c>
    </row>
    <row r="6447" spans="1:6" x14ac:dyDescent="0.25">
      <c r="A6447" s="1">
        <v>43369</v>
      </c>
      <c r="B6447" s="2">
        <v>8.3333333333333329E-2</v>
      </c>
      <c r="C6447" s="42">
        <v>12.539400000000001</v>
      </c>
      <c r="D6447" s="42">
        <v>10.90127</v>
      </c>
      <c r="E6447" s="42">
        <v>27.978429999999999</v>
      </c>
      <c r="F6447" s="42">
        <v>16.352810000000002</v>
      </c>
    </row>
    <row r="6448" spans="1:6" x14ac:dyDescent="0.25">
      <c r="A6448" s="1">
        <v>43369</v>
      </c>
      <c r="B6448" s="2">
        <v>0.125</v>
      </c>
      <c r="C6448" s="42">
        <v>9.3465299999999996</v>
      </c>
      <c r="D6448" s="42">
        <v>8.9709599999999998</v>
      </c>
      <c r="E6448" s="42">
        <v>14.886049999999999</v>
      </c>
      <c r="F6448" s="42">
        <v>16.86336</v>
      </c>
    </row>
    <row r="6449" spans="1:6" x14ac:dyDescent="0.25">
      <c r="A6449" s="1">
        <v>43369</v>
      </c>
      <c r="B6449" s="2">
        <v>0.16666666666666666</v>
      </c>
      <c r="C6449" s="42">
        <v>12.51845</v>
      </c>
      <c r="D6449" s="42">
        <v>8.26769</v>
      </c>
      <c r="E6449" s="42">
        <v>17.107839999999999</v>
      </c>
      <c r="F6449" s="42">
        <v>15.9375</v>
      </c>
    </row>
    <row r="6450" spans="1:6" x14ac:dyDescent="0.25">
      <c r="A6450" s="1">
        <v>43369</v>
      </c>
      <c r="B6450" s="2">
        <v>0.20833333333333334</v>
      </c>
      <c r="C6450" s="42">
        <v>13.702780000000001</v>
      </c>
      <c r="D6450" s="42">
        <v>12.89766</v>
      </c>
      <c r="E6450" s="42">
        <v>18.43365</v>
      </c>
      <c r="F6450" s="42">
        <v>23.797429999999999</v>
      </c>
    </row>
    <row r="6451" spans="1:6" x14ac:dyDescent="0.25">
      <c r="A6451" s="1">
        <v>43369</v>
      </c>
      <c r="B6451" s="2">
        <v>0.25</v>
      </c>
      <c r="C6451" s="42">
        <v>30.242889999999999</v>
      </c>
      <c r="D6451" s="42">
        <v>19.21134</v>
      </c>
      <c r="E6451" s="42">
        <v>30.107230000000001</v>
      </c>
      <c r="F6451" s="42">
        <v>35.49353</v>
      </c>
    </row>
    <row r="6452" spans="1:6" x14ac:dyDescent="0.25">
      <c r="A6452" s="1">
        <v>43369</v>
      </c>
      <c r="B6452" s="2">
        <v>0.29166666666666669</v>
      </c>
      <c r="C6452" s="42">
        <v>65.026619999999994</v>
      </c>
      <c r="D6452" s="42">
        <v>35.619590000000002</v>
      </c>
      <c r="E6452" s="42">
        <v>35.778190000000002</v>
      </c>
      <c r="F6452" s="42">
        <v>64.673400000000001</v>
      </c>
    </row>
    <row r="6453" spans="1:6" x14ac:dyDescent="0.25">
      <c r="A6453" s="1">
        <v>43369</v>
      </c>
      <c r="B6453" s="2">
        <v>0.33333333333333331</v>
      </c>
      <c r="C6453" s="42">
        <v>65.157319999999999</v>
      </c>
      <c r="D6453" s="42">
        <v>38.261139999999997</v>
      </c>
      <c r="E6453" s="42">
        <v>34.889029999999998</v>
      </c>
      <c r="F6453" s="42">
        <v>56.458359999999999</v>
      </c>
    </row>
    <row r="6454" spans="1:6" x14ac:dyDescent="0.25">
      <c r="A6454" s="1">
        <v>43369</v>
      </c>
      <c r="B6454" s="2">
        <v>0.375</v>
      </c>
      <c r="C6454" s="42">
        <v>55.539960000000001</v>
      </c>
      <c r="D6454" s="42">
        <v>41.839559999999999</v>
      </c>
      <c r="E6454" s="42">
        <v>27.890180000000001</v>
      </c>
      <c r="F6454" s="42">
        <v>53.400860000000002</v>
      </c>
    </row>
    <row r="6455" spans="1:6" x14ac:dyDescent="0.25">
      <c r="A6455" s="1">
        <v>43369</v>
      </c>
      <c r="B6455" s="2">
        <v>0.41666666666666669</v>
      </c>
      <c r="C6455" s="42">
        <v>44.382170000000002</v>
      </c>
      <c r="D6455" s="42">
        <v>33.532890000000002</v>
      </c>
      <c r="E6455" s="42">
        <v>26.094460000000002</v>
      </c>
      <c r="F6455" s="42">
        <v>41.097749999999998</v>
      </c>
    </row>
    <row r="6456" spans="1:6" x14ac:dyDescent="0.25">
      <c r="A6456" s="1">
        <v>43369</v>
      </c>
      <c r="B6456" s="2">
        <v>0.45833333333333331</v>
      </c>
      <c r="C6456" s="42">
        <v>48.266889999999997</v>
      </c>
      <c r="D6456" s="42">
        <v>28.133959999999998</v>
      </c>
      <c r="E6456" s="42">
        <v>17.632860000000001</v>
      </c>
      <c r="F6456" s="42">
        <v>28.659210000000002</v>
      </c>
    </row>
    <row r="6457" spans="1:6" x14ac:dyDescent="0.25">
      <c r="A6457" s="1">
        <v>43369</v>
      </c>
      <c r="B6457" s="2">
        <v>0.5</v>
      </c>
      <c r="C6457" s="42">
        <v>46.381950000000003</v>
      </c>
      <c r="D6457" s="42">
        <v>27.8078</v>
      </c>
      <c r="E6457" s="42">
        <v>17.964179999999999</v>
      </c>
      <c r="F6457" s="42">
        <v>30.957519999999999</v>
      </c>
    </row>
    <row r="6458" spans="1:6" x14ac:dyDescent="0.25">
      <c r="A6458" s="1">
        <v>43369</v>
      </c>
      <c r="B6458" s="2">
        <v>0.54166666666666663</v>
      </c>
      <c r="C6458" s="42">
        <v>44.316839999999999</v>
      </c>
      <c r="D6458" s="42">
        <v>31.67699</v>
      </c>
      <c r="E6458" s="42">
        <v>18.011289999999999</v>
      </c>
      <c r="F6458" s="42">
        <v>32.352739999999997</v>
      </c>
    </row>
    <row r="6459" spans="1:6" x14ac:dyDescent="0.25">
      <c r="A6459" s="1">
        <v>43369</v>
      </c>
      <c r="B6459" s="2">
        <v>0.58333333333333337</v>
      </c>
      <c r="C6459" s="42">
        <v>39.826239999999999</v>
      </c>
      <c r="D6459" s="42">
        <v>23.802969999999998</v>
      </c>
      <c r="E6459" s="42">
        <v>19.288399999999999</v>
      </c>
      <c r="F6459" s="42">
        <v>30.585609999999999</v>
      </c>
    </row>
    <row r="6460" spans="1:6" x14ac:dyDescent="0.25">
      <c r="A6460" s="1">
        <v>43369</v>
      </c>
      <c r="B6460" s="2">
        <v>0.625</v>
      </c>
      <c r="C6460" s="42">
        <v>45.1798</v>
      </c>
      <c r="D6460" s="42">
        <v>24.673660000000002</v>
      </c>
      <c r="E6460" s="42">
        <v>17.77477</v>
      </c>
      <c r="F6460" s="42">
        <v>43.618650000000002</v>
      </c>
    </row>
    <row r="6461" spans="1:6" x14ac:dyDescent="0.25">
      <c r="A6461" s="1">
        <v>43369</v>
      </c>
      <c r="B6461" s="2">
        <v>0.66666666666666663</v>
      </c>
      <c r="C6461" s="42">
        <v>56.865160000000003</v>
      </c>
      <c r="D6461" s="42">
        <v>27.99014</v>
      </c>
      <c r="E6461" s="42">
        <v>23.44594</v>
      </c>
      <c r="F6461" s="42">
        <v>46.572679999999998</v>
      </c>
    </row>
    <row r="6462" spans="1:6" x14ac:dyDescent="0.25">
      <c r="A6462" s="1">
        <v>43369</v>
      </c>
      <c r="B6462" s="2">
        <v>0.70833333333333337</v>
      </c>
      <c r="C6462" s="42">
        <v>54.523859999999999</v>
      </c>
      <c r="D6462" s="42">
        <v>37.382919999999999</v>
      </c>
      <c r="E6462" s="42">
        <v>23.917000000000002</v>
      </c>
      <c r="F6462" s="42">
        <v>62.895189999999999</v>
      </c>
    </row>
    <row r="6463" spans="1:6" x14ac:dyDescent="0.25">
      <c r="A6463" s="1">
        <v>43369</v>
      </c>
      <c r="B6463" s="2">
        <v>0.75</v>
      </c>
      <c r="C6463" s="42">
        <v>72.282610000000005</v>
      </c>
      <c r="D6463" s="42">
        <v>44.109589999999997</v>
      </c>
      <c r="E6463" s="42">
        <v>31.712869999999999</v>
      </c>
      <c r="F6463" s="42">
        <v>47.53454</v>
      </c>
    </row>
    <row r="6464" spans="1:6" x14ac:dyDescent="0.25">
      <c r="A6464" s="1">
        <v>43369</v>
      </c>
      <c r="B6464" s="2">
        <v>0.79166666666666663</v>
      </c>
      <c r="C6464" s="42">
        <v>79.517560000000003</v>
      </c>
      <c r="D6464" s="42">
        <v>54.886139999999997</v>
      </c>
      <c r="E6464" s="42">
        <v>37.43083</v>
      </c>
      <c r="F6464" s="42">
        <v>47.805810000000001</v>
      </c>
    </row>
    <row r="6465" spans="1:6" x14ac:dyDescent="0.25">
      <c r="A6465" s="1">
        <v>43369</v>
      </c>
      <c r="B6465" s="2">
        <v>0.83333333333333337</v>
      </c>
      <c r="C6465" s="42">
        <v>69.722459999999998</v>
      </c>
      <c r="D6465" s="42">
        <v>60.331090000000003</v>
      </c>
      <c r="E6465" s="42">
        <v>44.806240000000003</v>
      </c>
      <c r="F6465" s="42">
        <v>52.72383</v>
      </c>
    </row>
    <row r="6466" spans="1:6" x14ac:dyDescent="0.25">
      <c r="A6466" s="1">
        <v>43369</v>
      </c>
      <c r="B6466" s="2">
        <v>0.875</v>
      </c>
      <c r="C6466" s="42">
        <v>69.28407</v>
      </c>
      <c r="D6466" s="42">
        <v>57.230510000000002</v>
      </c>
      <c r="E6466" s="42">
        <v>33.933909999999997</v>
      </c>
      <c r="F6466" s="42">
        <v>30.11909</v>
      </c>
    </row>
    <row r="6467" spans="1:6" x14ac:dyDescent="0.25">
      <c r="A6467" s="1">
        <v>43369</v>
      </c>
      <c r="B6467" s="2">
        <v>0.91666666666666663</v>
      </c>
      <c r="C6467" s="42">
        <v>75.980500000000006</v>
      </c>
      <c r="D6467" s="42">
        <v>53.551189999999998</v>
      </c>
      <c r="E6467" s="42">
        <v>34.927</v>
      </c>
      <c r="F6467" s="42">
        <v>37.646590000000003</v>
      </c>
    </row>
    <row r="6468" spans="1:6" x14ac:dyDescent="0.25">
      <c r="A6468" s="1">
        <v>43369</v>
      </c>
      <c r="B6468" s="2">
        <v>0.95833333333333337</v>
      </c>
      <c r="C6468" s="42">
        <v>66.951310000000007</v>
      </c>
      <c r="D6468" s="42">
        <v>41.682639999999999</v>
      </c>
      <c r="E6468" s="42">
        <v>41.36551</v>
      </c>
      <c r="F6468" s="42">
        <v>31.462800000000001</v>
      </c>
    </row>
    <row r="6469" spans="1:6" x14ac:dyDescent="0.25">
      <c r="A6469" s="1">
        <v>43369</v>
      </c>
      <c r="B6469" s="3">
        <v>1</v>
      </c>
      <c r="C6469" s="42">
        <v>55.037779999999998</v>
      </c>
      <c r="D6469" s="42">
        <v>44.964880000000001</v>
      </c>
      <c r="E6469" s="42">
        <v>38.143079999999998</v>
      </c>
      <c r="F6469" s="42">
        <v>37.328380000000003</v>
      </c>
    </row>
    <row r="6470" spans="1:6" x14ac:dyDescent="0.25">
      <c r="A6470" s="1">
        <v>43370</v>
      </c>
      <c r="B6470" s="2">
        <v>4.1666666666666664E-2</v>
      </c>
      <c r="C6470" s="42">
        <v>51.123959999999997</v>
      </c>
      <c r="D6470" s="42">
        <v>45.55048</v>
      </c>
      <c r="E6470" s="42">
        <v>35.445830000000001</v>
      </c>
      <c r="F6470" s="42">
        <v>37.324680000000001</v>
      </c>
    </row>
    <row r="6471" spans="1:6" x14ac:dyDescent="0.25">
      <c r="A6471" s="1">
        <v>43370</v>
      </c>
      <c r="B6471" s="2">
        <v>8.3333333333333329E-2</v>
      </c>
      <c r="C6471" s="42">
        <v>46.585070000000002</v>
      </c>
      <c r="D6471" s="42">
        <v>43.643610000000002</v>
      </c>
      <c r="E6471" s="42">
        <v>36.76999</v>
      </c>
      <c r="F6471" s="42">
        <v>30.39161</v>
      </c>
    </row>
    <row r="6472" spans="1:6" x14ac:dyDescent="0.25">
      <c r="A6472" s="1">
        <v>43370</v>
      </c>
      <c r="B6472" s="2">
        <v>0.125</v>
      </c>
      <c r="C6472" s="42">
        <v>41.51867</v>
      </c>
      <c r="D6472" s="42">
        <v>39.5274</v>
      </c>
      <c r="E6472" s="42">
        <v>37.657989999999998</v>
      </c>
      <c r="F6472" s="42">
        <v>29.773009999999999</v>
      </c>
    </row>
    <row r="6473" spans="1:6" x14ac:dyDescent="0.25">
      <c r="A6473" s="1">
        <v>43370</v>
      </c>
      <c r="B6473" s="2">
        <v>0.16666666666666666</v>
      </c>
      <c r="C6473" s="42">
        <v>40.130240000000001</v>
      </c>
      <c r="D6473" s="42">
        <v>36.851950000000002</v>
      </c>
      <c r="E6473" s="42">
        <v>31.02881</v>
      </c>
      <c r="F6473" s="42">
        <v>35.523449999999997</v>
      </c>
    </row>
    <row r="6474" spans="1:6" x14ac:dyDescent="0.25">
      <c r="A6474" s="1">
        <v>43370</v>
      </c>
      <c r="B6474" s="2">
        <v>0.20833333333333334</v>
      </c>
      <c r="C6474" s="42">
        <v>45.399239999999999</v>
      </c>
      <c r="D6474" s="42">
        <v>38.656849999999999</v>
      </c>
      <c r="E6474" s="42">
        <v>35.433990000000001</v>
      </c>
      <c r="F6474" s="42">
        <v>38.21752</v>
      </c>
    </row>
    <row r="6475" spans="1:6" x14ac:dyDescent="0.25">
      <c r="A6475" s="1">
        <v>43370</v>
      </c>
      <c r="B6475" s="2">
        <v>0.25</v>
      </c>
      <c r="C6475" s="42">
        <v>45.002960000000002</v>
      </c>
      <c r="D6475" s="42">
        <v>43.247689999999999</v>
      </c>
      <c r="E6475" s="42">
        <v>42.607289999999999</v>
      </c>
      <c r="F6475" s="42">
        <v>47.485660000000003</v>
      </c>
    </row>
    <row r="6476" spans="1:6" x14ac:dyDescent="0.25">
      <c r="A6476" s="1">
        <v>43370</v>
      </c>
      <c r="B6476" s="2">
        <v>0.29166666666666669</v>
      </c>
      <c r="C6476" s="42">
        <v>55.674320000000002</v>
      </c>
      <c r="D6476" s="42">
        <v>45.604259999999996</v>
      </c>
      <c r="E6476" s="42">
        <v>43.829509999999999</v>
      </c>
      <c r="F6476" s="42">
        <v>52.645530000000001</v>
      </c>
    </row>
    <row r="6477" spans="1:6" x14ac:dyDescent="0.25">
      <c r="A6477" s="1">
        <v>43370</v>
      </c>
      <c r="B6477" s="2">
        <v>0.33333333333333331</v>
      </c>
      <c r="C6477" s="42">
        <v>64.040120000000002</v>
      </c>
      <c r="D6477" s="42">
        <v>44.866750000000003</v>
      </c>
      <c r="E6477" s="42">
        <v>46.93515</v>
      </c>
      <c r="F6477" s="42">
        <v>52.69135</v>
      </c>
    </row>
    <row r="6478" spans="1:6" x14ac:dyDescent="0.25">
      <c r="A6478" s="1">
        <v>43370</v>
      </c>
      <c r="B6478" s="2">
        <v>0.375</v>
      </c>
      <c r="C6478" s="42">
        <v>50.99147</v>
      </c>
      <c r="D6478" s="42">
        <v>30.919720000000002</v>
      </c>
      <c r="E6478" s="42">
        <v>46.219929999999998</v>
      </c>
      <c r="F6478" s="42">
        <v>45.141390000000001</v>
      </c>
    </row>
    <row r="6479" spans="1:6" x14ac:dyDescent="0.25">
      <c r="A6479" s="1">
        <v>43370</v>
      </c>
      <c r="B6479" s="2">
        <v>0.41666666666666669</v>
      </c>
      <c r="C6479" s="42">
        <v>46.198500000000003</v>
      </c>
      <c r="D6479" s="42">
        <v>31.832000000000001</v>
      </c>
      <c r="E6479" s="42">
        <v>36.063600000000001</v>
      </c>
      <c r="F6479" s="42">
        <v>43.74062</v>
      </c>
    </row>
    <row r="6480" spans="1:6" x14ac:dyDescent="0.25">
      <c r="A6480" s="1">
        <v>43370</v>
      </c>
      <c r="B6480" s="2">
        <v>0.45833333333333331</v>
      </c>
      <c r="C6480" s="42">
        <v>47.93018</v>
      </c>
      <c r="D6480" s="42">
        <v>28.863520000000001</v>
      </c>
      <c r="E6480" s="42">
        <v>22.19089</v>
      </c>
      <c r="F6480" s="42">
        <v>37.939239999999998</v>
      </c>
    </row>
    <row r="6481" spans="1:6" x14ac:dyDescent="0.25">
      <c r="A6481" s="1">
        <v>43370</v>
      </c>
      <c r="B6481" s="2">
        <v>0.5</v>
      </c>
      <c r="C6481" s="42">
        <v>40.777079999999998</v>
      </c>
      <c r="D6481" s="42">
        <v>26.660900000000002</v>
      </c>
      <c r="E6481" s="42">
        <v>21.670290000000001</v>
      </c>
      <c r="F6481" s="42">
        <v>34.252220000000001</v>
      </c>
    </row>
    <row r="6482" spans="1:6" x14ac:dyDescent="0.25">
      <c r="A6482" s="1">
        <v>43370</v>
      </c>
      <c r="B6482" s="2">
        <v>0.54166666666666663</v>
      </c>
      <c r="C6482" s="42">
        <v>39.607860000000002</v>
      </c>
      <c r="D6482" s="42">
        <v>27.069199999999999</v>
      </c>
      <c r="E6482" s="42">
        <v>16.32525</v>
      </c>
      <c r="F6482" s="42">
        <v>27.72261</v>
      </c>
    </row>
    <row r="6483" spans="1:6" x14ac:dyDescent="0.25">
      <c r="A6483" s="1">
        <v>43370</v>
      </c>
      <c r="B6483" s="2">
        <v>0.58333333333333337</v>
      </c>
      <c r="C6483" s="42">
        <v>48.633580000000002</v>
      </c>
      <c r="D6483" s="42">
        <v>29.89199</v>
      </c>
      <c r="E6483" s="42">
        <v>17.173929999999999</v>
      </c>
      <c r="F6483" s="42">
        <v>32.820810000000002</v>
      </c>
    </row>
    <row r="6484" spans="1:6" x14ac:dyDescent="0.25">
      <c r="A6484" s="1">
        <v>43370</v>
      </c>
      <c r="B6484" s="2">
        <v>0.625</v>
      </c>
      <c r="C6484" s="42">
        <v>53.870139999999999</v>
      </c>
      <c r="D6484" s="42">
        <v>29.948920000000001</v>
      </c>
      <c r="E6484" s="42">
        <v>21.902670000000001</v>
      </c>
      <c r="F6484" s="42">
        <v>40.223930000000003</v>
      </c>
    </row>
    <row r="6485" spans="1:6" x14ac:dyDescent="0.25">
      <c r="A6485" s="1">
        <v>43370</v>
      </c>
      <c r="B6485" s="2">
        <v>0.66666666666666663</v>
      </c>
      <c r="C6485" s="42">
        <v>57.953090000000003</v>
      </c>
      <c r="D6485" s="42">
        <v>32.572400000000002</v>
      </c>
      <c r="E6485" s="42">
        <v>36.238329999999998</v>
      </c>
      <c r="F6485" s="42">
        <v>69.950670000000002</v>
      </c>
    </row>
    <row r="6486" spans="1:6" x14ac:dyDescent="0.25">
      <c r="A6486" s="1">
        <v>43370</v>
      </c>
      <c r="B6486" s="2">
        <v>0.70833333333333337</v>
      </c>
      <c r="C6486" s="42">
        <v>84.98272</v>
      </c>
      <c r="D6486" s="42">
        <v>42.185589999999998</v>
      </c>
      <c r="E6486" s="42">
        <v>39.21743</v>
      </c>
      <c r="F6486" s="42">
        <v>52.776400000000002</v>
      </c>
    </row>
    <row r="6487" spans="1:6" x14ac:dyDescent="0.25">
      <c r="A6487" s="1">
        <v>43370</v>
      </c>
      <c r="B6487" s="2">
        <v>0.75</v>
      </c>
      <c r="C6487" s="42">
        <v>79.139899999999997</v>
      </c>
      <c r="D6487" s="42">
        <v>41.320729999999998</v>
      </c>
      <c r="E6487" s="42">
        <v>42.2943</v>
      </c>
      <c r="F6487" s="42">
        <v>37.920610000000003</v>
      </c>
    </row>
    <row r="6488" spans="1:6" x14ac:dyDescent="0.25">
      <c r="A6488" s="1">
        <v>43370</v>
      </c>
      <c r="B6488" s="2">
        <v>0.79166666666666663</v>
      </c>
      <c r="C6488" s="42">
        <v>51.893749999999997</v>
      </c>
      <c r="D6488" s="42">
        <v>36.580410000000001</v>
      </c>
      <c r="E6488" s="42">
        <v>42.85718</v>
      </c>
      <c r="F6488" s="42">
        <v>46.986400000000003</v>
      </c>
    </row>
    <row r="6489" spans="1:6" x14ac:dyDescent="0.25">
      <c r="A6489" s="1">
        <v>43370</v>
      </c>
      <c r="B6489" s="2">
        <v>0.83333333333333337</v>
      </c>
      <c r="C6489" s="42">
        <v>51.99418</v>
      </c>
      <c r="D6489" s="42">
        <v>32.127499999999998</v>
      </c>
      <c r="E6489" s="42">
        <v>42.764589999999998</v>
      </c>
      <c r="F6489" s="42">
        <v>38.495649999999998</v>
      </c>
    </row>
    <row r="6490" spans="1:6" x14ac:dyDescent="0.25">
      <c r="A6490" s="1">
        <v>43370</v>
      </c>
      <c r="B6490" s="2">
        <v>0.875</v>
      </c>
      <c r="C6490" s="42">
        <v>58.443390000000001</v>
      </c>
      <c r="D6490" s="42">
        <v>28.285160000000001</v>
      </c>
      <c r="E6490" s="42">
        <v>38.694009999999999</v>
      </c>
      <c r="F6490" s="42">
        <v>44.667900000000003</v>
      </c>
    </row>
    <row r="6491" spans="1:6" x14ac:dyDescent="0.25">
      <c r="A6491" s="1">
        <v>43370</v>
      </c>
      <c r="B6491" s="2">
        <v>0.91666666666666663</v>
      </c>
      <c r="C6491" s="42">
        <v>68.535060000000001</v>
      </c>
      <c r="D6491" s="42">
        <v>31.87182</v>
      </c>
      <c r="E6491" s="42">
        <v>41.015239999999999</v>
      </c>
      <c r="F6491" s="42">
        <v>39.481020000000001</v>
      </c>
    </row>
    <row r="6492" spans="1:6" x14ac:dyDescent="0.25">
      <c r="A6492" s="1">
        <v>43370</v>
      </c>
      <c r="B6492" s="2">
        <v>0.95833333333333337</v>
      </c>
      <c r="C6492" s="42">
        <v>42.804760000000002</v>
      </c>
      <c r="D6492" s="42">
        <v>26.695440000000001</v>
      </c>
      <c r="E6492" s="42">
        <v>18.732420000000001</v>
      </c>
      <c r="F6492" s="42">
        <v>14.187250000000001</v>
      </c>
    </row>
    <row r="6493" spans="1:6" x14ac:dyDescent="0.25">
      <c r="A6493" s="1">
        <v>43370</v>
      </c>
      <c r="B6493" s="3">
        <v>1</v>
      </c>
      <c r="C6493" s="42">
        <v>20.774899999999999</v>
      </c>
      <c r="D6493" s="42">
        <v>18.784279999999999</v>
      </c>
      <c r="E6493" s="42">
        <v>8.0426699999999993</v>
      </c>
      <c r="F6493" s="42">
        <v>8.26783</v>
      </c>
    </row>
    <row r="6494" spans="1:6" x14ac:dyDescent="0.25">
      <c r="A6494" s="1">
        <v>43371</v>
      </c>
      <c r="B6494" s="2">
        <v>4.1666666666666664E-2</v>
      </c>
      <c r="C6494" s="42">
        <v>10.310589999999999</v>
      </c>
      <c r="D6494" s="42">
        <v>13.268990000000001</v>
      </c>
      <c r="E6494" s="42">
        <v>7.13361</v>
      </c>
      <c r="F6494" s="42">
        <v>5.4396100000000001</v>
      </c>
    </row>
    <row r="6495" spans="1:6" x14ac:dyDescent="0.25">
      <c r="A6495" s="1">
        <v>43371</v>
      </c>
      <c r="B6495" s="2">
        <v>8.3333333333333329E-2</v>
      </c>
      <c r="C6495" s="42">
        <v>3.8412299999999999</v>
      </c>
      <c r="D6495" s="42">
        <v>11.46857</v>
      </c>
      <c r="E6495" s="42">
        <v>9.8487500000000008</v>
      </c>
      <c r="F6495" s="42">
        <v>6.3140400000000003</v>
      </c>
    </row>
    <row r="6496" spans="1:6" x14ac:dyDescent="0.25">
      <c r="A6496" s="1">
        <v>43371</v>
      </c>
      <c r="B6496" s="2">
        <v>0.125</v>
      </c>
      <c r="C6496" s="42">
        <v>11.04698</v>
      </c>
      <c r="D6496" s="42">
        <v>16.488189999999999</v>
      </c>
      <c r="E6496" s="42">
        <v>11.69417</v>
      </c>
      <c r="F6496" s="42">
        <v>8.6963000000000008</v>
      </c>
    </row>
    <row r="6497" spans="1:6" x14ac:dyDescent="0.25">
      <c r="A6497" s="1">
        <v>43371</v>
      </c>
      <c r="B6497" s="2">
        <v>0.16666666666666666</v>
      </c>
      <c r="C6497" s="42">
        <v>17.937580000000001</v>
      </c>
      <c r="D6497" s="42">
        <v>14.85741</v>
      </c>
      <c r="E6497" s="42">
        <v>10.178229999999999</v>
      </c>
      <c r="F6497" s="42">
        <v>10.38523</v>
      </c>
    </row>
    <row r="6498" spans="1:6" x14ac:dyDescent="0.25">
      <c r="A6498" s="1">
        <v>43371</v>
      </c>
      <c r="B6498" s="2">
        <v>0.20833333333333334</v>
      </c>
      <c r="C6498" s="42">
        <v>27.278590000000001</v>
      </c>
      <c r="D6498" s="42">
        <v>32.159320000000001</v>
      </c>
      <c r="E6498" s="42">
        <v>12.59235</v>
      </c>
      <c r="F6498" s="42">
        <v>19.91423</v>
      </c>
    </row>
    <row r="6499" spans="1:6" x14ac:dyDescent="0.25">
      <c r="A6499" s="1">
        <v>43371</v>
      </c>
      <c r="B6499" s="2">
        <v>0.25</v>
      </c>
      <c r="C6499" s="42">
        <v>59.198079999999997</v>
      </c>
      <c r="D6499" s="42">
        <v>42.815730000000002</v>
      </c>
      <c r="E6499" s="42">
        <v>20.69013</v>
      </c>
      <c r="F6499" s="42">
        <v>38.847589999999997</v>
      </c>
    </row>
    <row r="6500" spans="1:6" x14ac:dyDescent="0.25">
      <c r="A6500" s="1">
        <v>43371</v>
      </c>
      <c r="B6500" s="2">
        <v>0.29166666666666669</v>
      </c>
      <c r="C6500" s="42">
        <v>53.62256</v>
      </c>
      <c r="D6500" s="42">
        <v>38.612389999999998</v>
      </c>
      <c r="E6500" s="42">
        <v>32.249200000000002</v>
      </c>
      <c r="F6500" s="42">
        <v>59.00712</v>
      </c>
    </row>
    <row r="6501" spans="1:6" x14ac:dyDescent="0.25">
      <c r="A6501" s="1">
        <v>43371</v>
      </c>
      <c r="B6501" s="2">
        <v>0.33333333333333331</v>
      </c>
      <c r="C6501" s="42">
        <v>36.270910000000001</v>
      </c>
      <c r="D6501" s="42">
        <v>40.147120000000001</v>
      </c>
      <c r="E6501" s="42">
        <v>34.575659999999999</v>
      </c>
      <c r="F6501" s="42">
        <v>60.628480000000003</v>
      </c>
    </row>
    <row r="6502" spans="1:6" x14ac:dyDescent="0.25">
      <c r="A6502" s="1">
        <v>43371</v>
      </c>
      <c r="B6502" s="2">
        <v>0.375</v>
      </c>
      <c r="C6502" s="42">
        <v>26.866990000000001</v>
      </c>
      <c r="D6502" s="42">
        <v>32.001910000000002</v>
      </c>
      <c r="E6502" s="42">
        <v>28.60735</v>
      </c>
      <c r="F6502" s="42">
        <v>40.145519999999998</v>
      </c>
    </row>
    <row r="6503" spans="1:6" x14ac:dyDescent="0.25">
      <c r="A6503" s="1">
        <v>43371</v>
      </c>
      <c r="B6503" s="2">
        <v>0.41666666666666669</v>
      </c>
      <c r="C6503" s="42">
        <v>18.386299999999999</v>
      </c>
      <c r="D6503" s="42">
        <v>17.876180000000002</v>
      </c>
      <c r="E6503" s="42">
        <v>18.849720000000001</v>
      </c>
      <c r="F6503" s="42">
        <v>36.381920000000001</v>
      </c>
    </row>
    <row r="6504" spans="1:6" x14ac:dyDescent="0.25">
      <c r="A6504" s="1">
        <v>43371</v>
      </c>
      <c r="B6504" s="2">
        <v>0.45833333333333331</v>
      </c>
      <c r="C6504" s="42">
        <v>15.630380000000001</v>
      </c>
      <c r="D6504" s="42">
        <v>14.349500000000001</v>
      </c>
      <c r="E6504" s="42">
        <v>19.17991</v>
      </c>
      <c r="F6504" s="42">
        <v>22.820080000000001</v>
      </c>
    </row>
    <row r="6505" spans="1:6" x14ac:dyDescent="0.25">
      <c r="A6505" s="1">
        <v>43371</v>
      </c>
      <c r="B6505" s="2">
        <v>0.5</v>
      </c>
      <c r="C6505" s="42">
        <v>20.489239999999999</v>
      </c>
      <c r="D6505" s="42">
        <v>11.53683</v>
      </c>
      <c r="E6505" s="42">
        <v>20.932700000000001</v>
      </c>
      <c r="F6505" s="42">
        <v>27.642330000000001</v>
      </c>
    </row>
    <row r="6506" spans="1:6" x14ac:dyDescent="0.25">
      <c r="A6506" s="1">
        <v>43371</v>
      </c>
      <c r="B6506" s="2">
        <v>0.54166666666666663</v>
      </c>
      <c r="C6506" s="42">
        <v>21.13458</v>
      </c>
      <c r="D6506" s="42">
        <v>13.084569999999999</v>
      </c>
      <c r="E6506" s="42">
        <v>19.605340000000002</v>
      </c>
      <c r="F6506" s="42">
        <v>25.081849999999999</v>
      </c>
    </row>
    <row r="6507" spans="1:6" x14ac:dyDescent="0.25">
      <c r="A6507" s="1">
        <v>43371</v>
      </c>
      <c r="B6507" s="2">
        <v>0.58333333333333337</v>
      </c>
      <c r="C6507" s="42">
        <v>22.301870000000001</v>
      </c>
      <c r="D6507" s="42">
        <v>15.84455</v>
      </c>
      <c r="E6507" s="42">
        <v>33.58802</v>
      </c>
      <c r="F6507" s="42">
        <v>32.472990000000003</v>
      </c>
    </row>
    <row r="6508" spans="1:6" x14ac:dyDescent="0.25">
      <c r="A6508" s="1">
        <v>43371</v>
      </c>
      <c r="B6508" s="2">
        <v>0.625</v>
      </c>
      <c r="C6508" s="42">
        <v>30.47167</v>
      </c>
      <c r="D6508" s="42">
        <v>15.08652</v>
      </c>
      <c r="E6508" s="42">
        <v>25.145530000000001</v>
      </c>
      <c r="F6508" s="42">
        <v>41.482590000000002</v>
      </c>
    </row>
    <row r="6509" spans="1:6" x14ac:dyDescent="0.25">
      <c r="A6509" s="1">
        <v>43371</v>
      </c>
      <c r="B6509" s="2">
        <v>0.66666666666666663</v>
      </c>
      <c r="C6509" s="42">
        <v>28.2684</v>
      </c>
      <c r="D6509" s="42">
        <v>16.157360000000001</v>
      </c>
      <c r="E6509" s="42">
        <v>34.66957</v>
      </c>
      <c r="F6509" s="42">
        <v>53.402459999999998</v>
      </c>
    </row>
    <row r="6510" spans="1:6" x14ac:dyDescent="0.25">
      <c r="A6510" s="1">
        <v>43371</v>
      </c>
      <c r="B6510" s="2">
        <v>0.70833333333333337</v>
      </c>
      <c r="C6510" s="42">
        <v>29.712319999999998</v>
      </c>
      <c r="D6510" s="42">
        <v>26.263839999999998</v>
      </c>
      <c r="E6510" s="42">
        <v>28.552610000000001</v>
      </c>
      <c r="F6510" s="42">
        <v>48.499279999999999</v>
      </c>
    </row>
    <row r="6511" spans="1:6" x14ac:dyDescent="0.25">
      <c r="A6511" s="1">
        <v>43371</v>
      </c>
      <c r="B6511" s="2">
        <v>0.75</v>
      </c>
      <c r="C6511" s="42">
        <v>48.554450000000003</v>
      </c>
      <c r="D6511" s="42">
        <v>24.646070000000002</v>
      </c>
      <c r="E6511" s="42">
        <v>43.655729999999998</v>
      </c>
      <c r="F6511" s="42">
        <v>60.639159999999997</v>
      </c>
    </row>
    <row r="6512" spans="1:6" x14ac:dyDescent="0.25">
      <c r="A6512" s="1">
        <v>43371</v>
      </c>
      <c r="B6512" s="2">
        <v>0.79166666666666663</v>
      </c>
      <c r="C6512" s="42">
        <v>83.898229999999998</v>
      </c>
      <c r="D6512" s="42">
        <v>49.169750000000001</v>
      </c>
      <c r="E6512" s="42">
        <v>59.050280000000001</v>
      </c>
      <c r="F6512" s="42">
        <v>75.251429999999999</v>
      </c>
    </row>
    <row r="6513" spans="1:6" x14ac:dyDescent="0.25">
      <c r="A6513" s="1">
        <v>43371</v>
      </c>
      <c r="B6513" s="2">
        <v>0.83333333333333337</v>
      </c>
      <c r="C6513" s="42">
        <v>65.422399999999996</v>
      </c>
      <c r="D6513" s="42">
        <v>30.230399999999999</v>
      </c>
      <c r="E6513" s="42">
        <v>59.293329999999997</v>
      </c>
      <c r="F6513" s="42">
        <v>68.151769999999999</v>
      </c>
    </row>
    <row r="6514" spans="1:6" x14ac:dyDescent="0.25">
      <c r="A6514" s="1">
        <v>43371</v>
      </c>
      <c r="B6514" s="2">
        <v>0.875</v>
      </c>
      <c r="C6514" s="42">
        <v>34.236989999999999</v>
      </c>
      <c r="D6514" s="42">
        <v>9.6669400000000003</v>
      </c>
      <c r="E6514" s="42">
        <v>42.800629999999998</v>
      </c>
      <c r="F6514" s="42">
        <v>41.505479999999999</v>
      </c>
    </row>
    <row r="6515" spans="1:6" x14ac:dyDescent="0.25">
      <c r="A6515" s="1">
        <v>43371</v>
      </c>
      <c r="B6515" s="2">
        <v>0.91666666666666663</v>
      </c>
      <c r="C6515" s="42">
        <v>56.963790000000003</v>
      </c>
      <c r="D6515" s="42">
        <v>14.66465</v>
      </c>
      <c r="E6515" s="42">
        <v>47.726460000000003</v>
      </c>
      <c r="F6515" s="42">
        <v>63.535919999999997</v>
      </c>
    </row>
    <row r="6516" spans="1:6" x14ac:dyDescent="0.25">
      <c r="A6516" s="1">
        <v>43371</v>
      </c>
      <c r="B6516" s="2">
        <v>0.95833333333333337</v>
      </c>
      <c r="C6516" s="42">
        <v>63.491329999999998</v>
      </c>
      <c r="D6516" s="42">
        <v>36.351649999999999</v>
      </c>
      <c r="E6516" s="42">
        <v>37.164079999999998</v>
      </c>
      <c r="F6516" s="42">
        <v>45.723959999999998</v>
      </c>
    </row>
    <row r="6517" spans="1:6" x14ac:dyDescent="0.25">
      <c r="A6517" s="1">
        <v>43371</v>
      </c>
      <c r="B6517" s="3">
        <v>1</v>
      </c>
      <c r="C6517" s="42">
        <v>78.199129999999997</v>
      </c>
      <c r="D6517" s="42">
        <v>54.853119999999997</v>
      </c>
      <c r="E6517" s="42">
        <v>30.016159999999999</v>
      </c>
      <c r="F6517" s="42">
        <v>45.497799999999998</v>
      </c>
    </row>
    <row r="6518" spans="1:6" x14ac:dyDescent="0.25">
      <c r="A6518" s="1">
        <v>43372</v>
      </c>
      <c r="B6518" s="2">
        <v>4.1666666666666664E-2</v>
      </c>
      <c r="C6518" s="42">
        <v>69.962950000000006</v>
      </c>
      <c r="D6518" s="42">
        <v>45.840940000000003</v>
      </c>
      <c r="E6518" s="42">
        <v>60.813180000000003</v>
      </c>
      <c r="F6518" s="42">
        <v>39.130920000000003</v>
      </c>
    </row>
    <row r="6519" spans="1:6" x14ac:dyDescent="0.25">
      <c r="A6519" s="1">
        <v>43372</v>
      </c>
      <c r="B6519" s="2">
        <v>8.3333333333333329E-2</v>
      </c>
      <c r="C6519" s="42">
        <v>52.93573</v>
      </c>
      <c r="D6519" s="42">
        <v>44.694580000000002</v>
      </c>
      <c r="E6519" s="42">
        <v>49.252569999999999</v>
      </c>
      <c r="F6519" s="42">
        <v>33.621699999999997</v>
      </c>
    </row>
    <row r="6520" spans="1:6" x14ac:dyDescent="0.25">
      <c r="A6520" s="1">
        <v>43372</v>
      </c>
      <c r="B6520" s="2">
        <v>0.125</v>
      </c>
      <c r="C6520" s="42">
        <v>65.886859999999999</v>
      </c>
      <c r="D6520" s="42">
        <v>47.538890000000002</v>
      </c>
      <c r="E6520" s="42">
        <v>50.96199</v>
      </c>
      <c r="F6520" s="42">
        <v>29.448889999999999</v>
      </c>
    </row>
    <row r="6521" spans="1:6" x14ac:dyDescent="0.25">
      <c r="A6521" s="1">
        <v>43372</v>
      </c>
      <c r="B6521" s="2">
        <v>0.16666666666666666</v>
      </c>
      <c r="C6521" s="42">
        <v>56.306800000000003</v>
      </c>
      <c r="D6521" s="42">
        <v>33.826900000000002</v>
      </c>
      <c r="E6521" s="42">
        <v>48.348750000000003</v>
      </c>
      <c r="F6521" s="42">
        <v>32.653480000000002</v>
      </c>
    </row>
    <row r="6522" spans="1:6" x14ac:dyDescent="0.25">
      <c r="A6522" s="1">
        <v>43372</v>
      </c>
      <c r="B6522" s="2">
        <v>0.20833333333333334</v>
      </c>
      <c r="C6522" s="42">
        <v>41.454979999999999</v>
      </c>
      <c r="D6522" s="42">
        <v>34.618859999999998</v>
      </c>
      <c r="E6522" s="42">
        <v>43.215470000000003</v>
      </c>
      <c r="F6522" s="42">
        <v>29.424389999999999</v>
      </c>
    </row>
    <row r="6523" spans="1:6" x14ac:dyDescent="0.25">
      <c r="A6523" s="1">
        <v>43372</v>
      </c>
      <c r="B6523" s="2">
        <v>0.25</v>
      </c>
      <c r="C6523" s="42">
        <v>45.800069999999998</v>
      </c>
      <c r="D6523" s="42">
        <v>35.874839999999999</v>
      </c>
      <c r="E6523" s="42">
        <v>46.307980000000001</v>
      </c>
      <c r="F6523" s="42">
        <v>37.449840000000002</v>
      </c>
    </row>
    <row r="6524" spans="1:6" x14ac:dyDescent="0.25">
      <c r="A6524" s="1">
        <v>43372</v>
      </c>
      <c r="B6524" s="2">
        <v>0.29166666666666669</v>
      </c>
      <c r="C6524" s="42">
        <v>54.817950000000003</v>
      </c>
      <c r="D6524" s="42">
        <v>35.698059999999998</v>
      </c>
      <c r="E6524" s="42">
        <v>39.339170000000003</v>
      </c>
      <c r="F6524" s="42">
        <v>47.563090000000003</v>
      </c>
    </row>
    <row r="6525" spans="1:6" x14ac:dyDescent="0.25">
      <c r="A6525" s="1">
        <v>43372</v>
      </c>
      <c r="B6525" s="2">
        <v>0.33333333333333331</v>
      </c>
      <c r="C6525" s="42">
        <v>64.4161</v>
      </c>
      <c r="D6525" s="42">
        <v>39.177039999999998</v>
      </c>
      <c r="E6525" s="42">
        <v>43.64537</v>
      </c>
      <c r="F6525" s="42">
        <v>45.68994</v>
      </c>
    </row>
    <row r="6526" spans="1:6" x14ac:dyDescent="0.25">
      <c r="A6526" s="1">
        <v>43372</v>
      </c>
      <c r="B6526" s="2">
        <v>0.375</v>
      </c>
      <c r="C6526" s="42">
        <v>52.625450000000001</v>
      </c>
      <c r="D6526" s="42">
        <v>35.382860000000001</v>
      </c>
      <c r="E6526" s="42">
        <v>39.873939999999997</v>
      </c>
      <c r="F6526" s="42">
        <v>40.535670000000003</v>
      </c>
    </row>
    <row r="6527" spans="1:6" x14ac:dyDescent="0.25">
      <c r="A6527" s="1">
        <v>43372</v>
      </c>
      <c r="B6527" s="2">
        <v>0.41666666666666669</v>
      </c>
      <c r="C6527" s="42">
        <v>50.688830000000003</v>
      </c>
      <c r="D6527" s="42">
        <v>26.612850000000002</v>
      </c>
      <c r="E6527" s="42">
        <v>34.883369999999999</v>
      </c>
      <c r="F6527" s="42">
        <v>39.31523</v>
      </c>
    </row>
    <row r="6528" spans="1:6" x14ac:dyDescent="0.25">
      <c r="A6528" s="1">
        <v>43372</v>
      </c>
      <c r="B6528" s="2">
        <v>0.45833333333333331</v>
      </c>
      <c r="C6528" s="42">
        <v>34.856090000000002</v>
      </c>
      <c r="D6528" s="42">
        <v>20.022500000000001</v>
      </c>
      <c r="E6528" s="42">
        <v>24.975359999999998</v>
      </c>
      <c r="F6528" s="42">
        <v>36.323309999999999</v>
      </c>
    </row>
    <row r="6529" spans="1:6" x14ac:dyDescent="0.25">
      <c r="A6529" s="1">
        <v>43372</v>
      </c>
      <c r="B6529" s="2">
        <v>0.5</v>
      </c>
      <c r="C6529" s="42">
        <v>36.940980000000003</v>
      </c>
      <c r="D6529" s="42">
        <v>18.46829</v>
      </c>
      <c r="E6529" s="42">
        <v>23.504809999999999</v>
      </c>
      <c r="F6529" s="42">
        <v>32.986919999999998</v>
      </c>
    </row>
    <row r="6530" spans="1:6" x14ac:dyDescent="0.25">
      <c r="A6530" s="1">
        <v>43372</v>
      </c>
      <c r="B6530" s="2">
        <v>0.54166666666666663</v>
      </c>
      <c r="C6530" s="42">
        <v>30.710429999999999</v>
      </c>
      <c r="D6530" s="42">
        <v>16.11666</v>
      </c>
      <c r="E6530" s="42">
        <v>19.6191</v>
      </c>
      <c r="F6530" s="42">
        <v>37.173259999999999</v>
      </c>
    </row>
    <row r="6531" spans="1:6" x14ac:dyDescent="0.25">
      <c r="A6531" s="1">
        <v>43372</v>
      </c>
      <c r="B6531" s="2">
        <v>0.58333333333333337</v>
      </c>
      <c r="C6531" s="42">
        <v>36.309930000000001</v>
      </c>
      <c r="D6531" s="42">
        <v>17.463930000000001</v>
      </c>
      <c r="E6531" s="42">
        <v>17.486540000000002</v>
      </c>
      <c r="F6531" s="42">
        <v>27.103010000000001</v>
      </c>
    </row>
    <row r="6532" spans="1:6" x14ac:dyDescent="0.25">
      <c r="A6532" s="1">
        <v>43372</v>
      </c>
      <c r="B6532" s="2">
        <v>0.625</v>
      </c>
      <c r="C6532" s="42">
        <v>33.297960000000003</v>
      </c>
      <c r="D6532" s="42">
        <v>18.631160000000001</v>
      </c>
      <c r="E6532" s="42">
        <v>20.329599999999999</v>
      </c>
      <c r="F6532" s="42">
        <v>28.01484</v>
      </c>
    </row>
    <row r="6533" spans="1:6" x14ac:dyDescent="0.25">
      <c r="A6533" s="1">
        <v>43372</v>
      </c>
      <c r="B6533" s="2">
        <v>0.66666666666666663</v>
      </c>
      <c r="C6533" s="42">
        <v>41.856920000000002</v>
      </c>
      <c r="D6533" s="42">
        <v>24.517060000000001</v>
      </c>
      <c r="E6533" s="42">
        <v>22.413930000000001</v>
      </c>
      <c r="F6533" s="42">
        <v>26.058900000000001</v>
      </c>
    </row>
    <row r="6534" spans="1:6" x14ac:dyDescent="0.25">
      <c r="A6534" s="1">
        <v>43372</v>
      </c>
      <c r="B6534" s="2">
        <v>0.70833333333333337</v>
      </c>
      <c r="C6534" s="42">
        <v>51.409660000000002</v>
      </c>
      <c r="D6534" s="42">
        <v>27.451419999999999</v>
      </c>
      <c r="E6534" s="42">
        <v>27.719619999999999</v>
      </c>
      <c r="F6534" s="42">
        <v>31.514209999999999</v>
      </c>
    </row>
    <row r="6535" spans="1:6" x14ac:dyDescent="0.25">
      <c r="A6535" s="1">
        <v>43372</v>
      </c>
      <c r="B6535" s="2">
        <v>0.75</v>
      </c>
      <c r="C6535" s="42">
        <v>63.787019999999998</v>
      </c>
      <c r="D6535" s="42">
        <v>48.72504</v>
      </c>
      <c r="E6535" s="42">
        <v>40.415590000000002</v>
      </c>
      <c r="F6535" s="42">
        <v>52.438429999999997</v>
      </c>
    </row>
    <row r="6536" spans="1:6" x14ac:dyDescent="0.25">
      <c r="A6536" s="1">
        <v>43372</v>
      </c>
      <c r="B6536" s="2">
        <v>0.79166666666666663</v>
      </c>
      <c r="C6536" s="42">
        <v>92.298289999999994</v>
      </c>
      <c r="D6536" s="42">
        <v>67.98948</v>
      </c>
      <c r="E6536" s="42">
        <v>49.748849999999997</v>
      </c>
      <c r="F6536" s="42">
        <v>97.283289999999994</v>
      </c>
    </row>
    <row r="6537" spans="1:6" x14ac:dyDescent="0.25">
      <c r="A6537" s="1">
        <v>43372</v>
      </c>
      <c r="B6537" s="2">
        <v>0.83333333333333337</v>
      </c>
      <c r="C6537" s="42">
        <v>63.292310000000001</v>
      </c>
      <c r="D6537" s="42">
        <v>65.919409999999999</v>
      </c>
      <c r="E6537" s="42">
        <v>53.728920000000002</v>
      </c>
      <c r="F6537" s="42">
        <v>70.824489999999997</v>
      </c>
    </row>
    <row r="6538" spans="1:6" x14ac:dyDescent="0.25">
      <c r="A6538" s="1">
        <v>43372</v>
      </c>
      <c r="B6538" s="2">
        <v>0.875</v>
      </c>
      <c r="C6538" s="42">
        <v>82.343599999999995</v>
      </c>
      <c r="D6538" s="42">
        <v>62.634599999999999</v>
      </c>
      <c r="E6538" s="42">
        <v>52.40408</v>
      </c>
      <c r="F6538" s="42">
        <v>88.763040000000004</v>
      </c>
    </row>
    <row r="6539" spans="1:6" x14ac:dyDescent="0.25">
      <c r="A6539" s="1">
        <v>43372</v>
      </c>
      <c r="B6539" s="2">
        <v>0.91666666666666663</v>
      </c>
      <c r="C6539" s="42">
        <v>95.108279999999993</v>
      </c>
      <c r="D6539" s="42">
        <v>65.070740000000001</v>
      </c>
      <c r="E6539" s="42">
        <v>50.132559999999998</v>
      </c>
      <c r="F6539" s="42">
        <v>74.164339999999996</v>
      </c>
    </row>
    <row r="6540" spans="1:6" x14ac:dyDescent="0.25">
      <c r="A6540" s="1">
        <v>43372</v>
      </c>
      <c r="B6540" s="2">
        <v>0.95833333333333337</v>
      </c>
      <c r="C6540" s="42">
        <v>87.713740000000001</v>
      </c>
      <c r="D6540" s="42">
        <v>59.211089999999999</v>
      </c>
      <c r="E6540" s="42">
        <v>43.449489999999997</v>
      </c>
      <c r="F6540" s="42">
        <v>62.986550000000001</v>
      </c>
    </row>
    <row r="6541" spans="1:6" x14ac:dyDescent="0.25">
      <c r="A6541" s="1">
        <v>43372</v>
      </c>
      <c r="B6541" s="3">
        <v>1</v>
      </c>
      <c r="C6541" s="42">
        <v>80.49727</v>
      </c>
      <c r="D6541" s="42">
        <v>57.678789999999999</v>
      </c>
      <c r="E6541" s="42">
        <v>38.566499999999998</v>
      </c>
      <c r="F6541" s="42">
        <v>54.471939999999996</v>
      </c>
    </row>
    <row r="6542" spans="1:6" x14ac:dyDescent="0.25">
      <c r="A6542" s="1">
        <v>43373</v>
      </c>
      <c r="B6542" s="2">
        <v>4.1666666666666664E-2</v>
      </c>
      <c r="C6542" s="42">
        <v>72.086820000000003</v>
      </c>
      <c r="D6542" s="42">
        <v>51.09442</v>
      </c>
      <c r="E6542" s="42">
        <v>38.56935</v>
      </c>
      <c r="F6542" s="42">
        <v>50.283369999999998</v>
      </c>
    </row>
    <row r="6543" spans="1:6" x14ac:dyDescent="0.25">
      <c r="A6543" s="1">
        <v>43373</v>
      </c>
      <c r="B6543" s="2">
        <v>8.3333333333333329E-2</v>
      </c>
      <c r="C6543" s="42">
        <v>56.568379999999998</v>
      </c>
      <c r="D6543" s="42">
        <v>43.317549999999997</v>
      </c>
      <c r="E6543" s="42">
        <v>39.704599999999999</v>
      </c>
      <c r="F6543" s="42">
        <v>43.495269999999998</v>
      </c>
    </row>
    <row r="6544" spans="1:6" x14ac:dyDescent="0.25">
      <c r="A6544" s="1">
        <v>43373</v>
      </c>
      <c r="B6544" s="2">
        <v>0.125</v>
      </c>
      <c r="C6544" s="42">
        <v>38.558900000000001</v>
      </c>
      <c r="D6544" s="42">
        <v>35.283450000000002</v>
      </c>
      <c r="E6544" s="42">
        <v>32.625109999999999</v>
      </c>
      <c r="F6544" s="42">
        <v>34.38991</v>
      </c>
    </row>
    <row r="6545" spans="1:6" x14ac:dyDescent="0.25">
      <c r="A6545" s="1">
        <v>43373</v>
      </c>
      <c r="B6545" s="2">
        <v>0.16666666666666666</v>
      </c>
      <c r="C6545" s="42">
        <v>39.642829999999996</v>
      </c>
      <c r="D6545" s="42">
        <v>26.825790000000001</v>
      </c>
      <c r="E6545" s="42">
        <v>25.36889</v>
      </c>
      <c r="F6545" s="42">
        <v>31.98893</v>
      </c>
    </row>
    <row r="6546" spans="1:6" x14ac:dyDescent="0.25">
      <c r="A6546" s="1">
        <v>43373</v>
      </c>
      <c r="B6546" s="2">
        <v>0.20833333333333334</v>
      </c>
      <c r="C6546" s="42">
        <v>35.345979999999997</v>
      </c>
      <c r="D6546" s="42">
        <v>24.810320000000001</v>
      </c>
      <c r="E6546" s="42">
        <v>25.17802</v>
      </c>
      <c r="F6546" s="42">
        <v>27.349599999999999</v>
      </c>
    </row>
    <row r="6547" spans="1:6" x14ac:dyDescent="0.25">
      <c r="A6547" s="1">
        <v>43373</v>
      </c>
      <c r="B6547" s="2">
        <v>0.25</v>
      </c>
      <c r="C6547" s="42">
        <v>45.207680000000003</v>
      </c>
      <c r="D6547" s="42">
        <v>28.600349999999999</v>
      </c>
      <c r="E6547" s="42">
        <v>26.600999999999999</v>
      </c>
      <c r="F6547" s="42">
        <v>34.764110000000002</v>
      </c>
    </row>
    <row r="6548" spans="1:6" x14ac:dyDescent="0.25">
      <c r="A6548" s="1">
        <v>43373</v>
      </c>
      <c r="B6548" s="2">
        <v>0.29166666666666669</v>
      </c>
      <c r="C6548" s="42">
        <v>42.604810000000001</v>
      </c>
      <c r="D6548" s="42">
        <v>28.907640000000001</v>
      </c>
      <c r="E6548" s="42">
        <v>29.494820000000001</v>
      </c>
      <c r="F6548" s="42">
        <v>35.593449999999997</v>
      </c>
    </row>
    <row r="6549" spans="1:6" x14ac:dyDescent="0.25">
      <c r="A6549" s="1">
        <v>43373</v>
      </c>
      <c r="B6549" s="2">
        <v>0.33333333333333331</v>
      </c>
      <c r="C6549" s="42">
        <v>37.717100000000002</v>
      </c>
      <c r="D6549" s="42">
        <v>31.92342</v>
      </c>
      <c r="E6549" s="42">
        <v>23.804349999999999</v>
      </c>
      <c r="F6549" s="42">
        <v>24.25207</v>
      </c>
    </row>
    <row r="6550" spans="1:6" x14ac:dyDescent="0.25">
      <c r="A6550" s="1">
        <v>43373</v>
      </c>
      <c r="B6550" s="2">
        <v>0.375</v>
      </c>
      <c r="C6550" s="42">
        <v>38.239980000000003</v>
      </c>
      <c r="D6550" s="42">
        <v>22.54879</v>
      </c>
      <c r="E6550" s="42">
        <v>21.433820000000001</v>
      </c>
      <c r="F6550" s="42">
        <v>21.364560000000001</v>
      </c>
    </row>
    <row r="6551" spans="1:6" x14ac:dyDescent="0.25">
      <c r="A6551" s="1">
        <v>43373</v>
      </c>
      <c r="B6551" s="2">
        <v>0.41666666666666669</v>
      </c>
      <c r="C6551" s="42">
        <v>30.471710000000002</v>
      </c>
      <c r="D6551" s="42">
        <v>17.336010000000002</v>
      </c>
      <c r="E6551" s="42">
        <v>16.739319999999999</v>
      </c>
      <c r="F6551" s="42">
        <v>27.946059999999999</v>
      </c>
    </row>
    <row r="6552" spans="1:6" x14ac:dyDescent="0.25">
      <c r="A6552" s="1">
        <v>43373</v>
      </c>
      <c r="B6552" s="2">
        <v>0.45833333333333331</v>
      </c>
      <c r="C6552" s="42">
        <v>32.195430000000002</v>
      </c>
      <c r="D6552" s="42">
        <v>14.91221</v>
      </c>
      <c r="E6552" s="42">
        <v>19.158370000000001</v>
      </c>
      <c r="F6552" s="42">
        <v>32.201410000000003</v>
      </c>
    </row>
    <row r="6553" spans="1:6" x14ac:dyDescent="0.25">
      <c r="A6553" s="1">
        <v>43373</v>
      </c>
      <c r="B6553" s="2">
        <v>0.5</v>
      </c>
      <c r="C6553" s="42">
        <v>42.975859999999997</v>
      </c>
      <c r="D6553" s="42">
        <v>18.367599999999999</v>
      </c>
      <c r="E6553" s="42">
        <v>20.250209999999999</v>
      </c>
      <c r="F6553" s="42">
        <v>31.92633</v>
      </c>
    </row>
    <row r="6554" spans="1:6" x14ac:dyDescent="0.25">
      <c r="A6554" s="1">
        <v>43373</v>
      </c>
      <c r="B6554" s="2">
        <v>0.54166666666666663</v>
      </c>
      <c r="C6554" s="42">
        <v>49.229059999999997</v>
      </c>
      <c r="D6554" s="42">
        <v>22.753879999999999</v>
      </c>
      <c r="E6554" s="42">
        <v>20.86598</v>
      </c>
      <c r="F6554" s="42">
        <v>27.466729999999998</v>
      </c>
    </row>
    <row r="6555" spans="1:6" x14ac:dyDescent="0.25">
      <c r="A6555" s="1">
        <v>43373</v>
      </c>
      <c r="B6555" s="2">
        <v>0.58333333333333337</v>
      </c>
      <c r="C6555" s="42">
        <v>43.800789999999999</v>
      </c>
      <c r="D6555" s="42">
        <v>26.190940000000001</v>
      </c>
      <c r="E6555" s="42">
        <v>20.249980000000001</v>
      </c>
      <c r="F6555" s="42">
        <v>24.28106</v>
      </c>
    </row>
    <row r="6556" spans="1:6" x14ac:dyDescent="0.25">
      <c r="A6556" s="1">
        <v>43373</v>
      </c>
      <c r="B6556" s="2">
        <v>0.625</v>
      </c>
      <c r="C6556" s="42">
        <v>45.188180000000003</v>
      </c>
      <c r="D6556" s="42">
        <v>20.606339999999999</v>
      </c>
      <c r="E6556" s="42">
        <v>22.19464</v>
      </c>
      <c r="F6556" s="42">
        <v>22.351150000000001</v>
      </c>
    </row>
    <row r="6557" spans="1:6" x14ac:dyDescent="0.25">
      <c r="A6557" s="1">
        <v>43373</v>
      </c>
      <c r="B6557" s="2">
        <v>0.66666666666666663</v>
      </c>
      <c r="C6557" s="42">
        <v>50.541269999999997</v>
      </c>
      <c r="D6557" s="42">
        <v>19.716519999999999</v>
      </c>
      <c r="E6557" s="42">
        <v>19.917649999999998</v>
      </c>
      <c r="F6557" s="42">
        <v>21.425260000000002</v>
      </c>
    </row>
    <row r="6558" spans="1:6" x14ac:dyDescent="0.25">
      <c r="A6558" s="1">
        <v>43373</v>
      </c>
      <c r="B6558" s="2">
        <v>0.70833333333333337</v>
      </c>
      <c r="C6558" s="42">
        <v>56.207839999999997</v>
      </c>
      <c r="D6558" s="42">
        <v>29.323720000000002</v>
      </c>
      <c r="E6558" s="42">
        <v>25.182030000000001</v>
      </c>
      <c r="F6558" s="42">
        <v>28.44059</v>
      </c>
    </row>
    <row r="6559" spans="1:6" x14ac:dyDescent="0.25">
      <c r="A6559" s="1">
        <v>43373</v>
      </c>
      <c r="B6559" s="2">
        <v>0.75</v>
      </c>
      <c r="C6559" s="42">
        <v>46.997190000000003</v>
      </c>
      <c r="D6559" s="42">
        <v>25.52167</v>
      </c>
      <c r="E6559" s="42">
        <v>25.32432</v>
      </c>
      <c r="F6559" s="42">
        <v>28.257439999999999</v>
      </c>
    </row>
    <row r="6560" spans="1:6" x14ac:dyDescent="0.25">
      <c r="A6560" s="1">
        <v>43373</v>
      </c>
      <c r="B6560" s="2">
        <v>0.79166666666666663</v>
      </c>
      <c r="C6560" s="42">
        <v>53.93289</v>
      </c>
      <c r="D6560" s="42">
        <v>24.660550000000001</v>
      </c>
      <c r="E6560" s="42">
        <v>23.614260000000002</v>
      </c>
      <c r="F6560" s="42">
        <v>28.308710000000001</v>
      </c>
    </row>
    <row r="6561" spans="1:6" x14ac:dyDescent="0.25">
      <c r="A6561" s="1">
        <v>43373</v>
      </c>
      <c r="B6561" s="2">
        <v>0.83333333333333337</v>
      </c>
      <c r="C6561" s="42">
        <v>39.058120000000002</v>
      </c>
      <c r="D6561" s="42">
        <v>20.217210000000001</v>
      </c>
      <c r="E6561" s="42">
        <v>21.243359999999999</v>
      </c>
      <c r="F6561" s="42">
        <v>24.30133</v>
      </c>
    </row>
    <row r="6562" spans="1:6" x14ac:dyDescent="0.25">
      <c r="A6562" s="1">
        <v>43373</v>
      </c>
      <c r="B6562" s="2">
        <v>0.875</v>
      </c>
      <c r="C6562" s="42">
        <v>42.147030000000001</v>
      </c>
      <c r="D6562" s="42">
        <v>20.63775</v>
      </c>
      <c r="E6562" s="42">
        <v>24.088429999999999</v>
      </c>
      <c r="F6562" s="42">
        <v>24.05855</v>
      </c>
    </row>
    <row r="6563" spans="1:6" x14ac:dyDescent="0.25">
      <c r="A6563" s="1">
        <v>43373</v>
      </c>
      <c r="B6563" s="2">
        <v>0.91666666666666663</v>
      </c>
      <c r="C6563" s="42">
        <v>38.803460000000001</v>
      </c>
      <c r="D6563" s="42">
        <v>16.315470000000001</v>
      </c>
      <c r="E6563" s="42">
        <v>24.467919999999999</v>
      </c>
      <c r="F6563" s="42">
        <v>22.005710000000001</v>
      </c>
    </row>
    <row r="6564" spans="1:6" x14ac:dyDescent="0.25">
      <c r="A6564" s="1">
        <v>43373</v>
      </c>
      <c r="B6564" s="2">
        <v>0.95833333333333337</v>
      </c>
      <c r="C6564" s="42">
        <v>25.495360000000002</v>
      </c>
      <c r="D6564" s="42">
        <v>14.819699999999999</v>
      </c>
      <c r="E6564" s="42">
        <v>20.343900000000001</v>
      </c>
      <c r="F6564" s="42">
        <v>12.92304</v>
      </c>
    </row>
    <row r="6565" spans="1:6" x14ac:dyDescent="0.25">
      <c r="A6565" s="1">
        <v>43373</v>
      </c>
      <c r="B6565" s="3">
        <v>1</v>
      </c>
      <c r="C6565" s="42">
        <v>23.803560000000001</v>
      </c>
      <c r="D6565" s="42">
        <v>14.905279999999999</v>
      </c>
      <c r="E6565" s="42">
        <v>17.829820000000002</v>
      </c>
      <c r="F6565" s="42">
        <v>9.5960599999999996</v>
      </c>
    </row>
    <row r="6566" spans="1:6" x14ac:dyDescent="0.25">
      <c r="A6566" s="1">
        <v>43374</v>
      </c>
      <c r="B6566" s="2">
        <v>4.1666666666666664E-2</v>
      </c>
      <c r="C6566" s="42">
        <v>18.256640000000001</v>
      </c>
      <c r="D6566" s="42">
        <v>17.04505</v>
      </c>
      <c r="E6566" s="42">
        <v>13.984730000000001</v>
      </c>
      <c r="F6566" s="42">
        <v>13.528919999999999</v>
      </c>
    </row>
    <row r="6567" spans="1:6" x14ac:dyDescent="0.25">
      <c r="A6567" s="1">
        <v>43374</v>
      </c>
      <c r="B6567" s="2">
        <v>8.3333333333333329E-2</v>
      </c>
      <c r="C6567" s="42">
        <v>14.414479999999999</v>
      </c>
      <c r="D6567" s="42">
        <v>17.441120000000002</v>
      </c>
      <c r="E6567" s="42">
        <v>10.56729</v>
      </c>
      <c r="F6567" s="42">
        <v>17.745159999999998</v>
      </c>
    </row>
    <row r="6568" spans="1:6" x14ac:dyDescent="0.25">
      <c r="A6568" s="1">
        <v>43374</v>
      </c>
      <c r="B6568" s="2">
        <v>0.125</v>
      </c>
      <c r="C6568" s="42">
        <v>17.808140000000002</v>
      </c>
      <c r="D6568" s="42">
        <v>15.286239999999999</v>
      </c>
      <c r="E6568" s="42">
        <v>9.3963800000000006</v>
      </c>
      <c r="F6568" s="42">
        <v>10.886559999999999</v>
      </c>
    </row>
    <row r="6569" spans="1:6" x14ac:dyDescent="0.25">
      <c r="A6569" s="1">
        <v>43374</v>
      </c>
      <c r="B6569" s="2">
        <v>0.16666666666666666</v>
      </c>
      <c r="C6569" s="42">
        <v>24.197990000000001</v>
      </c>
      <c r="D6569" s="42">
        <v>25.707439999999998</v>
      </c>
      <c r="E6569" s="42">
        <v>10.39278</v>
      </c>
      <c r="F6569" s="42">
        <v>14.01388</v>
      </c>
    </row>
    <row r="6570" spans="1:6" x14ac:dyDescent="0.25">
      <c r="A6570" s="1">
        <v>43374</v>
      </c>
      <c r="B6570" s="2">
        <v>0.20833333333333334</v>
      </c>
      <c r="C6570" s="42">
        <v>39.588679999999997</v>
      </c>
      <c r="D6570" s="42">
        <v>30.22053</v>
      </c>
      <c r="E6570" s="42">
        <v>21.214040000000001</v>
      </c>
      <c r="F6570" s="42">
        <v>27.0365</v>
      </c>
    </row>
    <row r="6571" spans="1:6" x14ac:dyDescent="0.25">
      <c r="A6571" s="1">
        <v>43374</v>
      </c>
      <c r="B6571" s="2">
        <v>0.25</v>
      </c>
      <c r="C6571" s="42">
        <v>62.033299999999997</v>
      </c>
      <c r="D6571" s="42">
        <v>45.533059999999999</v>
      </c>
      <c r="E6571" s="42">
        <v>42.245869999999996</v>
      </c>
      <c r="F6571" s="42">
        <v>60.140270000000001</v>
      </c>
    </row>
    <row r="6572" spans="1:6" x14ac:dyDescent="0.25">
      <c r="A6572" s="1">
        <v>43374</v>
      </c>
      <c r="B6572" s="2">
        <v>0.29166666666666669</v>
      </c>
      <c r="C6572" s="42">
        <v>110.5637</v>
      </c>
      <c r="D6572" s="42">
        <v>56.146039999999999</v>
      </c>
      <c r="E6572" s="42">
        <v>54.460610000000003</v>
      </c>
      <c r="F6572" s="42">
        <v>75.675780000000003</v>
      </c>
    </row>
    <row r="6573" spans="1:6" x14ac:dyDescent="0.25">
      <c r="A6573" s="1">
        <v>43374</v>
      </c>
      <c r="B6573" s="2">
        <v>0.33333333333333331</v>
      </c>
      <c r="C6573" s="42">
        <v>101.32001</v>
      </c>
      <c r="D6573" s="42">
        <v>55.765599999999999</v>
      </c>
      <c r="E6573" s="42">
        <v>65.25967</v>
      </c>
      <c r="F6573" s="42">
        <v>82.273780000000002</v>
      </c>
    </row>
    <row r="6574" spans="1:6" x14ac:dyDescent="0.25">
      <c r="A6574" s="1">
        <v>43374</v>
      </c>
      <c r="B6574" s="2">
        <v>0.375</v>
      </c>
      <c r="C6574" s="42">
        <v>50.107500000000002</v>
      </c>
      <c r="D6574" s="42">
        <v>37.779789999999998</v>
      </c>
      <c r="E6574" s="42">
        <v>49.994540000000001</v>
      </c>
      <c r="F6574" s="42">
        <v>80.637349999999998</v>
      </c>
    </row>
    <row r="6575" spans="1:6" x14ac:dyDescent="0.25">
      <c r="A6575" s="1">
        <v>43374</v>
      </c>
      <c r="B6575" s="2">
        <v>0.41666666666666669</v>
      </c>
      <c r="C6575" s="42">
        <v>37.223970000000001</v>
      </c>
      <c r="D6575" s="42">
        <v>29.692489999999999</v>
      </c>
      <c r="E6575" s="42">
        <v>37.265470000000001</v>
      </c>
      <c r="F6575" s="42">
        <v>47.71866</v>
      </c>
    </row>
    <row r="6576" spans="1:6" x14ac:dyDescent="0.25">
      <c r="A6576" s="1">
        <v>43374</v>
      </c>
      <c r="B6576" s="2">
        <v>0.45833333333333331</v>
      </c>
      <c r="C6576" s="42">
        <v>42.751199999999997</v>
      </c>
      <c r="D6576" s="42">
        <v>26.44689</v>
      </c>
      <c r="E6576" s="42">
        <v>29.147359999999999</v>
      </c>
      <c r="F6576" s="42">
        <v>31.93412</v>
      </c>
    </row>
    <row r="6577" spans="1:6" x14ac:dyDescent="0.25">
      <c r="A6577" s="1">
        <v>43374</v>
      </c>
      <c r="B6577" s="2">
        <v>0.5</v>
      </c>
      <c r="C6577" s="42">
        <v>44.479199999999999</v>
      </c>
      <c r="D6577" s="42">
        <v>21.658110000000001</v>
      </c>
      <c r="E6577" s="42">
        <v>25.917770000000001</v>
      </c>
      <c r="F6577" s="42">
        <v>39.835419999999999</v>
      </c>
    </row>
    <row r="6578" spans="1:6" x14ac:dyDescent="0.25">
      <c r="A6578" s="1">
        <v>43374</v>
      </c>
      <c r="B6578" s="2">
        <v>0.54166666666666663</v>
      </c>
      <c r="C6578" s="42">
        <v>51.376480000000001</v>
      </c>
      <c r="D6578" s="42">
        <v>27.838699999999999</v>
      </c>
      <c r="E6578" s="42">
        <v>28.62266</v>
      </c>
      <c r="F6578" s="42">
        <v>31.93957</v>
      </c>
    </row>
    <row r="6579" spans="1:6" x14ac:dyDescent="0.25">
      <c r="A6579" s="1">
        <v>43374</v>
      </c>
      <c r="B6579" s="2">
        <v>0.58333333333333337</v>
      </c>
      <c r="C6579" s="42">
        <v>49.463709999999999</v>
      </c>
      <c r="D6579" s="42">
        <v>28.358460000000001</v>
      </c>
      <c r="E6579" s="42">
        <v>29.617899999999999</v>
      </c>
      <c r="F6579" s="42">
        <v>35.829140000000002</v>
      </c>
    </row>
    <row r="6580" spans="1:6" x14ac:dyDescent="0.25">
      <c r="A6580" s="1">
        <v>43374</v>
      </c>
      <c r="B6580" s="2">
        <v>0.625</v>
      </c>
      <c r="C6580" s="42">
        <v>60.723759999999999</v>
      </c>
      <c r="D6580" s="42">
        <v>29.66545</v>
      </c>
      <c r="E6580" s="42">
        <v>36.644849999999998</v>
      </c>
      <c r="F6580" s="42">
        <v>39.081809999999997</v>
      </c>
    </row>
    <row r="6581" spans="1:6" x14ac:dyDescent="0.25">
      <c r="A6581" s="1">
        <v>43374</v>
      </c>
      <c r="B6581" s="2">
        <v>0.66666666666666663</v>
      </c>
      <c r="C6581" s="42">
        <v>50.356290000000001</v>
      </c>
      <c r="D6581" s="42">
        <v>34.647489999999998</v>
      </c>
      <c r="E6581" s="42">
        <v>34.792740000000002</v>
      </c>
      <c r="F6581" s="42">
        <v>46.091299999999997</v>
      </c>
    </row>
    <row r="6582" spans="1:6" x14ac:dyDescent="0.25">
      <c r="A6582" s="1">
        <v>43374</v>
      </c>
      <c r="B6582" s="2">
        <v>0.70833333333333337</v>
      </c>
      <c r="C6582" s="42">
        <v>73.222930000000005</v>
      </c>
      <c r="D6582" s="42">
        <v>40.571010000000001</v>
      </c>
      <c r="E6582" s="42">
        <v>37.258459999999999</v>
      </c>
      <c r="F6582" s="42">
        <v>60.03398</v>
      </c>
    </row>
    <row r="6583" spans="1:6" x14ac:dyDescent="0.25">
      <c r="A6583" s="1">
        <v>43374</v>
      </c>
      <c r="B6583" s="2">
        <v>0.75</v>
      </c>
      <c r="C6583" s="42">
        <v>70.373630000000006</v>
      </c>
      <c r="D6583" s="42">
        <v>42.426990000000004</v>
      </c>
      <c r="E6583" s="42">
        <v>32.320619999999998</v>
      </c>
      <c r="F6583" s="42">
        <v>59.472839999999998</v>
      </c>
    </row>
    <row r="6584" spans="1:6" x14ac:dyDescent="0.25">
      <c r="A6584" s="1">
        <v>43374</v>
      </c>
      <c r="B6584" s="2">
        <v>0.79166666666666663</v>
      </c>
      <c r="C6584" s="42">
        <v>66.423169999999999</v>
      </c>
      <c r="D6584" s="42">
        <v>45.596730000000001</v>
      </c>
      <c r="E6584" s="42">
        <v>35.641060000000003</v>
      </c>
      <c r="F6584" s="42">
        <v>46.548099999999998</v>
      </c>
    </row>
    <row r="6585" spans="1:6" x14ac:dyDescent="0.25">
      <c r="A6585" s="1">
        <v>43374</v>
      </c>
      <c r="B6585" s="2">
        <v>0.83333333333333337</v>
      </c>
      <c r="C6585" s="42">
        <v>45.153590000000001</v>
      </c>
      <c r="D6585" s="42">
        <v>35.078249999999997</v>
      </c>
      <c r="E6585" s="42">
        <v>29.092030000000001</v>
      </c>
      <c r="F6585" s="42">
        <v>36.070650000000001</v>
      </c>
    </row>
    <row r="6586" spans="1:6" x14ac:dyDescent="0.25">
      <c r="A6586" s="1">
        <v>43374</v>
      </c>
      <c r="B6586" s="2">
        <v>0.875</v>
      </c>
      <c r="C6586" s="42">
        <v>33.42042</v>
      </c>
      <c r="D6586" s="42">
        <v>21.307110000000002</v>
      </c>
      <c r="E6586" s="42">
        <v>23.966080000000002</v>
      </c>
      <c r="F6586" s="42">
        <v>29.8628</v>
      </c>
    </row>
    <row r="6587" spans="1:6" x14ac:dyDescent="0.25">
      <c r="A6587" s="1">
        <v>43374</v>
      </c>
      <c r="B6587" s="2">
        <v>0.91666666666666663</v>
      </c>
      <c r="C6587" s="42">
        <v>24.970099999999999</v>
      </c>
      <c r="D6587" s="42">
        <v>20.81522</v>
      </c>
      <c r="E6587" s="42">
        <v>19.600000000000001</v>
      </c>
      <c r="F6587" s="42">
        <v>19.77129</v>
      </c>
    </row>
    <row r="6588" spans="1:6" x14ac:dyDescent="0.25">
      <c r="A6588" s="1">
        <v>43374</v>
      </c>
      <c r="B6588" s="2">
        <v>0.95833333333333337</v>
      </c>
      <c r="C6588" s="42">
        <v>24.139040000000001</v>
      </c>
      <c r="D6588" s="42">
        <v>16.63616</v>
      </c>
      <c r="E6588" s="42">
        <v>12.62354</v>
      </c>
      <c r="F6588" s="42">
        <v>16.090430000000001</v>
      </c>
    </row>
    <row r="6589" spans="1:6" x14ac:dyDescent="0.25">
      <c r="A6589" s="1">
        <v>43374</v>
      </c>
      <c r="B6589" s="3">
        <v>1</v>
      </c>
      <c r="C6589" s="42">
        <v>11.873860000000001</v>
      </c>
      <c r="D6589" s="42">
        <v>7.3358699999999999</v>
      </c>
      <c r="E6589" s="42">
        <v>8.3524399999999996</v>
      </c>
      <c r="F6589" s="42">
        <v>8.9878300000000007</v>
      </c>
    </row>
    <row r="6590" spans="1:6" x14ac:dyDescent="0.25">
      <c r="A6590" s="1">
        <v>43375</v>
      </c>
      <c r="B6590" s="2">
        <v>4.1666666666666664E-2</v>
      </c>
      <c r="C6590" s="42">
        <v>7.2624399999999998</v>
      </c>
      <c r="D6590" s="42">
        <v>6.9807899999999998</v>
      </c>
      <c r="E6590" s="42">
        <v>8.8027999999999995</v>
      </c>
      <c r="F6590" s="42">
        <v>8.1117000000000008</v>
      </c>
    </row>
    <row r="6591" spans="1:6" x14ac:dyDescent="0.25">
      <c r="A6591" s="1">
        <v>43375</v>
      </c>
      <c r="B6591" s="2">
        <v>8.3333333333333329E-2</v>
      </c>
      <c r="C6591" s="42">
        <v>5.7634699999999999</v>
      </c>
      <c r="D6591" s="42">
        <v>7.8523500000000004</v>
      </c>
      <c r="E6591" s="42">
        <v>9.4359199999999994</v>
      </c>
      <c r="F6591" s="42">
        <v>6.1695200000000003</v>
      </c>
    </row>
    <row r="6592" spans="1:6" x14ac:dyDescent="0.25">
      <c r="A6592" s="1">
        <v>43375</v>
      </c>
      <c r="B6592" s="2">
        <v>0.125</v>
      </c>
      <c r="C6592" s="42">
        <v>7.9613100000000001</v>
      </c>
      <c r="D6592" s="42">
        <v>9.6348900000000004</v>
      </c>
      <c r="E6592" s="42">
        <v>7.5995299999999997</v>
      </c>
      <c r="F6592" s="42">
        <v>5.9993299999999996</v>
      </c>
    </row>
    <row r="6593" spans="1:6" x14ac:dyDescent="0.25">
      <c r="A6593" s="1">
        <v>43375</v>
      </c>
      <c r="B6593" s="2">
        <v>0.16666666666666666</v>
      </c>
      <c r="C6593" s="42">
        <v>9.3679600000000001</v>
      </c>
      <c r="D6593" s="42">
        <v>7.0568799999999996</v>
      </c>
      <c r="E6593" s="42">
        <v>9.1195699999999995</v>
      </c>
      <c r="F6593" s="42">
        <v>10.70712</v>
      </c>
    </row>
    <row r="6594" spans="1:6" x14ac:dyDescent="0.25">
      <c r="A6594" s="1">
        <v>43375</v>
      </c>
      <c r="B6594" s="2">
        <v>0.20833333333333334</v>
      </c>
      <c r="C6594" s="42">
        <v>18.692409999999999</v>
      </c>
      <c r="D6594" s="42">
        <v>14.548830000000001</v>
      </c>
      <c r="E6594" s="42">
        <v>12.82485</v>
      </c>
      <c r="F6594" s="42">
        <v>11.90137</v>
      </c>
    </row>
    <row r="6595" spans="1:6" x14ac:dyDescent="0.25">
      <c r="A6595" s="1">
        <v>43375</v>
      </c>
      <c r="B6595" s="2">
        <v>0.25</v>
      </c>
      <c r="C6595" s="42">
        <v>23.824269999999999</v>
      </c>
      <c r="D6595" s="42">
        <v>11.81202</v>
      </c>
      <c r="E6595" s="42">
        <v>14.629350000000001</v>
      </c>
      <c r="F6595" s="42">
        <v>28.604089999999999</v>
      </c>
    </row>
    <row r="6596" spans="1:6" x14ac:dyDescent="0.25">
      <c r="A6596" s="1">
        <v>43375</v>
      </c>
      <c r="B6596" s="2">
        <v>0.29166666666666669</v>
      </c>
      <c r="C6596" s="42">
        <v>40.910829999999997</v>
      </c>
      <c r="D6596" s="42">
        <v>21.27561</v>
      </c>
      <c r="E6596" s="42">
        <v>18.905529999999999</v>
      </c>
      <c r="F6596" s="42">
        <v>31.358989999999999</v>
      </c>
    </row>
    <row r="6597" spans="1:6" x14ac:dyDescent="0.25">
      <c r="A6597" s="1">
        <v>43375</v>
      </c>
      <c r="B6597" s="2">
        <v>0.33333333333333331</v>
      </c>
      <c r="C6597" s="42">
        <v>40.96801</v>
      </c>
      <c r="D6597" s="42">
        <v>24.62622</v>
      </c>
      <c r="E6597" s="42">
        <v>26.26801</v>
      </c>
      <c r="F6597" s="42">
        <v>58.579619999999998</v>
      </c>
    </row>
    <row r="6598" spans="1:6" x14ac:dyDescent="0.25">
      <c r="A6598" s="1">
        <v>43375</v>
      </c>
      <c r="B6598" s="2">
        <v>0.375</v>
      </c>
      <c r="C6598" s="42">
        <v>43.802210000000002</v>
      </c>
      <c r="D6598" s="42">
        <v>23.369710000000001</v>
      </c>
      <c r="E6598" s="42">
        <v>24.98695</v>
      </c>
      <c r="F6598" s="42">
        <v>45.038240000000002</v>
      </c>
    </row>
    <row r="6599" spans="1:6" x14ac:dyDescent="0.25">
      <c r="A6599" s="1">
        <v>43375</v>
      </c>
      <c r="B6599" s="2">
        <v>0.41666666666666669</v>
      </c>
      <c r="C6599" s="42">
        <v>34.15549</v>
      </c>
      <c r="D6599" s="42">
        <v>19.050750000000001</v>
      </c>
      <c r="E6599" s="42">
        <v>19.95194</v>
      </c>
      <c r="F6599" s="42">
        <v>22.617540000000002</v>
      </c>
    </row>
    <row r="6600" spans="1:6" x14ac:dyDescent="0.25">
      <c r="A6600" s="1">
        <v>43375</v>
      </c>
      <c r="B6600" s="2">
        <v>0.45833333333333331</v>
      </c>
      <c r="C6600" s="42">
        <v>36.137929999999997</v>
      </c>
      <c r="D6600" s="42">
        <v>18.267019999999999</v>
      </c>
      <c r="E6600" s="42">
        <v>24.654579999999999</v>
      </c>
      <c r="F6600" s="42">
        <v>24.596409999999999</v>
      </c>
    </row>
    <row r="6601" spans="1:6" x14ac:dyDescent="0.25">
      <c r="A6601" s="1">
        <v>43375</v>
      </c>
      <c r="B6601" s="2">
        <v>0.5</v>
      </c>
      <c r="C6601" s="42">
        <v>33.266840000000002</v>
      </c>
      <c r="D6601" s="42">
        <v>18.47795</v>
      </c>
      <c r="E6601" s="42">
        <v>27.74248</v>
      </c>
      <c r="F6601" s="42">
        <v>29.543669999999999</v>
      </c>
    </row>
    <row r="6602" spans="1:6" x14ac:dyDescent="0.25">
      <c r="A6602" s="1">
        <v>43375</v>
      </c>
      <c r="B6602" s="2">
        <v>0.54166666666666663</v>
      </c>
      <c r="C6602" s="42">
        <v>33.120019999999997</v>
      </c>
      <c r="D6602" s="42">
        <v>15.26465</v>
      </c>
      <c r="E6602" s="42">
        <v>22.801909999999999</v>
      </c>
      <c r="F6602" s="42">
        <v>30.013539999999999</v>
      </c>
    </row>
    <row r="6603" spans="1:6" x14ac:dyDescent="0.25">
      <c r="A6603" s="1">
        <v>43375</v>
      </c>
      <c r="B6603" s="2">
        <v>0.58333333333333337</v>
      </c>
      <c r="C6603" s="42">
        <v>39.08043</v>
      </c>
      <c r="D6603" s="42">
        <v>16.341989999999999</v>
      </c>
      <c r="E6603" s="42">
        <v>24.513280000000002</v>
      </c>
      <c r="F6603" s="42">
        <v>33.032870000000003</v>
      </c>
    </row>
    <row r="6604" spans="1:6" x14ac:dyDescent="0.25">
      <c r="A6604" s="1">
        <v>43375</v>
      </c>
      <c r="B6604" s="2">
        <v>0.625</v>
      </c>
      <c r="C6604" s="42">
        <v>36.509709999999998</v>
      </c>
      <c r="D6604" s="42">
        <v>14.929869999999999</v>
      </c>
      <c r="E6604" s="42">
        <v>24.416679999999999</v>
      </c>
      <c r="F6604" s="42">
        <v>32.995750000000001</v>
      </c>
    </row>
    <row r="6605" spans="1:6" x14ac:dyDescent="0.25">
      <c r="A6605" s="1">
        <v>43375</v>
      </c>
      <c r="B6605" s="2">
        <v>0.66666666666666663</v>
      </c>
      <c r="C6605" s="42">
        <v>54.965789999999998</v>
      </c>
      <c r="D6605" s="42">
        <v>26.827249999999999</v>
      </c>
      <c r="E6605" s="42">
        <v>31.638339999999999</v>
      </c>
      <c r="F6605" s="42">
        <v>41.53725</v>
      </c>
    </row>
    <row r="6606" spans="1:6" x14ac:dyDescent="0.25">
      <c r="A6606" s="1">
        <v>43375</v>
      </c>
      <c r="B6606" s="2">
        <v>0.70833333333333337</v>
      </c>
      <c r="C6606" s="42">
        <v>44.262410000000003</v>
      </c>
      <c r="D6606" s="42">
        <v>23.424420000000001</v>
      </c>
      <c r="E6606" s="42">
        <v>30.449259999999999</v>
      </c>
      <c r="F6606" s="42">
        <v>59.203969999999998</v>
      </c>
    </row>
    <row r="6607" spans="1:6" x14ac:dyDescent="0.25">
      <c r="A6607" s="1">
        <v>43375</v>
      </c>
      <c r="B6607" s="2">
        <v>0.75</v>
      </c>
      <c r="C6607" s="42">
        <v>43.163559999999997</v>
      </c>
      <c r="D6607" s="42">
        <v>19.621749999999999</v>
      </c>
      <c r="E6607" s="42">
        <v>31.77777</v>
      </c>
      <c r="F6607" s="42">
        <v>36.711689999999997</v>
      </c>
    </row>
    <row r="6608" spans="1:6" x14ac:dyDescent="0.25">
      <c r="A6608" s="1">
        <v>43375</v>
      </c>
      <c r="B6608" s="2">
        <v>0.79166666666666663</v>
      </c>
      <c r="C6608" s="42">
        <v>37.343910000000001</v>
      </c>
      <c r="D6608" s="42">
        <v>17.52074</v>
      </c>
      <c r="E6608" s="42">
        <v>25.411709999999999</v>
      </c>
      <c r="F6608" s="42">
        <v>27.3765</v>
      </c>
    </row>
    <row r="6609" spans="1:6" x14ac:dyDescent="0.25">
      <c r="A6609" s="1">
        <v>43375</v>
      </c>
      <c r="B6609" s="2">
        <v>0.83333333333333337</v>
      </c>
      <c r="C6609" s="42">
        <v>42.875450000000001</v>
      </c>
      <c r="D6609" s="42">
        <v>18.972300000000001</v>
      </c>
      <c r="E6609" s="42">
        <v>25.649439999999998</v>
      </c>
      <c r="F6609" s="42">
        <v>18.666090000000001</v>
      </c>
    </row>
    <row r="6610" spans="1:6" x14ac:dyDescent="0.25">
      <c r="A6610" s="1">
        <v>43375</v>
      </c>
      <c r="B6610" s="2">
        <v>0.875</v>
      </c>
      <c r="C6610" s="42">
        <v>30.541730000000001</v>
      </c>
      <c r="D6610" s="42">
        <v>13.438610000000001</v>
      </c>
      <c r="E6610" s="42">
        <v>22.276129999999998</v>
      </c>
      <c r="F6610" s="42">
        <v>21.544799999999999</v>
      </c>
    </row>
    <row r="6611" spans="1:6" x14ac:dyDescent="0.25">
      <c r="A6611" s="1">
        <v>43375</v>
      </c>
      <c r="B6611" s="2">
        <v>0.91666666666666663</v>
      </c>
      <c r="C6611" s="42">
        <v>23.419450000000001</v>
      </c>
      <c r="D6611" s="42">
        <v>9.87974</v>
      </c>
      <c r="E6611" s="42">
        <v>26.408819999999999</v>
      </c>
      <c r="F6611" s="42">
        <v>17.11345</v>
      </c>
    </row>
    <row r="6612" spans="1:6" x14ac:dyDescent="0.25">
      <c r="A6612" s="1">
        <v>43375</v>
      </c>
      <c r="B6612" s="2">
        <v>0.95833333333333337</v>
      </c>
      <c r="C6612" s="42">
        <v>19.58867</v>
      </c>
      <c r="D6612" s="42">
        <v>10.33215</v>
      </c>
      <c r="E6612" s="42">
        <v>15.8162</v>
      </c>
      <c r="F6612" s="42">
        <v>11.687580000000001</v>
      </c>
    </row>
    <row r="6613" spans="1:6" x14ac:dyDescent="0.25">
      <c r="A6613" s="1">
        <v>43375</v>
      </c>
      <c r="B6613" s="3">
        <v>1</v>
      </c>
      <c r="C6613" s="42">
        <v>22.781410000000001</v>
      </c>
      <c r="D6613" s="42">
        <v>12.11504</v>
      </c>
      <c r="E6613" s="42">
        <v>13.489000000000001</v>
      </c>
      <c r="F6613" s="42">
        <v>14.018420000000001</v>
      </c>
    </row>
    <row r="6614" spans="1:6" x14ac:dyDescent="0.25">
      <c r="A6614" s="1">
        <v>43376</v>
      </c>
      <c r="B6614" s="2">
        <v>4.1666666666666664E-2</v>
      </c>
      <c r="C6614" s="42">
        <v>13.429169999999999</v>
      </c>
      <c r="D6614" s="42">
        <v>10.16431</v>
      </c>
      <c r="E6614" s="42">
        <v>11.59867</v>
      </c>
      <c r="F6614" s="42">
        <v>8.3543500000000002</v>
      </c>
    </row>
    <row r="6615" spans="1:6" x14ac:dyDescent="0.25">
      <c r="A6615" s="1">
        <v>43376</v>
      </c>
      <c r="B6615" s="2">
        <v>8.3333333333333329E-2</v>
      </c>
      <c r="C6615" s="42">
        <v>14.094609999999999</v>
      </c>
      <c r="D6615" s="42">
        <v>9.8567499999999999</v>
      </c>
      <c r="E6615" s="42">
        <v>15.021470000000001</v>
      </c>
      <c r="F6615" s="42">
        <v>11.95595</v>
      </c>
    </row>
    <row r="6616" spans="1:6" x14ac:dyDescent="0.25">
      <c r="A6616" s="1">
        <v>43376</v>
      </c>
      <c r="B6616" s="2">
        <v>0.125</v>
      </c>
      <c r="C6616" s="42">
        <v>11.179589999999999</v>
      </c>
      <c r="D6616" s="42">
        <v>7.8525099999999997</v>
      </c>
      <c r="E6616" s="42">
        <v>15.11645</v>
      </c>
      <c r="F6616" s="42">
        <v>13.436590000000001</v>
      </c>
    </row>
    <row r="6617" spans="1:6" x14ac:dyDescent="0.25">
      <c r="A6617" s="1">
        <v>43376</v>
      </c>
      <c r="B6617" s="2">
        <v>0.16666666666666666</v>
      </c>
      <c r="C6617" s="42">
        <v>14.85275</v>
      </c>
      <c r="D6617" s="42">
        <v>13.94258</v>
      </c>
      <c r="E6617" s="42">
        <v>15.06959</v>
      </c>
      <c r="F6617" s="42">
        <v>13.63697</v>
      </c>
    </row>
    <row r="6618" spans="1:6" x14ac:dyDescent="0.25">
      <c r="A6618" s="1">
        <v>43376</v>
      </c>
      <c r="B6618" s="2">
        <v>0.20833333333333334</v>
      </c>
      <c r="C6618" s="42">
        <v>33.513120000000001</v>
      </c>
      <c r="D6618" s="42">
        <v>16.692499999999999</v>
      </c>
      <c r="E6618" s="42">
        <v>22.24766</v>
      </c>
      <c r="F6618" s="42">
        <v>22.972349999999999</v>
      </c>
    </row>
    <row r="6619" spans="1:6" x14ac:dyDescent="0.25">
      <c r="A6619" s="1">
        <v>43376</v>
      </c>
      <c r="B6619" s="2">
        <v>0.25</v>
      </c>
      <c r="C6619" s="42">
        <v>42.899819999999998</v>
      </c>
      <c r="D6619" s="42">
        <v>30.796019999999999</v>
      </c>
      <c r="E6619" s="42">
        <v>34.420529999999999</v>
      </c>
      <c r="F6619" s="42">
        <v>48.37603</v>
      </c>
    </row>
    <row r="6620" spans="1:6" x14ac:dyDescent="0.25">
      <c r="A6620" s="1">
        <v>43376</v>
      </c>
      <c r="B6620" s="2">
        <v>0.29166666666666669</v>
      </c>
      <c r="C6620" s="42">
        <v>61.445450000000001</v>
      </c>
      <c r="D6620" s="42">
        <v>38.164099999999998</v>
      </c>
      <c r="E6620" s="42">
        <v>39.507989999999999</v>
      </c>
      <c r="F6620" s="42">
        <v>96.835440000000006</v>
      </c>
    </row>
    <row r="6621" spans="1:6" x14ac:dyDescent="0.25">
      <c r="A6621" s="1">
        <v>43376</v>
      </c>
      <c r="B6621" s="2">
        <v>0.33333333333333331</v>
      </c>
      <c r="C6621" s="42">
        <v>59.466000000000001</v>
      </c>
      <c r="D6621" s="42">
        <v>38.6477</v>
      </c>
      <c r="E6621" s="42">
        <v>32.615949999999998</v>
      </c>
      <c r="F6621" s="42">
        <v>54.480420000000002</v>
      </c>
    </row>
    <row r="6622" spans="1:6" x14ac:dyDescent="0.25">
      <c r="A6622" s="1">
        <v>43376</v>
      </c>
      <c r="B6622" s="2">
        <v>0.375</v>
      </c>
      <c r="C6622" s="42">
        <v>50.691049999999997</v>
      </c>
      <c r="D6622" s="42">
        <v>32.589689999999997</v>
      </c>
      <c r="E6622" s="42">
        <v>29.003979999999999</v>
      </c>
      <c r="F6622" s="42">
        <v>65.135840000000002</v>
      </c>
    </row>
    <row r="6623" spans="1:6" x14ac:dyDescent="0.25">
      <c r="A6623" s="1">
        <v>43376</v>
      </c>
      <c r="B6623" s="2">
        <v>0.41666666666666669</v>
      </c>
      <c r="C6623" s="42">
        <v>44.239460000000001</v>
      </c>
      <c r="D6623" s="42">
        <v>27.732810000000001</v>
      </c>
      <c r="E6623" s="42">
        <v>23.96247</v>
      </c>
      <c r="F6623" s="42" t="s">
        <v>9</v>
      </c>
    </row>
    <row r="6624" spans="1:6" x14ac:dyDescent="0.25">
      <c r="A6624" s="1">
        <v>43376</v>
      </c>
      <c r="B6624" s="2">
        <v>0.45833333333333331</v>
      </c>
      <c r="C6624" s="42">
        <v>45.431739999999998</v>
      </c>
      <c r="D6624" s="42">
        <v>23.927129999999998</v>
      </c>
      <c r="E6624" s="42">
        <v>21.917899999999999</v>
      </c>
      <c r="F6624" s="42" t="s">
        <v>9</v>
      </c>
    </row>
    <row r="6625" spans="1:827" x14ac:dyDescent="0.25">
      <c r="A6625" s="1">
        <v>43376</v>
      </c>
      <c r="B6625" s="2">
        <v>0.5</v>
      </c>
      <c r="C6625" s="42">
        <v>39.686390000000003</v>
      </c>
      <c r="D6625" s="42">
        <v>25.685379999999999</v>
      </c>
      <c r="E6625" s="42">
        <v>24.19941</v>
      </c>
      <c r="F6625" s="42">
        <v>28.120570000000001</v>
      </c>
    </row>
    <row r="6626" spans="1:827" x14ac:dyDescent="0.25">
      <c r="A6626" s="1">
        <v>43376</v>
      </c>
      <c r="B6626" s="2">
        <v>0.54166666666666663</v>
      </c>
      <c r="C6626" s="42">
        <v>40.042909999999999</v>
      </c>
      <c r="D6626" s="42">
        <v>27.36168</v>
      </c>
      <c r="E6626" s="42">
        <v>23.440159999999999</v>
      </c>
      <c r="F6626" s="42">
        <v>35.191479999999999</v>
      </c>
      <c r="AEU6626" s="39" t="s">
        <v>40</v>
      </c>
    </row>
    <row r="6627" spans="1:827" x14ac:dyDescent="0.25">
      <c r="A6627" s="1">
        <v>43376</v>
      </c>
      <c r="B6627" s="2">
        <v>0.58333333333333337</v>
      </c>
      <c r="C6627" s="42">
        <v>43.159149999999997</v>
      </c>
      <c r="D6627" s="42">
        <v>22.0992</v>
      </c>
      <c r="E6627" s="42">
        <v>21.917529999999999</v>
      </c>
      <c r="F6627" s="42">
        <v>28.968699999999998</v>
      </c>
    </row>
    <row r="6628" spans="1:827" x14ac:dyDescent="0.25">
      <c r="A6628" s="1">
        <v>43376</v>
      </c>
      <c r="B6628" s="2">
        <v>0.625</v>
      </c>
      <c r="C6628" s="42">
        <v>36.466670000000001</v>
      </c>
      <c r="D6628" s="42">
        <v>24.530629999999999</v>
      </c>
      <c r="E6628" s="42">
        <v>20.301179999999999</v>
      </c>
      <c r="F6628" s="42">
        <v>44.257899999999999</v>
      </c>
    </row>
    <row r="6629" spans="1:827" x14ac:dyDescent="0.25">
      <c r="A6629" s="1">
        <v>43376</v>
      </c>
      <c r="B6629" s="2">
        <v>0.66666666666666663</v>
      </c>
      <c r="C6629" s="42">
        <v>45.19605</v>
      </c>
      <c r="D6629" s="42">
        <v>32.250349999999997</v>
      </c>
      <c r="E6629" s="42">
        <v>22.582879999999999</v>
      </c>
      <c r="F6629" s="42">
        <v>48.487380000000002</v>
      </c>
    </row>
    <row r="6630" spans="1:827" x14ac:dyDescent="0.25">
      <c r="A6630" s="1">
        <v>43376</v>
      </c>
      <c r="B6630" s="2">
        <v>0.70833333333333337</v>
      </c>
      <c r="C6630" s="42">
        <v>51.097679999999997</v>
      </c>
      <c r="D6630" s="42">
        <v>39.238419999999998</v>
      </c>
      <c r="E6630" s="42">
        <v>31.044989999999999</v>
      </c>
      <c r="F6630" s="42">
        <v>59.073259999999998</v>
      </c>
    </row>
    <row r="6631" spans="1:827" x14ac:dyDescent="0.25">
      <c r="A6631" s="1">
        <v>43376</v>
      </c>
      <c r="B6631" s="2">
        <v>0.75</v>
      </c>
      <c r="C6631" s="42">
        <v>68.639560000000003</v>
      </c>
      <c r="D6631" s="42">
        <v>56.252780000000001</v>
      </c>
      <c r="E6631" s="42">
        <v>39.507040000000003</v>
      </c>
      <c r="F6631" s="42">
        <v>67.625609999999995</v>
      </c>
    </row>
    <row r="6632" spans="1:827" x14ac:dyDescent="0.25">
      <c r="A6632" s="1">
        <v>43376</v>
      </c>
      <c r="B6632" s="2">
        <v>0.79166666666666663</v>
      </c>
      <c r="C6632" s="42">
        <v>79.272769999999994</v>
      </c>
      <c r="D6632" s="42">
        <v>60.081409999999998</v>
      </c>
      <c r="E6632" s="42">
        <v>40.55057</v>
      </c>
      <c r="F6632" s="42">
        <v>49.946109999999997</v>
      </c>
    </row>
    <row r="6633" spans="1:827" x14ac:dyDescent="0.25">
      <c r="A6633" s="1">
        <v>43376</v>
      </c>
      <c r="B6633" s="2">
        <v>0.83333333333333337</v>
      </c>
      <c r="C6633" s="42">
        <v>77.157669999999996</v>
      </c>
      <c r="D6633" s="42">
        <v>63.428899999999999</v>
      </c>
      <c r="E6633" s="42">
        <v>32.186439999999997</v>
      </c>
      <c r="F6633" s="42">
        <v>29.059149999999999</v>
      </c>
    </row>
    <row r="6634" spans="1:827" x14ac:dyDescent="0.25">
      <c r="A6634" s="1">
        <v>43376</v>
      </c>
      <c r="B6634" s="2">
        <v>0.875</v>
      </c>
      <c r="C6634" s="42">
        <v>70.350030000000004</v>
      </c>
      <c r="D6634" s="42">
        <v>53.696530000000003</v>
      </c>
      <c r="E6634" s="42">
        <v>19.918099999999999</v>
      </c>
      <c r="F6634" s="42">
        <v>22.340430000000001</v>
      </c>
    </row>
    <row r="6635" spans="1:827" x14ac:dyDescent="0.25">
      <c r="A6635" s="1">
        <v>43376</v>
      </c>
      <c r="B6635" s="2">
        <v>0.91666666666666663</v>
      </c>
      <c r="C6635" s="42">
        <v>62.234699999999997</v>
      </c>
      <c r="D6635" s="42">
        <v>42.371549999999999</v>
      </c>
      <c r="E6635" s="42">
        <v>19.11017</v>
      </c>
      <c r="F6635" s="42">
        <v>20.426179999999999</v>
      </c>
    </row>
    <row r="6636" spans="1:827" x14ac:dyDescent="0.25">
      <c r="A6636" s="1">
        <v>43376</v>
      </c>
      <c r="B6636" s="2">
        <v>0.95833333333333337</v>
      </c>
      <c r="C6636" s="42">
        <v>36.730609999999999</v>
      </c>
      <c r="D6636" s="42">
        <v>38.115009999999998</v>
      </c>
      <c r="E6636" s="42">
        <v>18.349409999999999</v>
      </c>
      <c r="F6636" s="42">
        <v>12.627789999999999</v>
      </c>
    </row>
    <row r="6637" spans="1:827" x14ac:dyDescent="0.25">
      <c r="A6637" s="1">
        <v>43376</v>
      </c>
      <c r="B6637" s="3">
        <v>1</v>
      </c>
      <c r="C6637" s="42">
        <v>29.96518</v>
      </c>
      <c r="D6637" s="42">
        <v>30.900510000000001</v>
      </c>
      <c r="E6637" s="42">
        <v>14.64171</v>
      </c>
      <c r="F6637" s="42">
        <v>15.458</v>
      </c>
    </row>
    <row r="6638" spans="1:827" x14ac:dyDescent="0.25">
      <c r="A6638" s="1">
        <v>43377</v>
      </c>
      <c r="B6638" s="2">
        <v>4.1666666666666664E-2</v>
      </c>
      <c r="C6638" s="42">
        <v>27.066310000000001</v>
      </c>
      <c r="D6638" s="42">
        <v>29.100169999999999</v>
      </c>
      <c r="E6638" s="42">
        <v>14.14574</v>
      </c>
      <c r="F6638" s="42">
        <v>13.84985</v>
      </c>
    </row>
    <row r="6639" spans="1:827" x14ac:dyDescent="0.25">
      <c r="A6639" s="1">
        <v>43377</v>
      </c>
      <c r="B6639" s="2">
        <v>8.3333333333333329E-2</v>
      </c>
      <c r="C6639" s="42">
        <v>21.1675</v>
      </c>
      <c r="D6639" s="42">
        <v>17.174659999999999</v>
      </c>
      <c r="E6639" s="42">
        <v>14.01896</v>
      </c>
      <c r="F6639" s="42">
        <v>10.13062</v>
      </c>
    </row>
    <row r="6640" spans="1:827" x14ac:dyDescent="0.25">
      <c r="A6640" s="1">
        <v>43377</v>
      </c>
      <c r="B6640" s="2">
        <v>0.125</v>
      </c>
      <c r="C6640" s="42">
        <v>11.06315</v>
      </c>
      <c r="D6640" s="42">
        <v>14.935090000000001</v>
      </c>
      <c r="E6640" s="42">
        <v>14.7012</v>
      </c>
      <c r="F6640" s="42">
        <v>12.67454</v>
      </c>
    </row>
    <row r="6641" spans="1:6" x14ac:dyDescent="0.25">
      <c r="A6641" s="1">
        <v>43377</v>
      </c>
      <c r="B6641" s="2">
        <v>0.16666666666666666</v>
      </c>
      <c r="C6641" s="42">
        <v>15.09477</v>
      </c>
      <c r="D6641" s="42">
        <v>10.70473</v>
      </c>
      <c r="E6641" s="42">
        <v>20.31561</v>
      </c>
      <c r="F6641" s="42">
        <v>18.955539999999999</v>
      </c>
    </row>
    <row r="6642" spans="1:6" x14ac:dyDescent="0.25">
      <c r="A6642" s="1">
        <v>43377</v>
      </c>
      <c r="B6642" s="2">
        <v>0.20833333333333334</v>
      </c>
      <c r="C6642" s="42">
        <v>23.184239999999999</v>
      </c>
      <c r="D6642" s="42">
        <v>17.540700000000001</v>
      </c>
      <c r="E6642" s="42">
        <v>18.793209999999998</v>
      </c>
      <c r="F6642" s="42">
        <v>18.930720000000001</v>
      </c>
    </row>
    <row r="6643" spans="1:6" x14ac:dyDescent="0.25">
      <c r="A6643" s="1">
        <v>43377</v>
      </c>
      <c r="B6643" s="2">
        <v>0.25</v>
      </c>
      <c r="C6643" s="42">
        <v>27.621289999999998</v>
      </c>
      <c r="D6643" s="42">
        <v>28.660060000000001</v>
      </c>
      <c r="E6643" s="42">
        <v>16.320239999999998</v>
      </c>
      <c r="F6643" s="42">
        <v>25.947130000000001</v>
      </c>
    </row>
    <row r="6644" spans="1:6" x14ac:dyDescent="0.25">
      <c r="A6644" s="1">
        <v>43377</v>
      </c>
      <c r="B6644" s="2">
        <v>0.29166666666666669</v>
      </c>
      <c r="C6644" s="42">
        <v>41.588839999999998</v>
      </c>
      <c r="D6644" s="42">
        <v>34.645769999999999</v>
      </c>
      <c r="E6644" s="42">
        <v>24.55125</v>
      </c>
      <c r="F6644" s="42">
        <v>52.279850000000003</v>
      </c>
    </row>
    <row r="6645" spans="1:6" x14ac:dyDescent="0.25">
      <c r="A6645" s="1">
        <v>43377</v>
      </c>
      <c r="B6645" s="2">
        <v>0.33333333333333331</v>
      </c>
      <c r="C6645" s="42">
        <v>44.881430000000002</v>
      </c>
      <c r="D6645" s="42">
        <v>27.31794</v>
      </c>
      <c r="E6645" s="42">
        <v>27.978179999999998</v>
      </c>
      <c r="F6645" s="42">
        <v>57.270989999999998</v>
      </c>
    </row>
    <row r="6646" spans="1:6" x14ac:dyDescent="0.25">
      <c r="A6646" s="1">
        <v>43377</v>
      </c>
      <c r="B6646" s="2">
        <v>0.375</v>
      </c>
      <c r="C6646" s="42">
        <v>39.31223</v>
      </c>
      <c r="D6646" s="42">
        <v>24.622800000000002</v>
      </c>
      <c r="E6646" s="42">
        <v>22.982019999999999</v>
      </c>
      <c r="F6646" s="42">
        <v>51.34637</v>
      </c>
    </row>
    <row r="6647" spans="1:6" x14ac:dyDescent="0.25">
      <c r="A6647" s="1">
        <v>43377</v>
      </c>
      <c r="B6647" s="2">
        <v>0.41666666666666669</v>
      </c>
      <c r="C6647" s="42">
        <v>34.141480000000001</v>
      </c>
      <c r="D6647" s="42">
        <v>25.833279999999998</v>
      </c>
      <c r="E6647" s="42">
        <v>20.936589999999999</v>
      </c>
      <c r="F6647" s="42">
        <v>28.97007</v>
      </c>
    </row>
    <row r="6648" spans="1:6" x14ac:dyDescent="0.25">
      <c r="A6648" s="1">
        <v>43377</v>
      </c>
      <c r="B6648" s="2">
        <v>0.45833333333333331</v>
      </c>
      <c r="C6648" s="42">
        <v>35.905500000000004</v>
      </c>
      <c r="D6648" s="42">
        <v>21.937480000000001</v>
      </c>
      <c r="E6648" s="42">
        <v>19.55659</v>
      </c>
      <c r="F6648" s="42">
        <v>27.361889999999999</v>
      </c>
    </row>
    <row r="6649" spans="1:6" x14ac:dyDescent="0.25">
      <c r="A6649" s="1">
        <v>43377</v>
      </c>
      <c r="B6649" s="2">
        <v>0.5</v>
      </c>
      <c r="C6649" s="42">
        <v>36.06474</v>
      </c>
      <c r="D6649" s="42">
        <v>19.094550000000002</v>
      </c>
      <c r="E6649" s="42">
        <v>16.22635</v>
      </c>
      <c r="F6649" s="42">
        <v>31.171810000000001</v>
      </c>
    </row>
    <row r="6650" spans="1:6" x14ac:dyDescent="0.25">
      <c r="A6650" s="1">
        <v>43377</v>
      </c>
      <c r="B6650" s="2">
        <v>0.54166666666666663</v>
      </c>
      <c r="C6650" s="42">
        <v>34.083710000000004</v>
      </c>
      <c r="D6650" s="42">
        <v>20.055060000000001</v>
      </c>
      <c r="E6650" s="42">
        <v>18.605589999999999</v>
      </c>
      <c r="F6650" s="42">
        <v>34.541139999999999</v>
      </c>
    </row>
    <row r="6651" spans="1:6" x14ac:dyDescent="0.25">
      <c r="A6651" s="1">
        <v>43377</v>
      </c>
      <c r="B6651" s="2">
        <v>0.58333333333333337</v>
      </c>
      <c r="C6651" s="42">
        <v>33.830739999999999</v>
      </c>
      <c r="D6651" s="42">
        <v>17.949010000000001</v>
      </c>
      <c r="E6651" s="42">
        <v>23.41189</v>
      </c>
      <c r="F6651" s="42">
        <v>40.287120000000002</v>
      </c>
    </row>
    <row r="6652" spans="1:6" x14ac:dyDescent="0.25">
      <c r="A6652" s="1">
        <v>43377</v>
      </c>
      <c r="B6652" s="2">
        <v>0.625</v>
      </c>
      <c r="C6652" s="42">
        <v>32.954920000000001</v>
      </c>
      <c r="D6652" s="42">
        <v>16.56861</v>
      </c>
      <c r="E6652" s="42">
        <v>20.79411</v>
      </c>
      <c r="F6652" s="42">
        <v>35.67259</v>
      </c>
    </row>
    <row r="6653" spans="1:6" x14ac:dyDescent="0.25">
      <c r="A6653" s="1">
        <v>43377</v>
      </c>
      <c r="B6653" s="2">
        <v>0.66666666666666663</v>
      </c>
      <c r="C6653" s="42">
        <v>28.946940000000001</v>
      </c>
      <c r="D6653" s="42">
        <v>18.953759999999999</v>
      </c>
      <c r="E6653" s="42">
        <v>22.030190000000001</v>
      </c>
      <c r="F6653" s="42">
        <v>37.836379999999998</v>
      </c>
    </row>
    <row r="6654" spans="1:6" x14ac:dyDescent="0.25">
      <c r="A6654" s="1">
        <v>43377</v>
      </c>
      <c r="B6654" s="2">
        <v>0.70833333333333337</v>
      </c>
      <c r="C6654" s="42">
        <v>51.834229999999998</v>
      </c>
      <c r="D6654" s="42">
        <v>23.65981</v>
      </c>
      <c r="E6654" s="42">
        <v>23.79092</v>
      </c>
      <c r="F6654" s="42">
        <v>51.477200000000003</v>
      </c>
    </row>
    <row r="6655" spans="1:6" x14ac:dyDescent="0.25">
      <c r="A6655" s="1">
        <v>43377</v>
      </c>
      <c r="B6655" s="2">
        <v>0.75</v>
      </c>
      <c r="C6655" s="42">
        <v>49.555799999999998</v>
      </c>
      <c r="D6655" s="42">
        <v>36.700899999999997</v>
      </c>
      <c r="E6655" s="42">
        <v>27.308530000000001</v>
      </c>
      <c r="F6655" s="42">
        <v>48.390259999999998</v>
      </c>
    </row>
    <row r="6656" spans="1:6" x14ac:dyDescent="0.25">
      <c r="A6656" s="1">
        <v>43377</v>
      </c>
      <c r="B6656" s="2">
        <v>0.79166666666666663</v>
      </c>
      <c r="C6656" s="42">
        <v>65.677430000000001</v>
      </c>
      <c r="D6656" s="42">
        <v>49.348109999999998</v>
      </c>
      <c r="E6656" s="42">
        <v>30.591609999999999</v>
      </c>
      <c r="F6656" s="42">
        <v>47.098410000000001</v>
      </c>
    </row>
    <row r="6657" spans="1:6" x14ac:dyDescent="0.25">
      <c r="A6657" s="1">
        <v>43377</v>
      </c>
      <c r="B6657" s="2">
        <v>0.83333333333333337</v>
      </c>
      <c r="C6657" s="42">
        <v>55.447659999999999</v>
      </c>
      <c r="D6657" s="42">
        <v>50.980289999999997</v>
      </c>
      <c r="E6657" s="42">
        <v>28.593389999999999</v>
      </c>
      <c r="F6657" s="42">
        <v>36.11439</v>
      </c>
    </row>
    <row r="6658" spans="1:6" x14ac:dyDescent="0.25">
      <c r="A6658" s="1">
        <v>43377</v>
      </c>
      <c r="B6658" s="2">
        <v>0.875</v>
      </c>
      <c r="C6658" s="42">
        <v>30.410060000000001</v>
      </c>
      <c r="D6658" s="42">
        <v>29.48507</v>
      </c>
      <c r="E6658" s="42">
        <v>34.398209999999999</v>
      </c>
      <c r="F6658" s="42">
        <v>45.537930000000003</v>
      </c>
    </row>
    <row r="6659" spans="1:6" x14ac:dyDescent="0.25">
      <c r="A6659" s="1">
        <v>43377</v>
      </c>
      <c r="B6659" s="2">
        <v>0.91666666666666663</v>
      </c>
      <c r="C6659" s="42">
        <v>21.66405</v>
      </c>
      <c r="D6659" s="42">
        <v>23.905909999999999</v>
      </c>
      <c r="E6659" s="42">
        <v>37.492710000000002</v>
      </c>
      <c r="F6659" s="42">
        <v>37.722700000000003</v>
      </c>
    </row>
    <row r="6660" spans="1:6" x14ac:dyDescent="0.25">
      <c r="A6660" s="1">
        <v>43377</v>
      </c>
      <c r="B6660" s="2">
        <v>0.95833333333333337</v>
      </c>
      <c r="C6660" s="42">
        <v>17.143940000000001</v>
      </c>
      <c r="D6660" s="42">
        <v>16.538060000000002</v>
      </c>
      <c r="E6660" s="42">
        <v>31.97251</v>
      </c>
      <c r="F6660" s="42">
        <v>35.10425</v>
      </c>
    </row>
    <row r="6661" spans="1:6" x14ac:dyDescent="0.25">
      <c r="A6661" s="1">
        <v>43377</v>
      </c>
      <c r="B6661" s="3">
        <v>1</v>
      </c>
      <c r="C6661" s="42">
        <v>11.75407</v>
      </c>
      <c r="D6661" s="42">
        <v>11.52167</v>
      </c>
      <c r="E6661" s="42">
        <v>20.838259999999998</v>
      </c>
      <c r="F6661" s="42">
        <v>19.67632</v>
      </c>
    </row>
    <row r="6662" spans="1:6" x14ac:dyDescent="0.25">
      <c r="A6662" s="1">
        <v>43378</v>
      </c>
      <c r="B6662" s="2">
        <v>4.1666666666666664E-2</v>
      </c>
      <c r="C6662" s="42">
        <v>10.80208</v>
      </c>
      <c r="D6662" s="42">
        <v>6.66805</v>
      </c>
      <c r="E6662" s="42">
        <v>13.77704</v>
      </c>
      <c r="F6662" s="42">
        <v>11.01552</v>
      </c>
    </row>
    <row r="6663" spans="1:6" x14ac:dyDescent="0.25">
      <c r="A6663" s="1">
        <v>43378</v>
      </c>
      <c r="B6663" s="2">
        <v>8.3333333333333329E-2</v>
      </c>
      <c r="C6663" s="42">
        <v>8.4889200000000002</v>
      </c>
      <c r="D6663" s="42">
        <v>7.4769199999999998</v>
      </c>
      <c r="E6663" s="42">
        <v>15.935359999999999</v>
      </c>
      <c r="F6663" s="42">
        <v>10.23372</v>
      </c>
    </row>
    <row r="6664" spans="1:6" x14ac:dyDescent="0.25">
      <c r="A6664" s="1">
        <v>43378</v>
      </c>
      <c r="B6664" s="2">
        <v>0.125</v>
      </c>
      <c r="C6664" s="42">
        <v>11.21026</v>
      </c>
      <c r="D6664" s="42">
        <v>7.80471</v>
      </c>
      <c r="E6664" s="42">
        <v>16.142109999999999</v>
      </c>
      <c r="F6664" s="42">
        <v>16.094349999999999</v>
      </c>
    </row>
    <row r="6665" spans="1:6" x14ac:dyDescent="0.25">
      <c r="A6665" s="1">
        <v>43378</v>
      </c>
      <c r="B6665" s="2">
        <v>0.16666666666666666</v>
      </c>
      <c r="C6665" s="42">
        <v>10.71552</v>
      </c>
      <c r="D6665" s="42">
        <v>6.9164899999999996</v>
      </c>
      <c r="E6665" s="42">
        <v>14.80847</v>
      </c>
      <c r="F6665" s="42">
        <v>20.197970000000002</v>
      </c>
    </row>
    <row r="6666" spans="1:6" x14ac:dyDescent="0.25">
      <c r="A6666" s="1">
        <v>43378</v>
      </c>
      <c r="B6666" s="2">
        <v>0.20833333333333334</v>
      </c>
      <c r="C6666" s="42">
        <v>31.411169999999998</v>
      </c>
      <c r="D6666" s="42">
        <v>8.8814600000000006</v>
      </c>
      <c r="E6666" s="42">
        <v>22.047000000000001</v>
      </c>
      <c r="F6666" s="42">
        <v>28.243289999999998</v>
      </c>
    </row>
    <row r="6667" spans="1:6" x14ac:dyDescent="0.25">
      <c r="A6667" s="1">
        <v>43378</v>
      </c>
      <c r="B6667" s="2">
        <v>0.25</v>
      </c>
      <c r="C6667" s="42">
        <v>39.574260000000002</v>
      </c>
      <c r="D6667" s="42">
        <v>17.263120000000001</v>
      </c>
      <c r="E6667" s="42">
        <v>32.046439999999997</v>
      </c>
      <c r="F6667" s="42">
        <v>44.688020000000002</v>
      </c>
    </row>
    <row r="6668" spans="1:6" x14ac:dyDescent="0.25">
      <c r="A6668" s="1">
        <v>43378</v>
      </c>
      <c r="B6668" s="2">
        <v>0.29166666666666669</v>
      </c>
      <c r="C6668" s="42">
        <v>50.532220000000002</v>
      </c>
      <c r="D6668" s="42">
        <v>25.894179999999999</v>
      </c>
      <c r="E6668" s="42">
        <v>39.481110000000001</v>
      </c>
      <c r="F6668" s="42">
        <v>48.994959999999999</v>
      </c>
    </row>
    <row r="6669" spans="1:6" x14ac:dyDescent="0.25">
      <c r="A6669" s="1">
        <v>43378</v>
      </c>
      <c r="B6669" s="2">
        <v>0.33333333333333331</v>
      </c>
      <c r="C6669" s="42">
        <v>50.884529999999998</v>
      </c>
      <c r="D6669" s="42">
        <v>28.15418</v>
      </c>
      <c r="E6669" s="42">
        <v>36.098640000000003</v>
      </c>
      <c r="F6669" s="42">
        <v>46.142180000000003</v>
      </c>
    </row>
    <row r="6670" spans="1:6" x14ac:dyDescent="0.25">
      <c r="A6670" s="1">
        <v>43378</v>
      </c>
      <c r="B6670" s="2">
        <v>0.375</v>
      </c>
      <c r="C6670" s="42">
        <v>51.086410000000001</v>
      </c>
      <c r="D6670" s="42">
        <v>30.9331</v>
      </c>
      <c r="E6670" s="42">
        <v>27.1905</v>
      </c>
      <c r="F6670" s="42">
        <v>42.07723</v>
      </c>
    </row>
    <row r="6671" spans="1:6" x14ac:dyDescent="0.25">
      <c r="A6671" s="1">
        <v>43378</v>
      </c>
      <c r="B6671" s="2">
        <v>0.41666666666666669</v>
      </c>
      <c r="C6671" s="42">
        <v>47.944400000000002</v>
      </c>
      <c r="D6671" s="42">
        <v>26.10042</v>
      </c>
      <c r="E6671" s="42">
        <v>30.04806</v>
      </c>
      <c r="F6671" s="42">
        <v>37.860399999999998</v>
      </c>
    </row>
    <row r="6672" spans="1:6" x14ac:dyDescent="0.25">
      <c r="A6672" s="1">
        <v>43378</v>
      </c>
      <c r="B6672" s="2">
        <v>0.45833333333333331</v>
      </c>
      <c r="C6672" s="42">
        <v>48.13026</v>
      </c>
      <c r="D6672" s="42">
        <v>23.852460000000001</v>
      </c>
      <c r="E6672" s="42">
        <v>27.048590000000001</v>
      </c>
      <c r="F6672" s="42">
        <v>30.893429999999999</v>
      </c>
    </row>
    <row r="6673" spans="1:6" x14ac:dyDescent="0.25">
      <c r="A6673" s="1">
        <v>43378</v>
      </c>
      <c r="B6673" s="2">
        <v>0.5</v>
      </c>
      <c r="C6673" s="42">
        <v>46.691870000000002</v>
      </c>
      <c r="D6673" s="42">
        <v>23.732209999999998</v>
      </c>
      <c r="E6673" s="42">
        <v>25.905249999999999</v>
      </c>
      <c r="F6673" s="42">
        <v>43.190910000000002</v>
      </c>
    </row>
    <row r="6674" spans="1:6" x14ac:dyDescent="0.25">
      <c r="A6674" s="1">
        <v>43378</v>
      </c>
      <c r="B6674" s="2">
        <v>0.54166666666666663</v>
      </c>
      <c r="C6674" s="42">
        <v>37.516159999999999</v>
      </c>
      <c r="D6674" s="42">
        <v>21.14395</v>
      </c>
      <c r="E6674" s="42">
        <v>26.142700000000001</v>
      </c>
      <c r="F6674" s="42">
        <v>41.344119999999997</v>
      </c>
    </row>
    <row r="6675" spans="1:6" x14ac:dyDescent="0.25">
      <c r="A6675" s="1">
        <v>43378</v>
      </c>
      <c r="B6675" s="2">
        <v>0.58333333333333337</v>
      </c>
      <c r="C6675" s="42">
        <v>58.951000000000001</v>
      </c>
      <c r="D6675" s="42">
        <v>22.754809999999999</v>
      </c>
      <c r="E6675" s="42">
        <v>28.094830000000002</v>
      </c>
      <c r="F6675" s="42">
        <v>53.739420000000003</v>
      </c>
    </row>
    <row r="6676" spans="1:6" x14ac:dyDescent="0.25">
      <c r="A6676" s="1">
        <v>43378</v>
      </c>
      <c r="B6676" s="2">
        <v>0.625</v>
      </c>
      <c r="C6676" s="42">
        <v>61.983139999999999</v>
      </c>
      <c r="D6676" s="42">
        <v>29.352239999999998</v>
      </c>
      <c r="E6676" s="42">
        <v>27.665649999999999</v>
      </c>
      <c r="F6676" s="42">
        <v>64.302610000000001</v>
      </c>
    </row>
    <row r="6677" spans="1:6" x14ac:dyDescent="0.25">
      <c r="A6677" s="1">
        <v>43378</v>
      </c>
      <c r="B6677" s="2">
        <v>0.66666666666666663</v>
      </c>
      <c r="C6677" s="42">
        <v>68.530330000000006</v>
      </c>
      <c r="D6677" s="42">
        <v>35.997790000000002</v>
      </c>
      <c r="E6677" s="42">
        <v>34.618540000000003</v>
      </c>
      <c r="F6677" s="42">
        <v>62.801659999999998</v>
      </c>
    </row>
    <row r="6678" spans="1:6" x14ac:dyDescent="0.25">
      <c r="A6678" s="1">
        <v>43378</v>
      </c>
      <c r="B6678" s="2">
        <v>0.70833333333333337</v>
      </c>
      <c r="C6678" s="42">
        <v>84.656549999999996</v>
      </c>
      <c r="D6678" s="42">
        <v>50.108130000000003</v>
      </c>
      <c r="E6678" s="42">
        <v>42.951990000000002</v>
      </c>
      <c r="F6678" s="42">
        <v>69.466570000000004</v>
      </c>
    </row>
    <row r="6679" spans="1:6" x14ac:dyDescent="0.25">
      <c r="A6679" s="1">
        <v>43378</v>
      </c>
      <c r="B6679" s="2">
        <v>0.75</v>
      </c>
      <c r="C6679" s="42">
        <v>79.229730000000004</v>
      </c>
      <c r="D6679" s="42">
        <v>58.232700000000001</v>
      </c>
      <c r="E6679" s="42">
        <v>45.332799999999999</v>
      </c>
      <c r="F6679" s="42">
        <v>62.276420000000002</v>
      </c>
    </row>
    <row r="6680" spans="1:6" x14ac:dyDescent="0.25">
      <c r="A6680" s="1">
        <v>43378</v>
      </c>
      <c r="B6680" s="2">
        <v>0.79166666666666663</v>
      </c>
      <c r="C6680" s="42">
        <v>86.057069999999996</v>
      </c>
      <c r="D6680" s="42">
        <v>77.987219999999994</v>
      </c>
      <c r="E6680" s="42">
        <v>45.098959999999998</v>
      </c>
      <c r="F6680" s="42">
        <v>48.938749999999999</v>
      </c>
    </row>
    <row r="6681" spans="1:6" x14ac:dyDescent="0.25">
      <c r="A6681" s="1">
        <v>43378</v>
      </c>
      <c r="B6681" s="2">
        <v>0.83333333333333337</v>
      </c>
      <c r="C6681" s="42">
        <v>75.926929999999999</v>
      </c>
      <c r="D6681" s="42">
        <v>72.770539999999997</v>
      </c>
      <c r="E6681" s="42">
        <v>34.47654</v>
      </c>
      <c r="F6681" s="42">
        <v>38.705410000000001</v>
      </c>
    </row>
    <row r="6682" spans="1:6" x14ac:dyDescent="0.25">
      <c r="A6682" s="1">
        <v>43378</v>
      </c>
      <c r="B6682" s="2">
        <v>0.875</v>
      </c>
      <c r="C6682" s="42">
        <v>38.676009999999998</v>
      </c>
      <c r="D6682" s="42">
        <v>48.814160000000001</v>
      </c>
      <c r="E6682" s="42">
        <v>24.285240000000002</v>
      </c>
      <c r="F6682" s="42">
        <v>23.546589999999998</v>
      </c>
    </row>
    <row r="6683" spans="1:6" x14ac:dyDescent="0.25">
      <c r="A6683" s="1">
        <v>43378</v>
      </c>
      <c r="B6683" s="2">
        <v>0.91666666666666663</v>
      </c>
      <c r="C6683" s="42">
        <v>35.977969999999999</v>
      </c>
      <c r="D6683" s="42">
        <v>41.358559999999997</v>
      </c>
      <c r="E6683" s="42">
        <v>19.80893</v>
      </c>
      <c r="F6683" s="42">
        <v>16.9846</v>
      </c>
    </row>
    <row r="6684" spans="1:6" x14ac:dyDescent="0.25">
      <c r="A6684" s="1">
        <v>43378</v>
      </c>
      <c r="B6684" s="2">
        <v>0.95833333333333337</v>
      </c>
      <c r="C6684" s="42">
        <v>25.162140000000001</v>
      </c>
      <c r="D6684" s="42">
        <v>31.477080000000001</v>
      </c>
      <c r="E6684" s="42">
        <v>16.810030000000001</v>
      </c>
      <c r="F6684" s="42">
        <v>10.99208</v>
      </c>
    </row>
    <row r="6685" spans="1:6" x14ac:dyDescent="0.25">
      <c r="A6685" s="1">
        <v>43378</v>
      </c>
      <c r="B6685" s="3">
        <v>1</v>
      </c>
      <c r="C6685" s="42">
        <v>22.754149999999999</v>
      </c>
      <c r="D6685" s="42">
        <v>23.068909999999999</v>
      </c>
      <c r="E6685" s="42">
        <v>15.857609999999999</v>
      </c>
      <c r="F6685" s="42">
        <v>7.7237400000000003</v>
      </c>
    </row>
    <row r="6686" spans="1:6" x14ac:dyDescent="0.25">
      <c r="A6686" s="1">
        <v>43379</v>
      </c>
      <c r="B6686" s="2">
        <v>4.1666666666666664E-2</v>
      </c>
      <c r="C6686" s="42">
        <v>15.522360000000001</v>
      </c>
      <c r="D6686" s="42">
        <v>18.894380000000002</v>
      </c>
      <c r="E6686" s="42">
        <v>16.45757</v>
      </c>
      <c r="F6686" s="42">
        <v>12.557740000000001</v>
      </c>
    </row>
    <row r="6687" spans="1:6" x14ac:dyDescent="0.25">
      <c r="A6687" s="1">
        <v>43379</v>
      </c>
      <c r="B6687" s="2">
        <v>8.3333333333333329E-2</v>
      </c>
      <c r="C6687" s="42">
        <v>12.014010000000001</v>
      </c>
      <c r="D6687" s="42">
        <v>25.12153</v>
      </c>
      <c r="E6687" s="42">
        <v>12.009449999999999</v>
      </c>
      <c r="F6687" s="42">
        <v>5.5894899999999996</v>
      </c>
    </row>
    <row r="6688" spans="1:6" x14ac:dyDescent="0.25">
      <c r="A6688" s="1">
        <v>43379</v>
      </c>
      <c r="B6688" s="2">
        <v>0.125</v>
      </c>
      <c r="C6688" s="42">
        <v>7.2698400000000003</v>
      </c>
      <c r="D6688" s="42">
        <v>30.426690000000001</v>
      </c>
      <c r="E6688" s="42">
        <v>11.86665</v>
      </c>
      <c r="F6688" s="42">
        <v>7.5831099999999996</v>
      </c>
    </row>
    <row r="6689" spans="1:6" x14ac:dyDescent="0.25">
      <c r="A6689" s="1">
        <v>43379</v>
      </c>
      <c r="B6689" s="2">
        <v>0.16666666666666666</v>
      </c>
      <c r="C6689" s="42">
        <v>6.0357799999999999</v>
      </c>
      <c r="D6689" s="42">
        <v>27.670030000000001</v>
      </c>
      <c r="E6689" s="42" t="s">
        <v>9</v>
      </c>
      <c r="F6689" s="42">
        <v>5.4444900000000001</v>
      </c>
    </row>
    <row r="6690" spans="1:6" x14ac:dyDescent="0.25">
      <c r="A6690" s="1">
        <v>43379</v>
      </c>
      <c r="B6690" s="2">
        <v>0.20833333333333334</v>
      </c>
      <c r="C6690" s="42">
        <v>10.939590000000001</v>
      </c>
      <c r="D6690" s="42">
        <v>15.841379999999999</v>
      </c>
      <c r="E6690" s="42" t="s">
        <v>9</v>
      </c>
      <c r="F6690" s="42">
        <v>11.037699999999999</v>
      </c>
    </row>
    <row r="6691" spans="1:6" x14ac:dyDescent="0.25">
      <c r="A6691" s="1">
        <v>43379</v>
      </c>
      <c r="B6691" s="2">
        <v>0.25</v>
      </c>
      <c r="C6691" s="42">
        <v>15.07873</v>
      </c>
      <c r="D6691" s="42">
        <v>31.024059999999999</v>
      </c>
      <c r="E6691" s="42" t="s">
        <v>9</v>
      </c>
      <c r="F6691" s="42">
        <v>12.78631</v>
      </c>
    </row>
    <row r="6692" spans="1:6" x14ac:dyDescent="0.25">
      <c r="A6692" s="1">
        <v>43379</v>
      </c>
      <c r="B6692" s="2">
        <v>0.29166666666666669</v>
      </c>
      <c r="C6692" s="42">
        <v>16.796970000000002</v>
      </c>
      <c r="D6692" s="42">
        <v>27.29862</v>
      </c>
      <c r="E6692" s="42" t="s">
        <v>9</v>
      </c>
      <c r="F6692" s="42">
        <v>20.690100000000001</v>
      </c>
    </row>
    <row r="6693" spans="1:6" x14ac:dyDescent="0.25">
      <c r="A6693" s="1">
        <v>43379</v>
      </c>
      <c r="B6693" s="2">
        <v>0.33333333333333331</v>
      </c>
      <c r="C6693" s="42">
        <v>26.03359</v>
      </c>
      <c r="D6693" s="42">
        <v>23.8063</v>
      </c>
      <c r="E6693" s="42" t="s">
        <v>9</v>
      </c>
      <c r="F6693" s="42">
        <v>26.06194</v>
      </c>
    </row>
    <row r="6694" spans="1:6" x14ac:dyDescent="0.25">
      <c r="A6694" s="1">
        <v>43379</v>
      </c>
      <c r="B6694" s="2">
        <v>0.375</v>
      </c>
      <c r="C6694" s="42">
        <v>24.998439999999999</v>
      </c>
      <c r="D6694" s="42">
        <v>30.60425</v>
      </c>
      <c r="E6694" s="42" t="s">
        <v>9</v>
      </c>
      <c r="F6694" s="42">
        <v>29.424669999999999</v>
      </c>
    </row>
    <row r="6695" spans="1:6" x14ac:dyDescent="0.25">
      <c r="A6695" s="1">
        <v>43379</v>
      </c>
      <c r="B6695" s="2">
        <v>0.41666666666666669</v>
      </c>
      <c r="C6695" s="42">
        <v>29.66422</v>
      </c>
      <c r="D6695" s="42">
        <v>30.463819999999998</v>
      </c>
      <c r="E6695" s="42" t="s">
        <v>9</v>
      </c>
      <c r="F6695" s="42">
        <v>33.231540000000003</v>
      </c>
    </row>
    <row r="6696" spans="1:6" x14ac:dyDescent="0.25">
      <c r="A6696" s="1">
        <v>43379</v>
      </c>
      <c r="B6696" s="2">
        <v>0.45833333333333331</v>
      </c>
      <c r="C6696" s="42">
        <v>30.13409</v>
      </c>
      <c r="D6696" s="42">
        <v>30.507660000000001</v>
      </c>
      <c r="E6696" s="42" t="s">
        <v>9</v>
      </c>
      <c r="F6696" s="42">
        <v>27.541250000000002</v>
      </c>
    </row>
    <row r="6697" spans="1:6" x14ac:dyDescent="0.25">
      <c r="A6697" s="1">
        <v>43379</v>
      </c>
      <c r="B6697" s="2">
        <v>0.5</v>
      </c>
      <c r="C6697" s="42">
        <v>27.030110000000001</v>
      </c>
      <c r="D6697" s="42">
        <v>35.28604</v>
      </c>
      <c r="E6697" s="42" t="s">
        <v>9</v>
      </c>
      <c r="F6697" s="42">
        <v>31.614419999999999</v>
      </c>
    </row>
    <row r="6698" spans="1:6" x14ac:dyDescent="0.25">
      <c r="A6698" s="1">
        <v>43379</v>
      </c>
      <c r="B6698" s="2">
        <v>0.54166666666666663</v>
      </c>
      <c r="C6698" s="42">
        <v>24.233779999999999</v>
      </c>
      <c r="D6698" s="42">
        <v>34.457700000000003</v>
      </c>
      <c r="E6698" s="42" t="s">
        <v>9</v>
      </c>
      <c r="F6698" s="42">
        <v>37.836530000000003</v>
      </c>
    </row>
    <row r="6699" spans="1:6" x14ac:dyDescent="0.25">
      <c r="A6699" s="1">
        <v>43379</v>
      </c>
      <c r="B6699" s="2">
        <v>0.58333333333333337</v>
      </c>
      <c r="C6699" s="42">
        <v>25.043289999999999</v>
      </c>
      <c r="D6699" s="42">
        <v>32.10378</v>
      </c>
      <c r="E6699" s="42" t="s">
        <v>9</v>
      </c>
      <c r="F6699" s="42">
        <v>28.555910000000001</v>
      </c>
    </row>
    <row r="6700" spans="1:6" x14ac:dyDescent="0.25">
      <c r="A6700" s="1">
        <v>43379</v>
      </c>
      <c r="B6700" s="2">
        <v>0.625</v>
      </c>
      <c r="C6700" s="42">
        <v>23.236319999999999</v>
      </c>
      <c r="D6700" s="42">
        <v>31.458649999999999</v>
      </c>
      <c r="E6700" s="42" t="s">
        <v>9</v>
      </c>
      <c r="F6700" s="42">
        <v>35.076639999999998</v>
      </c>
    </row>
    <row r="6701" spans="1:6" x14ac:dyDescent="0.25">
      <c r="A6701" s="1">
        <v>43379</v>
      </c>
      <c r="B6701" s="2">
        <v>0.66666666666666663</v>
      </c>
      <c r="C6701" s="42">
        <v>26.798739999999999</v>
      </c>
      <c r="D6701" s="42">
        <v>30.811299999999999</v>
      </c>
      <c r="E6701" s="42" t="s">
        <v>9</v>
      </c>
      <c r="F6701" s="42">
        <v>45.88955</v>
      </c>
    </row>
    <row r="6702" spans="1:6" x14ac:dyDescent="0.25">
      <c r="A6702" s="1">
        <v>43379</v>
      </c>
      <c r="B6702" s="2">
        <v>0.70833333333333337</v>
      </c>
      <c r="C6702" s="42">
        <v>38.948070000000001</v>
      </c>
      <c r="D6702" s="42">
        <v>41.252090000000003</v>
      </c>
      <c r="E6702" s="42" t="s">
        <v>9</v>
      </c>
      <c r="F6702" s="42">
        <v>38.842689999999997</v>
      </c>
    </row>
    <row r="6703" spans="1:6" x14ac:dyDescent="0.25">
      <c r="A6703" s="1">
        <v>43379</v>
      </c>
      <c r="B6703" s="2">
        <v>0.75</v>
      </c>
      <c r="C6703" s="42">
        <v>34.362439999999999</v>
      </c>
      <c r="D6703" s="42">
        <v>36.13908</v>
      </c>
      <c r="E6703" s="42" t="s">
        <v>9</v>
      </c>
      <c r="F6703" s="42">
        <v>37.667299999999997</v>
      </c>
    </row>
    <row r="6704" spans="1:6" x14ac:dyDescent="0.25">
      <c r="A6704" s="1">
        <v>43379</v>
      </c>
      <c r="B6704" s="2">
        <v>0.79166666666666663</v>
      </c>
      <c r="C6704" s="42">
        <v>42.685560000000002</v>
      </c>
      <c r="D6704" s="42">
        <v>42.814300000000003</v>
      </c>
      <c r="E6704" s="42" t="s">
        <v>9</v>
      </c>
      <c r="F6704" s="42">
        <v>52.077460000000002</v>
      </c>
    </row>
    <row r="6705" spans="1:6" x14ac:dyDescent="0.25">
      <c r="A6705" s="1">
        <v>43379</v>
      </c>
      <c r="B6705" s="2">
        <v>0.83333333333333337</v>
      </c>
      <c r="C6705" s="42">
        <v>61.413040000000002</v>
      </c>
      <c r="D6705" s="42">
        <v>48.230670000000003</v>
      </c>
      <c r="E6705" s="42" t="s">
        <v>9</v>
      </c>
      <c r="F6705" s="42">
        <v>46.822670000000002</v>
      </c>
    </row>
    <row r="6706" spans="1:6" x14ac:dyDescent="0.25">
      <c r="A6706" s="1">
        <v>43379</v>
      </c>
      <c r="B6706" s="2">
        <v>0.875</v>
      </c>
      <c r="C6706" s="42">
        <v>34.68347</v>
      </c>
      <c r="D6706" s="42">
        <v>33.045140000000004</v>
      </c>
      <c r="E6706" s="42" t="s">
        <v>9</v>
      </c>
      <c r="F6706" s="42">
        <v>34.945990000000002</v>
      </c>
    </row>
    <row r="6707" spans="1:6" x14ac:dyDescent="0.25">
      <c r="A6707" s="1">
        <v>43379</v>
      </c>
      <c r="B6707" s="2">
        <v>0.91666666666666663</v>
      </c>
      <c r="C6707" s="42">
        <v>46.72598</v>
      </c>
      <c r="D6707" s="42">
        <v>41.352260000000001</v>
      </c>
      <c r="E6707" s="42" t="s">
        <v>9</v>
      </c>
      <c r="F6707" s="42">
        <v>33.29269</v>
      </c>
    </row>
    <row r="6708" spans="1:6" x14ac:dyDescent="0.25">
      <c r="A6708" s="1">
        <v>43379</v>
      </c>
      <c r="B6708" s="2">
        <v>0.95833333333333337</v>
      </c>
      <c r="C6708" s="42">
        <v>55.235590000000002</v>
      </c>
      <c r="D6708" s="42">
        <v>42.297110000000004</v>
      </c>
      <c r="E6708" s="42" t="s">
        <v>9</v>
      </c>
      <c r="F6708" s="42">
        <v>47.819380000000002</v>
      </c>
    </row>
    <row r="6709" spans="1:6" x14ac:dyDescent="0.25">
      <c r="A6709" s="1">
        <v>43379</v>
      </c>
      <c r="B6709" s="3">
        <v>1</v>
      </c>
      <c r="C6709" s="42">
        <v>36.923569999999998</v>
      </c>
      <c r="D6709" s="42">
        <v>38.7331</v>
      </c>
      <c r="E6709" s="42" t="s">
        <v>9</v>
      </c>
      <c r="F6709" s="42">
        <v>45.865409999999997</v>
      </c>
    </row>
    <row r="6710" spans="1:6" x14ac:dyDescent="0.25">
      <c r="A6710" s="1">
        <v>43380</v>
      </c>
      <c r="B6710" s="2">
        <v>4.1666666666666664E-2</v>
      </c>
      <c r="C6710" s="42">
        <v>42.173670000000001</v>
      </c>
      <c r="D6710" s="42">
        <v>44.074480000000001</v>
      </c>
      <c r="E6710" s="42" t="s">
        <v>9</v>
      </c>
      <c r="F6710" s="42">
        <v>31.999300000000002</v>
      </c>
    </row>
    <row r="6711" spans="1:6" x14ac:dyDescent="0.25">
      <c r="A6711" s="1">
        <v>43380</v>
      </c>
      <c r="B6711" s="2">
        <v>8.3333333333333329E-2</v>
      </c>
      <c r="C6711" s="42">
        <v>31.11</v>
      </c>
      <c r="D6711" s="42">
        <v>26.50517</v>
      </c>
      <c r="E6711" s="42" t="s">
        <v>9</v>
      </c>
      <c r="F6711" s="42">
        <v>28.92943</v>
      </c>
    </row>
    <row r="6712" spans="1:6" x14ac:dyDescent="0.25">
      <c r="A6712" s="1">
        <v>43380</v>
      </c>
      <c r="B6712" s="2">
        <v>0.125</v>
      </c>
      <c r="C6712" s="42">
        <v>40.913089999999997</v>
      </c>
      <c r="D6712" s="42">
        <v>32.710290000000001</v>
      </c>
      <c r="E6712" s="42" t="s">
        <v>9</v>
      </c>
      <c r="F6712" s="42">
        <v>25.361699999999999</v>
      </c>
    </row>
    <row r="6713" spans="1:6" x14ac:dyDescent="0.25">
      <c r="A6713" s="1">
        <v>43380</v>
      </c>
      <c r="B6713" s="2">
        <v>0.16666666666666666</v>
      </c>
      <c r="C6713" s="42">
        <v>35.470689999999998</v>
      </c>
      <c r="D6713" s="42">
        <v>37.43974</v>
      </c>
      <c r="E6713" s="42" t="s">
        <v>9</v>
      </c>
      <c r="F6713" s="42">
        <v>22.072520000000001</v>
      </c>
    </row>
    <row r="6714" spans="1:6" x14ac:dyDescent="0.25">
      <c r="A6714" s="1">
        <v>43380</v>
      </c>
      <c r="B6714" s="2">
        <v>0.20833333333333334</v>
      </c>
      <c r="C6714" s="42">
        <v>37.717489999999998</v>
      </c>
      <c r="D6714" s="42">
        <v>38.632989999999999</v>
      </c>
      <c r="E6714" s="42" t="s">
        <v>9</v>
      </c>
      <c r="F6714" s="42">
        <v>22.119969999999999</v>
      </c>
    </row>
    <row r="6715" spans="1:6" x14ac:dyDescent="0.25">
      <c r="A6715" s="1">
        <v>43380</v>
      </c>
      <c r="B6715" s="2">
        <v>0.25</v>
      </c>
      <c r="C6715" s="42">
        <v>49.36553</v>
      </c>
      <c r="D6715" s="42">
        <v>29.856079999999999</v>
      </c>
      <c r="E6715" s="42" t="s">
        <v>9</v>
      </c>
      <c r="F6715" s="42">
        <v>31.967870000000001</v>
      </c>
    </row>
    <row r="6716" spans="1:6" x14ac:dyDescent="0.25">
      <c r="A6716" s="1">
        <v>43380</v>
      </c>
      <c r="B6716" s="2">
        <v>0.29166666666666669</v>
      </c>
      <c r="C6716" s="42">
        <v>43.723840000000003</v>
      </c>
      <c r="D6716" s="42">
        <v>28.977029999999999</v>
      </c>
      <c r="E6716" s="42" t="s">
        <v>9</v>
      </c>
      <c r="F6716" s="42">
        <v>36.092640000000003</v>
      </c>
    </row>
    <row r="6717" spans="1:6" x14ac:dyDescent="0.25">
      <c r="A6717" s="1">
        <v>43380</v>
      </c>
      <c r="B6717" s="2">
        <v>0.33333333333333331</v>
      </c>
      <c r="C6717" s="42">
        <v>45.513159999999999</v>
      </c>
      <c r="D6717" s="42">
        <v>27.868670000000002</v>
      </c>
      <c r="E6717" s="42" t="s">
        <v>9</v>
      </c>
      <c r="F6717" s="42">
        <v>29.662960000000002</v>
      </c>
    </row>
    <row r="6718" spans="1:6" x14ac:dyDescent="0.25">
      <c r="A6718" s="1">
        <v>43380</v>
      </c>
      <c r="B6718" s="2">
        <v>0.375</v>
      </c>
      <c r="C6718" s="42">
        <v>49.69502</v>
      </c>
      <c r="D6718" s="42">
        <v>31.786850000000001</v>
      </c>
      <c r="E6718" s="42" t="s">
        <v>9</v>
      </c>
      <c r="F6718" s="42">
        <v>35.093060000000001</v>
      </c>
    </row>
    <row r="6719" spans="1:6" x14ac:dyDescent="0.25">
      <c r="A6719" s="1">
        <v>43380</v>
      </c>
      <c r="B6719" s="2">
        <v>0.41666666666666669</v>
      </c>
      <c r="C6719" s="42">
        <v>54.323500000000003</v>
      </c>
      <c r="D6719" s="42">
        <v>33.62847</v>
      </c>
      <c r="E6719" s="42" t="s">
        <v>9</v>
      </c>
      <c r="F6719" s="42">
        <v>42.882300000000001</v>
      </c>
    </row>
    <row r="6720" spans="1:6" x14ac:dyDescent="0.25">
      <c r="A6720" s="1">
        <v>43380</v>
      </c>
      <c r="B6720" s="2">
        <v>0.45833333333333331</v>
      </c>
      <c r="C6720" s="42">
        <v>45.202539999999999</v>
      </c>
      <c r="D6720" s="42">
        <v>27.376390000000001</v>
      </c>
      <c r="E6720" s="42" t="s">
        <v>9</v>
      </c>
      <c r="F6720" s="42">
        <v>38.810830000000003</v>
      </c>
    </row>
    <row r="6721" spans="1:6" x14ac:dyDescent="0.25">
      <c r="A6721" s="1">
        <v>43380</v>
      </c>
      <c r="B6721" s="2">
        <v>0.5</v>
      </c>
      <c r="C6721" s="42">
        <v>39.428350000000002</v>
      </c>
      <c r="D6721" s="42">
        <v>22.24316</v>
      </c>
      <c r="E6721" s="42" t="s">
        <v>9</v>
      </c>
      <c r="F6721" s="42">
        <v>34.010770000000001</v>
      </c>
    </row>
    <row r="6722" spans="1:6" x14ac:dyDescent="0.25">
      <c r="A6722" s="1">
        <v>43380</v>
      </c>
      <c r="B6722" s="2">
        <v>0.54166666666666663</v>
      </c>
      <c r="C6722" s="42">
        <v>35.756390000000003</v>
      </c>
      <c r="D6722" s="42">
        <v>25.846109999999999</v>
      </c>
      <c r="E6722" s="42" t="s">
        <v>9</v>
      </c>
      <c r="F6722" s="42">
        <v>34.376919999999998</v>
      </c>
    </row>
    <row r="6723" spans="1:6" x14ac:dyDescent="0.25">
      <c r="A6723" s="1">
        <v>43380</v>
      </c>
      <c r="B6723" s="2">
        <v>0.58333333333333337</v>
      </c>
      <c r="C6723" s="42">
        <v>36.234270000000002</v>
      </c>
      <c r="D6723" s="42">
        <v>21.088329999999999</v>
      </c>
      <c r="E6723" s="42" t="s">
        <v>9</v>
      </c>
      <c r="F6723" s="42">
        <v>37.293759999999999</v>
      </c>
    </row>
    <row r="6724" spans="1:6" x14ac:dyDescent="0.25">
      <c r="A6724" s="1">
        <v>43380</v>
      </c>
      <c r="B6724" s="2">
        <v>0.625</v>
      </c>
      <c r="C6724" s="42">
        <v>33.189790000000002</v>
      </c>
      <c r="D6724" s="42">
        <v>17.99108</v>
      </c>
      <c r="E6724" s="42" t="s">
        <v>9</v>
      </c>
      <c r="F6724" s="42">
        <v>33.345779999999998</v>
      </c>
    </row>
    <row r="6725" spans="1:6" x14ac:dyDescent="0.25">
      <c r="A6725" s="1">
        <v>43380</v>
      </c>
      <c r="B6725" s="2">
        <v>0.66666666666666663</v>
      </c>
      <c r="C6725" s="42">
        <v>36.631720000000001</v>
      </c>
      <c r="D6725" s="42">
        <v>24.115110000000001</v>
      </c>
      <c r="E6725" s="42" t="s">
        <v>9</v>
      </c>
      <c r="F6725" s="42">
        <v>33.466479999999997</v>
      </c>
    </row>
    <row r="6726" spans="1:6" x14ac:dyDescent="0.25">
      <c r="A6726" s="1">
        <v>43380</v>
      </c>
      <c r="B6726" s="2">
        <v>0.70833333333333337</v>
      </c>
      <c r="C6726" s="42">
        <v>29.36889</v>
      </c>
      <c r="D6726" s="42">
        <v>33.580649999999999</v>
      </c>
      <c r="E6726" s="42" t="s">
        <v>9</v>
      </c>
      <c r="F6726" s="42">
        <v>39.294580000000003</v>
      </c>
    </row>
    <row r="6727" spans="1:6" x14ac:dyDescent="0.25">
      <c r="A6727" s="1">
        <v>43380</v>
      </c>
      <c r="B6727" s="2">
        <v>0.75</v>
      </c>
      <c r="C6727" s="42">
        <v>30.55838</v>
      </c>
      <c r="D6727" s="42">
        <v>41.148209999999999</v>
      </c>
      <c r="E6727" s="42" t="s">
        <v>9</v>
      </c>
      <c r="F6727" s="42">
        <v>39.018880000000003</v>
      </c>
    </row>
    <row r="6728" spans="1:6" x14ac:dyDescent="0.25">
      <c r="A6728" s="1">
        <v>43380</v>
      </c>
      <c r="B6728" s="2">
        <v>0.79166666666666663</v>
      </c>
      <c r="C6728" s="42">
        <v>31.818570000000001</v>
      </c>
      <c r="D6728" s="42">
        <v>26.181760000000001</v>
      </c>
      <c r="E6728" s="42" t="s">
        <v>9</v>
      </c>
      <c r="F6728" s="42">
        <v>36.419930000000001</v>
      </c>
    </row>
    <row r="6729" spans="1:6" x14ac:dyDescent="0.25">
      <c r="A6729" s="1">
        <v>43380</v>
      </c>
      <c r="B6729" s="2">
        <v>0.83333333333333337</v>
      </c>
      <c r="C6729" s="42">
        <v>24.267199999999999</v>
      </c>
      <c r="D6729" s="42">
        <v>25.54749</v>
      </c>
      <c r="E6729" s="42" t="s">
        <v>9</v>
      </c>
      <c r="F6729" s="42">
        <v>30.155470000000001</v>
      </c>
    </row>
    <row r="6730" spans="1:6" x14ac:dyDescent="0.25">
      <c r="A6730" s="1">
        <v>43380</v>
      </c>
      <c r="B6730" s="2">
        <v>0.875</v>
      </c>
      <c r="C6730" s="42">
        <v>22.449560000000002</v>
      </c>
      <c r="D6730" s="42">
        <v>31.460370000000001</v>
      </c>
      <c r="E6730" s="42" t="s">
        <v>9</v>
      </c>
      <c r="F6730" s="42">
        <v>30.081589999999998</v>
      </c>
    </row>
    <row r="6731" spans="1:6" x14ac:dyDescent="0.25">
      <c r="A6731" s="1">
        <v>43380</v>
      </c>
      <c r="B6731" s="2">
        <v>0.91666666666666663</v>
      </c>
      <c r="C6731" s="42">
        <v>23.322040000000001</v>
      </c>
      <c r="D6731" s="42">
        <v>27.797409999999999</v>
      </c>
      <c r="E6731" s="42" t="s">
        <v>9</v>
      </c>
      <c r="F6731" s="42">
        <v>25.280339999999999</v>
      </c>
    </row>
    <row r="6732" spans="1:6" x14ac:dyDescent="0.25">
      <c r="A6732" s="1">
        <v>43380</v>
      </c>
      <c r="B6732" s="2">
        <v>0.95833333333333337</v>
      </c>
      <c r="C6732" s="42">
        <v>15.317349999999999</v>
      </c>
      <c r="D6732" s="42">
        <v>26.178619999999999</v>
      </c>
      <c r="E6732" s="42" t="s">
        <v>9</v>
      </c>
      <c r="F6732" s="42">
        <v>19.852060000000002</v>
      </c>
    </row>
    <row r="6733" spans="1:6" x14ac:dyDescent="0.25">
      <c r="A6733" s="1">
        <v>43380</v>
      </c>
      <c r="B6733" s="3">
        <v>1</v>
      </c>
      <c r="C6733" s="42">
        <v>10.63686</v>
      </c>
      <c r="D6733" s="42">
        <v>13.13991</v>
      </c>
      <c r="E6733" s="42" t="s">
        <v>9</v>
      </c>
      <c r="F6733" s="42">
        <v>15.088039999999999</v>
      </c>
    </row>
    <row r="6734" spans="1:6" x14ac:dyDescent="0.25">
      <c r="A6734" s="1">
        <v>43381</v>
      </c>
      <c r="B6734" s="2">
        <v>4.1666666666666664E-2</v>
      </c>
      <c r="C6734" s="42">
        <v>8.2514900000000004</v>
      </c>
      <c r="D6734" s="42">
        <v>7.5385999999999997</v>
      </c>
      <c r="E6734" s="42" t="s">
        <v>9</v>
      </c>
      <c r="F6734" s="42">
        <v>14.350899999999999</v>
      </c>
    </row>
    <row r="6735" spans="1:6" x14ac:dyDescent="0.25">
      <c r="A6735" s="1">
        <v>43381</v>
      </c>
      <c r="B6735" s="2">
        <v>8.3333333333333329E-2</v>
      </c>
      <c r="C6735" s="42">
        <v>6.9808399999999997</v>
      </c>
      <c r="D6735" s="42">
        <v>6.1679399999999998</v>
      </c>
      <c r="E6735" s="42" t="s">
        <v>9</v>
      </c>
      <c r="F6735" s="42">
        <v>12.95523</v>
      </c>
    </row>
    <row r="6736" spans="1:6" x14ac:dyDescent="0.25">
      <c r="A6736" s="1">
        <v>43381</v>
      </c>
      <c r="B6736" s="2">
        <v>0.125</v>
      </c>
      <c r="C6736" s="42">
        <v>7.0556799999999997</v>
      </c>
      <c r="D6736" s="42">
        <v>5.4212100000000003</v>
      </c>
      <c r="E6736" s="42" t="s">
        <v>9</v>
      </c>
      <c r="F6736" s="42">
        <v>12.87082</v>
      </c>
    </row>
    <row r="6737" spans="1:6" x14ac:dyDescent="0.25">
      <c r="A6737" s="1">
        <v>43381</v>
      </c>
      <c r="B6737" s="2">
        <v>0.16666666666666666</v>
      </c>
      <c r="C6737" s="42">
        <v>7.6105299999999998</v>
      </c>
      <c r="D6737" s="42">
        <v>11.50048</v>
      </c>
      <c r="E6737" s="42" t="s">
        <v>9</v>
      </c>
      <c r="F6737" s="42">
        <v>12.662459999999999</v>
      </c>
    </row>
    <row r="6738" spans="1:6" x14ac:dyDescent="0.25">
      <c r="A6738" s="1">
        <v>43381</v>
      </c>
      <c r="B6738" s="2">
        <v>0.20833333333333334</v>
      </c>
      <c r="C6738" s="42">
        <v>11.76862</v>
      </c>
      <c r="D6738" s="42">
        <v>12.86186</v>
      </c>
      <c r="E6738" s="42" t="s">
        <v>9</v>
      </c>
      <c r="F6738" s="42">
        <v>19.471</v>
      </c>
    </row>
    <row r="6739" spans="1:6" x14ac:dyDescent="0.25">
      <c r="A6739" s="1">
        <v>43381</v>
      </c>
      <c r="B6739" s="2">
        <v>0.25</v>
      </c>
      <c r="C6739" s="42">
        <v>22.73122</v>
      </c>
      <c r="D6739" s="42">
        <v>23.577249999999999</v>
      </c>
      <c r="E6739" s="42" t="s">
        <v>9</v>
      </c>
      <c r="F6739" s="42">
        <v>41.46163</v>
      </c>
    </row>
    <row r="6740" spans="1:6" x14ac:dyDescent="0.25">
      <c r="A6740" s="1">
        <v>43381</v>
      </c>
      <c r="B6740" s="2">
        <v>0.29166666666666669</v>
      </c>
      <c r="C6740" s="42">
        <v>55.216230000000003</v>
      </c>
      <c r="D6740" s="42">
        <v>38.363599999999998</v>
      </c>
      <c r="E6740" s="42" t="s">
        <v>9</v>
      </c>
      <c r="F6740" s="42">
        <v>49.668089999999999</v>
      </c>
    </row>
    <row r="6741" spans="1:6" x14ac:dyDescent="0.25">
      <c r="A6741" s="1">
        <v>43381</v>
      </c>
      <c r="B6741" s="2">
        <v>0.33333333333333331</v>
      </c>
      <c r="C6741" s="42">
        <v>40.254600000000003</v>
      </c>
      <c r="D6741" s="42">
        <v>39.003399999999999</v>
      </c>
      <c r="E6741" s="42" t="s">
        <v>9</v>
      </c>
      <c r="F6741" s="42">
        <v>85.3386</v>
      </c>
    </row>
    <row r="6742" spans="1:6" x14ac:dyDescent="0.25">
      <c r="A6742" s="1">
        <v>43381</v>
      </c>
      <c r="B6742" s="2">
        <v>0.375</v>
      </c>
      <c r="C6742" s="42">
        <v>48.504179999999998</v>
      </c>
      <c r="D6742" s="42">
        <v>32.682920000000003</v>
      </c>
      <c r="E6742" s="42" t="s">
        <v>9</v>
      </c>
      <c r="F6742" s="42">
        <v>58.22383</v>
      </c>
    </row>
    <row r="6743" spans="1:6" x14ac:dyDescent="0.25">
      <c r="A6743" s="1">
        <v>43381</v>
      </c>
      <c r="B6743" s="2">
        <v>0.41666666666666669</v>
      </c>
      <c r="C6743" s="42">
        <v>49.086799999999997</v>
      </c>
      <c r="D6743" s="42">
        <v>31.412749999999999</v>
      </c>
      <c r="E6743" s="42" t="s">
        <v>9</v>
      </c>
      <c r="F6743" s="42">
        <v>38.141060000000003</v>
      </c>
    </row>
    <row r="6744" spans="1:6" x14ac:dyDescent="0.25">
      <c r="A6744" s="1">
        <v>43381</v>
      </c>
      <c r="B6744" s="2">
        <v>0.45833333333333331</v>
      </c>
      <c r="C6744" s="42">
        <v>34.384599999999999</v>
      </c>
      <c r="D6744" s="42">
        <v>25.858229999999999</v>
      </c>
      <c r="E6744" s="42" t="s">
        <v>9</v>
      </c>
      <c r="F6744" s="42">
        <v>36.916789999999999</v>
      </c>
    </row>
    <row r="6745" spans="1:6" x14ac:dyDescent="0.25">
      <c r="A6745" s="1">
        <v>43381</v>
      </c>
      <c r="B6745" s="2">
        <v>0.5</v>
      </c>
      <c r="C6745" s="42">
        <v>28.48752</v>
      </c>
      <c r="D6745" s="42">
        <v>23.618379999999998</v>
      </c>
      <c r="E6745" s="42" t="s">
        <v>9</v>
      </c>
      <c r="F6745" s="42">
        <v>25.22006</v>
      </c>
    </row>
    <row r="6746" spans="1:6" x14ac:dyDescent="0.25">
      <c r="A6746" s="1">
        <v>43381</v>
      </c>
      <c r="B6746" s="2">
        <v>0.54166666666666663</v>
      </c>
      <c r="C6746" s="42">
        <v>25.70844</v>
      </c>
      <c r="D6746" s="42">
        <v>18.713950000000001</v>
      </c>
      <c r="E6746" s="42" t="s">
        <v>9</v>
      </c>
      <c r="F6746" s="42">
        <v>28.552859999999999</v>
      </c>
    </row>
    <row r="6747" spans="1:6" x14ac:dyDescent="0.25">
      <c r="A6747" s="1">
        <v>43381</v>
      </c>
      <c r="B6747" s="2">
        <v>0.58333333333333337</v>
      </c>
      <c r="C6747" s="42">
        <v>35.563809999999997</v>
      </c>
      <c r="D6747" s="42">
        <v>20.99869</v>
      </c>
      <c r="E6747" s="42" t="s">
        <v>9</v>
      </c>
      <c r="F6747" s="42">
        <v>28.974720000000001</v>
      </c>
    </row>
    <row r="6748" spans="1:6" x14ac:dyDescent="0.25">
      <c r="A6748" s="1">
        <v>43381</v>
      </c>
      <c r="B6748" s="2">
        <v>0.625</v>
      </c>
      <c r="C6748" s="42">
        <v>48.217700000000001</v>
      </c>
      <c r="D6748" s="42">
        <v>25.956939999999999</v>
      </c>
      <c r="E6748" s="42" t="s">
        <v>9</v>
      </c>
      <c r="F6748" s="42">
        <v>41.68139</v>
      </c>
    </row>
    <row r="6749" spans="1:6" x14ac:dyDescent="0.25">
      <c r="A6749" s="1">
        <v>43381</v>
      </c>
      <c r="B6749" s="2">
        <v>0.66666666666666663</v>
      </c>
      <c r="C6749" s="42">
        <v>48.264299999999999</v>
      </c>
      <c r="D6749" s="42">
        <v>31.274360000000001</v>
      </c>
      <c r="E6749" s="42" t="s">
        <v>9</v>
      </c>
      <c r="F6749" s="42">
        <v>44.321860000000001</v>
      </c>
    </row>
    <row r="6750" spans="1:6" x14ac:dyDescent="0.25">
      <c r="A6750" s="1">
        <v>43381</v>
      </c>
      <c r="B6750" s="2">
        <v>0.70833333333333337</v>
      </c>
      <c r="C6750" s="42">
        <v>44.499659999999999</v>
      </c>
      <c r="D6750" s="42">
        <v>25.828479999999999</v>
      </c>
      <c r="E6750" s="42" t="s">
        <v>9</v>
      </c>
      <c r="F6750" s="42">
        <v>55.84872</v>
      </c>
    </row>
    <row r="6751" spans="1:6" x14ac:dyDescent="0.25">
      <c r="A6751" s="1">
        <v>43381</v>
      </c>
      <c r="B6751" s="2">
        <v>0.75</v>
      </c>
      <c r="C6751" s="42">
        <v>31.165420000000001</v>
      </c>
      <c r="D6751" s="42">
        <v>29.975519999999999</v>
      </c>
      <c r="E6751" s="42" t="s">
        <v>9</v>
      </c>
      <c r="F6751" s="42">
        <v>42.310940000000002</v>
      </c>
    </row>
    <row r="6752" spans="1:6" x14ac:dyDescent="0.25">
      <c r="A6752" s="1">
        <v>43381</v>
      </c>
      <c r="B6752" s="2">
        <v>0.79166666666666663</v>
      </c>
      <c r="C6752" s="42">
        <v>26.959489999999999</v>
      </c>
      <c r="D6752" s="42">
        <v>27.01276</v>
      </c>
      <c r="E6752" s="42" t="s">
        <v>9</v>
      </c>
      <c r="F6752" s="42">
        <v>36.900359999999999</v>
      </c>
    </row>
    <row r="6753" spans="1:6" x14ac:dyDescent="0.25">
      <c r="A6753" s="1">
        <v>43381</v>
      </c>
      <c r="B6753" s="2">
        <v>0.83333333333333337</v>
      </c>
      <c r="C6753" s="42">
        <v>23.029540000000001</v>
      </c>
      <c r="D6753" s="42">
        <v>23.874110000000002</v>
      </c>
      <c r="E6753" s="42" t="s">
        <v>9</v>
      </c>
      <c r="F6753" s="42">
        <v>28.810690000000001</v>
      </c>
    </row>
    <row r="6754" spans="1:6" x14ac:dyDescent="0.25">
      <c r="A6754" s="1">
        <v>43381</v>
      </c>
      <c r="B6754" s="2">
        <v>0.875</v>
      </c>
      <c r="C6754" s="42">
        <v>18.844850000000001</v>
      </c>
      <c r="D6754" s="42">
        <v>21.758009999999999</v>
      </c>
      <c r="E6754" s="42" t="s">
        <v>9</v>
      </c>
      <c r="F6754" s="42">
        <v>22.1906</v>
      </c>
    </row>
    <row r="6755" spans="1:6" x14ac:dyDescent="0.25">
      <c r="A6755" s="1">
        <v>43381</v>
      </c>
      <c r="B6755" s="2">
        <v>0.91666666666666663</v>
      </c>
      <c r="C6755" s="42">
        <v>12.11286</v>
      </c>
      <c r="D6755" s="42">
        <v>21.615020000000001</v>
      </c>
      <c r="E6755" s="42" t="s">
        <v>9</v>
      </c>
      <c r="F6755" s="42">
        <v>21.431940000000001</v>
      </c>
    </row>
    <row r="6756" spans="1:6" x14ac:dyDescent="0.25">
      <c r="A6756" s="1">
        <v>43381</v>
      </c>
      <c r="B6756" s="2">
        <v>0.95833333333333337</v>
      </c>
      <c r="C6756" s="42">
        <v>10.92933</v>
      </c>
      <c r="D6756" s="42">
        <v>16.560110000000002</v>
      </c>
      <c r="E6756" s="42" t="s">
        <v>9</v>
      </c>
      <c r="F6756" s="42">
        <v>14.948090000000001</v>
      </c>
    </row>
    <row r="6757" spans="1:6" x14ac:dyDescent="0.25">
      <c r="A6757" s="1">
        <v>43381</v>
      </c>
      <c r="B6757" s="3">
        <v>1</v>
      </c>
      <c r="C6757" s="42">
        <v>8.3493200000000005</v>
      </c>
      <c r="D6757" s="42">
        <v>7.0095200000000002</v>
      </c>
      <c r="E6757" s="42" t="s">
        <v>9</v>
      </c>
      <c r="F6757" s="42">
        <v>11.60962</v>
      </c>
    </row>
    <row r="6758" spans="1:6" x14ac:dyDescent="0.25">
      <c r="A6758" s="1">
        <v>43382</v>
      </c>
      <c r="B6758" s="2">
        <v>4.1666666666666664E-2</v>
      </c>
      <c r="C6758" s="42">
        <v>4.5302699999999998</v>
      </c>
      <c r="D6758" s="42">
        <v>5.7327199999999996</v>
      </c>
      <c r="E6758" s="42" t="s">
        <v>9</v>
      </c>
      <c r="F6758" s="42">
        <v>7.2443200000000001</v>
      </c>
    </row>
    <row r="6759" spans="1:6" x14ac:dyDescent="0.25">
      <c r="A6759" s="1">
        <v>43382</v>
      </c>
      <c r="B6759" s="2">
        <v>8.3333333333333329E-2</v>
      </c>
      <c r="C6759" s="42">
        <v>4.3189000000000002</v>
      </c>
      <c r="D6759" s="42">
        <v>6.3621400000000001</v>
      </c>
      <c r="E6759" s="42" t="s">
        <v>9</v>
      </c>
      <c r="F6759" s="42">
        <v>9.0835699999999999</v>
      </c>
    </row>
    <row r="6760" spans="1:6" x14ac:dyDescent="0.25">
      <c r="A6760" s="1">
        <v>43382</v>
      </c>
      <c r="B6760" s="2">
        <v>0.125</v>
      </c>
      <c r="C6760" s="42">
        <v>5.4162699999999999</v>
      </c>
      <c r="D6760" s="42">
        <v>5.4227600000000002</v>
      </c>
      <c r="E6760" s="42" t="s">
        <v>9</v>
      </c>
      <c r="F6760" s="42">
        <v>10.22617</v>
      </c>
    </row>
    <row r="6761" spans="1:6" x14ac:dyDescent="0.25">
      <c r="A6761" s="1">
        <v>43382</v>
      </c>
      <c r="B6761" s="2">
        <v>0.16666666666666666</v>
      </c>
      <c r="C6761" s="42">
        <v>4.72478</v>
      </c>
      <c r="D6761" s="42">
        <v>6.9691700000000001</v>
      </c>
      <c r="E6761" s="42" t="s">
        <v>9</v>
      </c>
      <c r="F6761" s="42">
        <v>12.4475</v>
      </c>
    </row>
    <row r="6762" spans="1:6" x14ac:dyDescent="0.25">
      <c r="A6762" s="1">
        <v>43382</v>
      </c>
      <c r="B6762" s="2">
        <v>0.20833333333333334</v>
      </c>
      <c r="C6762" s="42">
        <v>9.8723399999999994</v>
      </c>
      <c r="D6762" s="42">
        <v>8.1361600000000003</v>
      </c>
      <c r="E6762" s="42" t="s">
        <v>9</v>
      </c>
      <c r="F6762" s="42">
        <v>19.06401</v>
      </c>
    </row>
    <row r="6763" spans="1:6" x14ac:dyDescent="0.25">
      <c r="A6763" s="1">
        <v>43382</v>
      </c>
      <c r="B6763" s="2">
        <v>0.25</v>
      </c>
      <c r="C6763" s="42">
        <v>17.49689</v>
      </c>
      <c r="D6763" s="42">
        <v>17.020160000000001</v>
      </c>
      <c r="E6763" s="42" t="s">
        <v>9</v>
      </c>
      <c r="F6763" s="42">
        <v>26.750050000000002</v>
      </c>
    </row>
    <row r="6764" spans="1:6" x14ac:dyDescent="0.25">
      <c r="A6764" s="1">
        <v>43382</v>
      </c>
      <c r="B6764" s="2">
        <v>0.29166666666666669</v>
      </c>
      <c r="C6764" s="42">
        <v>36.851109999999998</v>
      </c>
      <c r="D6764" s="42">
        <v>33.853670000000001</v>
      </c>
      <c r="E6764" s="42" t="s">
        <v>9</v>
      </c>
      <c r="F6764" s="42">
        <v>37.924320000000002</v>
      </c>
    </row>
    <row r="6765" spans="1:6" x14ac:dyDescent="0.25">
      <c r="A6765" s="1">
        <v>43382</v>
      </c>
      <c r="B6765" s="2">
        <v>0.33333333333333331</v>
      </c>
      <c r="C6765" s="42">
        <v>43.575830000000003</v>
      </c>
      <c r="D6765" s="42">
        <v>33.653489999999998</v>
      </c>
      <c r="E6765" s="42" t="s">
        <v>9</v>
      </c>
      <c r="F6765" s="42">
        <v>44.795409999999997</v>
      </c>
    </row>
    <row r="6766" spans="1:6" x14ac:dyDescent="0.25">
      <c r="A6766" s="1">
        <v>43382</v>
      </c>
      <c r="B6766" s="2">
        <v>0.375</v>
      </c>
      <c r="C6766" s="42">
        <v>21.505859999999998</v>
      </c>
      <c r="D6766" s="42">
        <v>20.636980000000001</v>
      </c>
      <c r="E6766" s="42" t="s">
        <v>9</v>
      </c>
      <c r="F6766" s="42">
        <v>41.993029999999997</v>
      </c>
    </row>
    <row r="6767" spans="1:6" x14ac:dyDescent="0.25">
      <c r="A6767" s="1">
        <v>43382</v>
      </c>
      <c r="B6767" s="2">
        <v>0.41666666666666669</v>
      </c>
      <c r="C6767" s="42">
        <v>19.798739999999999</v>
      </c>
      <c r="D6767" s="42">
        <v>15.956569999999999</v>
      </c>
      <c r="E6767" s="42" t="s">
        <v>9</v>
      </c>
      <c r="F6767" s="42">
        <v>24.531580000000002</v>
      </c>
    </row>
    <row r="6768" spans="1:6" x14ac:dyDescent="0.25">
      <c r="A6768" s="1">
        <v>43382</v>
      </c>
      <c r="B6768" s="2">
        <v>0.45833333333333331</v>
      </c>
      <c r="C6768" s="42">
        <v>24.971139999999998</v>
      </c>
      <c r="D6768" s="42">
        <v>14.592919999999999</v>
      </c>
      <c r="E6768" s="42" t="s">
        <v>9</v>
      </c>
      <c r="F6768" s="42">
        <v>33.505090000000003</v>
      </c>
    </row>
    <row r="6769" spans="1:6" x14ac:dyDescent="0.25">
      <c r="A6769" s="1">
        <v>43382</v>
      </c>
      <c r="B6769" s="2">
        <v>0.5</v>
      </c>
      <c r="C6769" s="42">
        <v>21.72326</v>
      </c>
      <c r="D6769" s="42">
        <v>16.320609999999999</v>
      </c>
      <c r="E6769" s="42" t="s">
        <v>9</v>
      </c>
      <c r="F6769" s="42">
        <v>31.410260000000001</v>
      </c>
    </row>
    <row r="6770" spans="1:6" x14ac:dyDescent="0.25">
      <c r="A6770" s="1">
        <v>43382</v>
      </c>
      <c r="B6770" s="2">
        <v>0.54166666666666663</v>
      </c>
      <c r="C6770" s="42">
        <v>23.08052</v>
      </c>
      <c r="D6770" s="42">
        <v>16.546029999999998</v>
      </c>
      <c r="E6770" s="42" t="s">
        <v>9</v>
      </c>
      <c r="F6770" s="42">
        <v>26.913869999999999</v>
      </c>
    </row>
    <row r="6771" spans="1:6" x14ac:dyDescent="0.25">
      <c r="A6771" s="1">
        <v>43382</v>
      </c>
      <c r="B6771" s="2">
        <v>0.58333333333333337</v>
      </c>
      <c r="C6771" s="42">
        <v>27.315200000000001</v>
      </c>
      <c r="D6771" s="42">
        <v>16.90934</v>
      </c>
      <c r="E6771" s="42" t="s">
        <v>9</v>
      </c>
      <c r="F6771" s="42">
        <v>36.99109</v>
      </c>
    </row>
    <row r="6772" spans="1:6" x14ac:dyDescent="0.25">
      <c r="A6772" s="1">
        <v>43382</v>
      </c>
      <c r="B6772" s="2">
        <v>0.625</v>
      </c>
      <c r="C6772" s="42">
        <v>33.705849999999998</v>
      </c>
      <c r="D6772" s="42">
        <v>23.504950000000001</v>
      </c>
      <c r="E6772" s="42" t="s">
        <v>9</v>
      </c>
      <c r="F6772" s="42">
        <v>46.692889999999998</v>
      </c>
    </row>
    <row r="6773" spans="1:6" x14ac:dyDescent="0.25">
      <c r="A6773" s="1">
        <v>43382</v>
      </c>
      <c r="B6773" s="2">
        <v>0.66666666666666663</v>
      </c>
      <c r="C6773" s="42">
        <v>41.699249999999999</v>
      </c>
      <c r="D6773" s="42">
        <v>25.923549999999999</v>
      </c>
      <c r="E6773" s="42" t="s">
        <v>9</v>
      </c>
      <c r="F6773" s="42">
        <v>56.724029999999999</v>
      </c>
    </row>
    <row r="6774" spans="1:6" x14ac:dyDescent="0.25">
      <c r="A6774" s="1">
        <v>43382</v>
      </c>
      <c r="B6774" s="2">
        <v>0.70833333333333337</v>
      </c>
      <c r="C6774" s="42">
        <v>52.371780000000001</v>
      </c>
      <c r="D6774" s="42">
        <v>34.94068</v>
      </c>
      <c r="E6774" s="42" t="s">
        <v>9</v>
      </c>
      <c r="F6774" s="42">
        <v>52.90831</v>
      </c>
    </row>
    <row r="6775" spans="1:6" x14ac:dyDescent="0.25">
      <c r="A6775" s="1">
        <v>43382</v>
      </c>
      <c r="B6775" s="2">
        <v>0.75</v>
      </c>
      <c r="C6775" s="42">
        <v>73.847189999999998</v>
      </c>
      <c r="D6775" s="42">
        <v>49.650860000000002</v>
      </c>
      <c r="E6775" s="42" t="s">
        <v>9</v>
      </c>
      <c r="F6775" s="42">
        <v>65.915409999999994</v>
      </c>
    </row>
    <row r="6776" spans="1:6" x14ac:dyDescent="0.25">
      <c r="A6776" s="1">
        <v>43382</v>
      </c>
      <c r="B6776" s="2">
        <v>0.79166666666666663</v>
      </c>
      <c r="C6776" s="42">
        <v>80.445920000000001</v>
      </c>
      <c r="D6776" s="42">
        <v>44.112389999999998</v>
      </c>
      <c r="E6776" s="42" t="s">
        <v>9</v>
      </c>
      <c r="F6776" s="42">
        <v>88.642200000000003</v>
      </c>
    </row>
    <row r="6777" spans="1:6" x14ac:dyDescent="0.25">
      <c r="A6777" s="1">
        <v>43382</v>
      </c>
      <c r="B6777" s="2">
        <v>0.83333333333333337</v>
      </c>
      <c r="C6777" s="42">
        <v>67.262060000000005</v>
      </c>
      <c r="D6777" s="42">
        <v>32.944760000000002</v>
      </c>
      <c r="E6777" s="42" t="s">
        <v>9</v>
      </c>
      <c r="F6777" s="42">
        <v>75.216200000000001</v>
      </c>
    </row>
    <row r="6778" spans="1:6" x14ac:dyDescent="0.25">
      <c r="A6778" s="1">
        <v>43382</v>
      </c>
      <c r="B6778" s="2">
        <v>0.875</v>
      </c>
      <c r="C6778" s="42">
        <v>63.94511</v>
      </c>
      <c r="D6778" s="42">
        <v>31.955400000000001</v>
      </c>
      <c r="E6778" s="42" t="s">
        <v>9</v>
      </c>
      <c r="F6778" s="42">
        <v>83.329369999999997</v>
      </c>
    </row>
    <row r="6779" spans="1:6" x14ac:dyDescent="0.25">
      <c r="A6779" s="1">
        <v>43382</v>
      </c>
      <c r="B6779" s="2">
        <v>0.91666666666666663</v>
      </c>
      <c r="C6779" s="42">
        <v>74.044820000000001</v>
      </c>
      <c r="D6779" s="42">
        <v>33.9724</v>
      </c>
      <c r="E6779" s="42" t="s">
        <v>9</v>
      </c>
      <c r="F6779" s="42">
        <v>66.781890000000004</v>
      </c>
    </row>
    <row r="6780" spans="1:6" x14ac:dyDescent="0.25">
      <c r="A6780" s="1">
        <v>43382</v>
      </c>
      <c r="B6780" s="2">
        <v>0.95833333333333337</v>
      </c>
      <c r="C6780" s="42">
        <v>66.444460000000007</v>
      </c>
      <c r="D6780" s="42">
        <v>34.477629999999998</v>
      </c>
      <c r="E6780" s="42" t="s">
        <v>9</v>
      </c>
      <c r="F6780" s="42">
        <v>50.18291</v>
      </c>
    </row>
    <row r="6781" spans="1:6" x14ac:dyDescent="0.25">
      <c r="A6781" s="1">
        <v>43382</v>
      </c>
      <c r="B6781" s="3">
        <v>1</v>
      </c>
      <c r="C6781" s="42">
        <v>53.26746</v>
      </c>
      <c r="D6781" s="42">
        <v>30.503119999999999</v>
      </c>
      <c r="E6781" s="42" t="s">
        <v>9</v>
      </c>
      <c r="F6781" s="42">
        <v>41.297260000000001</v>
      </c>
    </row>
    <row r="6782" spans="1:6" x14ac:dyDescent="0.25">
      <c r="A6782" s="1">
        <v>43383</v>
      </c>
      <c r="B6782" s="2">
        <v>4.1666666666666664E-2</v>
      </c>
      <c r="C6782" s="42">
        <v>52.49053</v>
      </c>
      <c r="D6782" s="42">
        <v>23.047429999999999</v>
      </c>
      <c r="E6782" s="42" t="s">
        <v>9</v>
      </c>
      <c r="F6782" s="42">
        <v>34.496110000000002</v>
      </c>
    </row>
    <row r="6783" spans="1:6" x14ac:dyDescent="0.25">
      <c r="A6783" s="1">
        <v>43383</v>
      </c>
      <c r="B6783" s="2">
        <v>8.3333333333333329E-2</v>
      </c>
      <c r="C6783" s="42">
        <v>37.631880000000002</v>
      </c>
      <c r="D6783" s="42">
        <v>15.385059999999999</v>
      </c>
      <c r="E6783" s="42" t="s">
        <v>9</v>
      </c>
      <c r="F6783" s="42">
        <v>45.458039999999997</v>
      </c>
    </row>
    <row r="6784" spans="1:6" x14ac:dyDescent="0.25">
      <c r="A6784" s="1">
        <v>43383</v>
      </c>
      <c r="B6784" s="2">
        <v>0.125</v>
      </c>
      <c r="C6784" s="42">
        <v>51.43627</v>
      </c>
      <c r="D6784" s="42">
        <v>17.378599999999999</v>
      </c>
      <c r="E6784" s="42" t="s">
        <v>9</v>
      </c>
      <c r="F6784" s="42">
        <v>32.904589999999999</v>
      </c>
    </row>
    <row r="6785" spans="1:6" x14ac:dyDescent="0.25">
      <c r="A6785" s="1">
        <v>43383</v>
      </c>
      <c r="B6785" s="2">
        <v>0.16666666666666666</v>
      </c>
      <c r="C6785" s="42">
        <v>47.640050000000002</v>
      </c>
      <c r="D6785" s="42">
        <v>11.67961</v>
      </c>
      <c r="E6785" s="42" t="s">
        <v>9</v>
      </c>
      <c r="F6785" s="42">
        <v>29.9877</v>
      </c>
    </row>
    <row r="6786" spans="1:6" x14ac:dyDescent="0.25">
      <c r="A6786" s="1">
        <v>43383</v>
      </c>
      <c r="B6786" s="2">
        <v>0.20833333333333334</v>
      </c>
      <c r="C6786" s="42">
        <v>52.499650000000003</v>
      </c>
      <c r="D6786" s="42">
        <v>17.528269999999999</v>
      </c>
      <c r="E6786" s="42" t="s">
        <v>9</v>
      </c>
      <c r="F6786" s="42">
        <v>31.986039999999999</v>
      </c>
    </row>
    <row r="6787" spans="1:6" x14ac:dyDescent="0.25">
      <c r="A6787" s="1">
        <v>43383</v>
      </c>
      <c r="B6787" s="2">
        <v>0.25</v>
      </c>
      <c r="C6787" s="42">
        <v>63.570410000000003</v>
      </c>
      <c r="D6787" s="42">
        <v>31.045950000000001</v>
      </c>
      <c r="E6787" s="42" t="s">
        <v>9</v>
      </c>
      <c r="F6787" s="42">
        <v>42.44894</v>
      </c>
    </row>
    <row r="6788" spans="1:6" x14ac:dyDescent="0.25">
      <c r="A6788" s="1">
        <v>43383</v>
      </c>
      <c r="B6788" s="2">
        <v>0.29166666666666669</v>
      </c>
      <c r="C6788" s="42">
        <v>69.063810000000004</v>
      </c>
      <c r="D6788" s="42">
        <v>30.667590000000001</v>
      </c>
      <c r="E6788" s="42" t="s">
        <v>9</v>
      </c>
      <c r="F6788" s="42">
        <v>82.156490000000005</v>
      </c>
    </row>
    <row r="6789" spans="1:6" x14ac:dyDescent="0.25">
      <c r="A6789" s="1">
        <v>43383</v>
      </c>
      <c r="B6789" s="2">
        <v>0.33333333333333331</v>
      </c>
      <c r="C6789" s="42">
        <v>78.978589999999997</v>
      </c>
      <c r="D6789" s="42">
        <v>42.855699999999999</v>
      </c>
      <c r="E6789" s="42" t="s">
        <v>9</v>
      </c>
      <c r="F6789" s="42">
        <v>88.234710000000007</v>
      </c>
    </row>
    <row r="6790" spans="1:6" x14ac:dyDescent="0.25">
      <c r="A6790" s="1">
        <v>43383</v>
      </c>
      <c r="B6790" s="2">
        <v>0.375</v>
      </c>
      <c r="C6790" s="42">
        <v>88.105699999999999</v>
      </c>
      <c r="D6790" s="42">
        <v>25.90523</v>
      </c>
      <c r="E6790" s="42" t="s">
        <v>9</v>
      </c>
      <c r="F6790" s="42">
        <v>78.115009999999998</v>
      </c>
    </row>
    <row r="6791" spans="1:6" x14ac:dyDescent="0.25">
      <c r="A6791" s="1">
        <v>43383</v>
      </c>
      <c r="B6791" s="2">
        <v>0.41666666666666669</v>
      </c>
      <c r="C6791" s="42">
        <v>45.964100000000002</v>
      </c>
      <c r="D6791" s="42">
        <v>19.29655</v>
      </c>
      <c r="E6791" s="42" t="s">
        <v>9</v>
      </c>
      <c r="F6791" s="42">
        <v>34.070399999999999</v>
      </c>
    </row>
    <row r="6792" spans="1:6" x14ac:dyDescent="0.25">
      <c r="A6792" s="1">
        <v>43383</v>
      </c>
      <c r="B6792" s="2">
        <v>0.45833333333333331</v>
      </c>
      <c r="C6792" s="42">
        <v>44.832509999999999</v>
      </c>
      <c r="D6792" s="42">
        <v>17.28313</v>
      </c>
      <c r="E6792" s="42" t="s">
        <v>9</v>
      </c>
      <c r="F6792" s="42">
        <v>24.60932</v>
      </c>
    </row>
    <row r="6793" spans="1:6" x14ac:dyDescent="0.25">
      <c r="A6793" s="1">
        <v>43383</v>
      </c>
      <c r="B6793" s="2">
        <v>0.5</v>
      </c>
      <c r="C6793" s="42">
        <v>33.738010000000003</v>
      </c>
      <c r="D6793" s="42">
        <v>15.25719</v>
      </c>
      <c r="E6793" s="42" t="s">
        <v>9</v>
      </c>
      <c r="F6793" s="42">
        <v>23.423970000000001</v>
      </c>
    </row>
    <row r="6794" spans="1:6" x14ac:dyDescent="0.25">
      <c r="A6794" s="1">
        <v>43383</v>
      </c>
      <c r="B6794" s="2">
        <v>0.54166666666666663</v>
      </c>
      <c r="C6794" s="42">
        <v>33.777160000000002</v>
      </c>
      <c r="D6794" s="42">
        <v>11.78923</v>
      </c>
      <c r="E6794" s="42" t="s">
        <v>9</v>
      </c>
      <c r="F6794" s="42">
        <v>21.157730000000001</v>
      </c>
    </row>
    <row r="6795" spans="1:6" x14ac:dyDescent="0.25">
      <c r="A6795" s="1">
        <v>43383</v>
      </c>
      <c r="B6795" s="2">
        <v>0.58333333333333337</v>
      </c>
      <c r="C6795" s="42">
        <v>31.821750000000002</v>
      </c>
      <c r="D6795" s="42">
        <v>10.19497</v>
      </c>
      <c r="E6795" s="42" t="s">
        <v>9</v>
      </c>
      <c r="F6795" s="42">
        <v>18.782499999999999</v>
      </c>
    </row>
    <row r="6796" spans="1:6" x14ac:dyDescent="0.25">
      <c r="A6796" s="1">
        <v>43383</v>
      </c>
      <c r="B6796" s="2">
        <v>0.625</v>
      </c>
      <c r="C6796" s="42">
        <v>36.716810000000002</v>
      </c>
      <c r="D6796" s="42">
        <v>9.9114799999999992</v>
      </c>
      <c r="E6796" s="42">
        <v>27.109690000000001</v>
      </c>
      <c r="F6796" s="42">
        <v>21.710519999999999</v>
      </c>
    </row>
    <row r="6797" spans="1:6" x14ac:dyDescent="0.25">
      <c r="A6797" s="1">
        <v>43383</v>
      </c>
      <c r="B6797" s="2">
        <v>0.66666666666666663</v>
      </c>
      <c r="C6797" s="42">
        <v>36.732689999999998</v>
      </c>
      <c r="D6797" s="42">
        <v>9.6261500000000009</v>
      </c>
      <c r="E6797" s="42">
        <v>26.15344</v>
      </c>
      <c r="F6797" s="42">
        <v>18.505559999999999</v>
      </c>
    </row>
    <row r="6798" spans="1:6" x14ac:dyDescent="0.25">
      <c r="A6798" s="1">
        <v>43383</v>
      </c>
      <c r="B6798" s="2">
        <v>0.70833333333333337</v>
      </c>
      <c r="C6798" s="42">
        <v>42.129190000000001</v>
      </c>
      <c r="D6798" s="42">
        <v>12.660209999999999</v>
      </c>
      <c r="E6798" s="42">
        <v>31.078130000000002</v>
      </c>
      <c r="F6798" s="42">
        <v>24.63355</v>
      </c>
    </row>
    <row r="6799" spans="1:6" x14ac:dyDescent="0.25">
      <c r="A6799" s="1">
        <v>43383</v>
      </c>
      <c r="B6799" s="2">
        <v>0.75</v>
      </c>
      <c r="C6799" s="42">
        <v>35.821820000000002</v>
      </c>
      <c r="D6799" s="42">
        <v>14.66587</v>
      </c>
      <c r="E6799" s="42">
        <v>47.190939999999998</v>
      </c>
      <c r="F6799" s="42">
        <v>38.313249999999996</v>
      </c>
    </row>
    <row r="6800" spans="1:6" x14ac:dyDescent="0.25">
      <c r="A6800" s="1">
        <v>43383</v>
      </c>
      <c r="B6800" s="2">
        <v>0.79166666666666663</v>
      </c>
      <c r="C6800" s="42">
        <v>30.70975</v>
      </c>
      <c r="D6800" s="42">
        <v>15.18136</v>
      </c>
      <c r="E6800" s="42">
        <v>45.46969</v>
      </c>
      <c r="F6800" s="42">
        <v>35.33755</v>
      </c>
    </row>
    <row r="6801" spans="1:6" x14ac:dyDescent="0.25">
      <c r="A6801" s="1">
        <v>43383</v>
      </c>
      <c r="B6801" s="2">
        <v>0.83333333333333337</v>
      </c>
      <c r="C6801" s="42">
        <v>21.20542</v>
      </c>
      <c r="D6801" s="42">
        <v>13.2187</v>
      </c>
      <c r="E6801" s="42">
        <v>37.341560000000001</v>
      </c>
      <c r="F6801" s="42">
        <v>26.4941</v>
      </c>
    </row>
    <row r="6802" spans="1:6" x14ac:dyDescent="0.25">
      <c r="A6802" s="1">
        <v>43383</v>
      </c>
      <c r="B6802" s="2">
        <v>0.875</v>
      </c>
      <c r="C6802" s="42">
        <v>25.629719999999999</v>
      </c>
      <c r="D6802" s="42">
        <v>11.863440000000001</v>
      </c>
      <c r="E6802" s="42">
        <v>39.875630000000001</v>
      </c>
      <c r="F6802" s="42">
        <v>23.390999999999998</v>
      </c>
    </row>
    <row r="6803" spans="1:6" x14ac:dyDescent="0.25">
      <c r="A6803" s="1">
        <v>43383</v>
      </c>
      <c r="B6803" s="2">
        <v>0.91666666666666663</v>
      </c>
      <c r="C6803" s="42">
        <v>22.082139999999999</v>
      </c>
      <c r="D6803" s="42">
        <v>15.36666</v>
      </c>
      <c r="E6803" s="42">
        <v>38.393439999999998</v>
      </c>
      <c r="F6803" s="42">
        <v>31.158760000000001</v>
      </c>
    </row>
    <row r="6804" spans="1:6" x14ac:dyDescent="0.25">
      <c r="A6804" s="1">
        <v>43383</v>
      </c>
      <c r="B6804" s="2">
        <v>0.95833333333333337</v>
      </c>
      <c r="C6804" s="42">
        <v>25.481860000000001</v>
      </c>
      <c r="D6804" s="42">
        <v>21.905049999999999</v>
      </c>
      <c r="E6804" s="42">
        <v>40.21031</v>
      </c>
      <c r="F6804" s="42">
        <v>37.433700000000002</v>
      </c>
    </row>
    <row r="6805" spans="1:6" x14ac:dyDescent="0.25">
      <c r="A6805" s="1">
        <v>43383</v>
      </c>
      <c r="B6805" s="3">
        <v>1</v>
      </c>
      <c r="C6805" s="42">
        <v>25.034420000000001</v>
      </c>
      <c r="D6805" s="42">
        <v>24.053750000000001</v>
      </c>
      <c r="E6805" s="42">
        <v>35.142189999999999</v>
      </c>
      <c r="F6805" s="42">
        <v>30.61938</v>
      </c>
    </row>
    <row r="6806" spans="1:6" x14ac:dyDescent="0.25">
      <c r="A6806" s="1">
        <v>43384</v>
      </c>
      <c r="B6806" s="2">
        <v>4.1666666666666664E-2</v>
      </c>
      <c r="C6806" s="42">
        <v>20.40203</v>
      </c>
      <c r="D6806" s="42">
        <v>22.046150000000001</v>
      </c>
      <c r="E6806" s="42">
        <v>29.016729999999999</v>
      </c>
      <c r="F6806" s="42">
        <v>25.321249999999999</v>
      </c>
    </row>
    <row r="6807" spans="1:6" x14ac:dyDescent="0.25">
      <c r="A6807" s="1">
        <v>43384</v>
      </c>
      <c r="B6807" s="2">
        <v>8.3333333333333329E-2</v>
      </c>
      <c r="C6807" s="42">
        <v>18.608370000000001</v>
      </c>
      <c r="D6807" s="42">
        <v>18.372779999999999</v>
      </c>
      <c r="E6807" s="42">
        <v>27.54712</v>
      </c>
      <c r="F6807" s="42">
        <v>28.05564</v>
      </c>
    </row>
    <row r="6808" spans="1:6" x14ac:dyDescent="0.25">
      <c r="A6808" s="1">
        <v>43384</v>
      </c>
      <c r="B6808" s="2">
        <v>0.125</v>
      </c>
      <c r="C6808" s="42">
        <v>14.3673</v>
      </c>
      <c r="D6808" s="42">
        <v>16.023199999999999</v>
      </c>
      <c r="E6808" s="42">
        <v>27.323830000000001</v>
      </c>
      <c r="F6808" s="42">
        <v>27.651769999999999</v>
      </c>
    </row>
    <row r="6809" spans="1:6" x14ac:dyDescent="0.25">
      <c r="A6809" s="1">
        <v>43384</v>
      </c>
      <c r="B6809" s="2">
        <v>0.16666666666666666</v>
      </c>
      <c r="C6809" s="42">
        <v>13.289680000000001</v>
      </c>
      <c r="D6809" s="42">
        <v>14.76168</v>
      </c>
      <c r="E6809" s="42">
        <v>21.42699</v>
      </c>
      <c r="F6809" s="42">
        <v>30.236339999999998</v>
      </c>
    </row>
    <row r="6810" spans="1:6" x14ac:dyDescent="0.25">
      <c r="A6810" s="1">
        <v>43384</v>
      </c>
      <c r="B6810" s="2">
        <v>0.20833333333333334</v>
      </c>
      <c r="C6810" s="42">
        <v>18.20083</v>
      </c>
      <c r="D6810" s="42">
        <v>14.949199999999999</v>
      </c>
      <c r="E6810" s="42">
        <v>25.59862</v>
      </c>
      <c r="F6810" s="42">
        <v>25.65381</v>
      </c>
    </row>
    <row r="6811" spans="1:6" x14ac:dyDescent="0.25">
      <c r="A6811" s="1">
        <v>43384</v>
      </c>
      <c r="B6811" s="2">
        <v>0.25</v>
      </c>
      <c r="C6811" s="42">
        <v>31.201319999999999</v>
      </c>
      <c r="D6811" s="42">
        <v>15.370200000000001</v>
      </c>
      <c r="E6811" s="42">
        <v>31.159310000000001</v>
      </c>
      <c r="F6811" s="42">
        <v>22.39902</v>
      </c>
    </row>
    <row r="6812" spans="1:6" x14ac:dyDescent="0.25">
      <c r="A6812" s="1">
        <v>43384</v>
      </c>
      <c r="B6812" s="2">
        <v>0.29166666666666669</v>
      </c>
      <c r="C6812" s="42">
        <v>41.917610000000003</v>
      </c>
      <c r="D6812" s="42">
        <v>18.037780000000001</v>
      </c>
      <c r="E6812" s="42">
        <v>45.498069999999998</v>
      </c>
      <c r="F6812" s="42">
        <v>27.654689999999999</v>
      </c>
    </row>
    <row r="6813" spans="1:6" x14ac:dyDescent="0.25">
      <c r="A6813" s="1">
        <v>43384</v>
      </c>
      <c r="B6813" s="2">
        <v>0.33333333333333331</v>
      </c>
      <c r="C6813" s="42">
        <v>54.210479999999997</v>
      </c>
      <c r="D6813" s="42">
        <v>19.63918</v>
      </c>
      <c r="E6813" s="42">
        <v>45.88438</v>
      </c>
      <c r="F6813" s="42">
        <v>28.537199999999999</v>
      </c>
    </row>
    <row r="6814" spans="1:6" x14ac:dyDescent="0.25">
      <c r="A6814" s="1">
        <v>43384</v>
      </c>
      <c r="B6814" s="2">
        <v>0.375</v>
      </c>
      <c r="C6814" s="42">
        <v>44.258949999999999</v>
      </c>
      <c r="D6814" s="42">
        <v>14.26736</v>
      </c>
      <c r="E6814" s="42">
        <v>34.756230000000002</v>
      </c>
      <c r="F6814" s="42">
        <v>36.746549999999999</v>
      </c>
    </row>
    <row r="6815" spans="1:6" x14ac:dyDescent="0.25">
      <c r="A6815" s="1">
        <v>43384</v>
      </c>
      <c r="B6815" s="2">
        <v>0.41666666666666669</v>
      </c>
      <c r="C6815" s="42">
        <v>30.81963</v>
      </c>
      <c r="D6815" s="42">
        <v>11.33038</v>
      </c>
      <c r="E6815" s="42">
        <v>36.771169999999998</v>
      </c>
      <c r="F6815" s="42">
        <v>29.037379999999999</v>
      </c>
    </row>
    <row r="6816" spans="1:6" x14ac:dyDescent="0.25">
      <c r="A6816" s="1">
        <v>43384</v>
      </c>
      <c r="B6816" s="2">
        <v>0.45833333333333331</v>
      </c>
      <c r="C6816" s="42">
        <v>29.771820000000002</v>
      </c>
      <c r="D6816" s="42">
        <v>14.887779999999999</v>
      </c>
      <c r="E6816" s="42">
        <v>28.380749999999999</v>
      </c>
      <c r="F6816" s="42">
        <v>29.455919999999999</v>
      </c>
    </row>
    <row r="6817" spans="1:6" x14ac:dyDescent="0.25">
      <c r="A6817" s="1">
        <v>43384</v>
      </c>
      <c r="B6817" s="2">
        <v>0.5</v>
      </c>
      <c r="C6817" s="42">
        <v>38.721989999999998</v>
      </c>
      <c r="D6817" s="42">
        <v>12.54149</v>
      </c>
      <c r="E6817" s="42">
        <v>33.413849999999996</v>
      </c>
      <c r="F6817" s="42">
        <v>29.665959999999998</v>
      </c>
    </row>
    <row r="6818" spans="1:6" x14ac:dyDescent="0.25">
      <c r="A6818" s="1">
        <v>43384</v>
      </c>
      <c r="B6818" s="2">
        <v>0.54166666666666663</v>
      </c>
      <c r="C6818" s="42">
        <v>43.05744</v>
      </c>
      <c r="D6818" s="42">
        <v>11.13096</v>
      </c>
      <c r="E6818" s="42">
        <v>46.409309999999998</v>
      </c>
      <c r="F6818" s="42">
        <v>26.951609999999999</v>
      </c>
    </row>
    <row r="6819" spans="1:6" x14ac:dyDescent="0.25">
      <c r="A6819" s="1">
        <v>43384</v>
      </c>
      <c r="B6819" s="2">
        <v>0.58333333333333337</v>
      </c>
      <c r="C6819" s="42">
        <v>42.970179999999999</v>
      </c>
      <c r="D6819" s="42">
        <v>11.17877</v>
      </c>
      <c r="E6819" s="42">
        <v>37.72878</v>
      </c>
      <c r="F6819" s="42">
        <v>16.18666</v>
      </c>
    </row>
    <row r="6820" spans="1:6" x14ac:dyDescent="0.25">
      <c r="A6820" s="1">
        <v>43384</v>
      </c>
      <c r="B6820" s="2">
        <v>0.625</v>
      </c>
      <c r="C6820" s="42">
        <v>34.572830000000003</v>
      </c>
      <c r="D6820" s="42">
        <v>10.810409999999999</v>
      </c>
      <c r="E6820" s="42">
        <v>30.826589999999999</v>
      </c>
      <c r="F6820" s="42">
        <v>22.340430000000001</v>
      </c>
    </row>
    <row r="6821" spans="1:6" x14ac:dyDescent="0.25">
      <c r="A6821" s="1">
        <v>43384</v>
      </c>
      <c r="B6821" s="2">
        <v>0.66666666666666663</v>
      </c>
      <c r="C6821" s="42">
        <v>36.48771</v>
      </c>
      <c r="D6821" s="42">
        <v>13.988300000000001</v>
      </c>
      <c r="E6821" s="42">
        <v>37.251869999999997</v>
      </c>
      <c r="F6821" s="42">
        <v>35.25705</v>
      </c>
    </row>
    <row r="6822" spans="1:6" x14ac:dyDescent="0.25">
      <c r="A6822" s="1">
        <v>43384</v>
      </c>
      <c r="B6822" s="2">
        <v>0.70833333333333337</v>
      </c>
      <c r="C6822" s="42">
        <v>43.284030000000001</v>
      </c>
      <c r="D6822" s="42">
        <v>14.82696</v>
      </c>
      <c r="E6822" s="42">
        <v>27.325600000000001</v>
      </c>
      <c r="F6822" s="42">
        <v>30.118580000000001</v>
      </c>
    </row>
    <row r="6823" spans="1:6" x14ac:dyDescent="0.25">
      <c r="A6823" s="1">
        <v>43384</v>
      </c>
      <c r="B6823" s="2">
        <v>0.75</v>
      </c>
      <c r="C6823" s="42">
        <v>35.519730000000003</v>
      </c>
      <c r="D6823" s="42">
        <v>13.608420000000001</v>
      </c>
      <c r="E6823" s="42">
        <v>27.710039999999999</v>
      </c>
      <c r="F6823" s="42">
        <v>23.122229999999998</v>
      </c>
    </row>
    <row r="6824" spans="1:6" x14ac:dyDescent="0.25">
      <c r="A6824" s="1">
        <v>43384</v>
      </c>
      <c r="B6824" s="2">
        <v>0.79166666666666663</v>
      </c>
      <c r="C6824" s="42">
        <v>35.391770000000001</v>
      </c>
      <c r="D6824" s="42">
        <v>13.933059999999999</v>
      </c>
      <c r="E6824" s="42">
        <v>25.886949999999999</v>
      </c>
      <c r="F6824" s="42">
        <v>28.19228</v>
      </c>
    </row>
    <row r="6825" spans="1:6" x14ac:dyDescent="0.25">
      <c r="A6825" s="1">
        <v>43384</v>
      </c>
      <c r="B6825" s="2">
        <v>0.83333333333333337</v>
      </c>
      <c r="C6825" s="42">
        <v>32.170099999999998</v>
      </c>
      <c r="D6825" s="42">
        <v>15.099320000000001</v>
      </c>
      <c r="E6825" s="42">
        <v>17.592400000000001</v>
      </c>
      <c r="F6825" s="42">
        <v>38.220309999999998</v>
      </c>
    </row>
    <row r="6826" spans="1:6" x14ac:dyDescent="0.25">
      <c r="A6826" s="1">
        <v>43384</v>
      </c>
      <c r="B6826" s="2">
        <v>0.875</v>
      </c>
      <c r="C6826" s="42">
        <v>19.612110000000001</v>
      </c>
      <c r="D6826" s="42">
        <v>10.891540000000001</v>
      </c>
      <c r="E6826" s="42">
        <v>13.661479999999999</v>
      </c>
      <c r="F6826" s="42">
        <v>31.482119999999998</v>
      </c>
    </row>
    <row r="6827" spans="1:6" x14ac:dyDescent="0.25">
      <c r="A6827" s="1">
        <v>43384</v>
      </c>
      <c r="B6827" s="2">
        <v>0.91666666666666663</v>
      </c>
      <c r="C6827" s="42">
        <v>18.21311</v>
      </c>
      <c r="D6827" s="42">
        <v>17.903269999999999</v>
      </c>
      <c r="E6827" s="42">
        <v>15.00352</v>
      </c>
      <c r="F6827" s="42">
        <v>30.32845</v>
      </c>
    </row>
    <row r="6828" spans="1:6" x14ac:dyDescent="0.25">
      <c r="A6828" s="1">
        <v>43384</v>
      </c>
      <c r="B6828" s="2">
        <v>0.95833333333333337</v>
      </c>
      <c r="C6828" s="42">
        <v>19.163869999999999</v>
      </c>
      <c r="D6828" s="42">
        <v>16.496469999999999</v>
      </c>
      <c r="E6828" s="42">
        <v>16.6828</v>
      </c>
      <c r="F6828" s="42">
        <v>20.969010000000001</v>
      </c>
    </row>
    <row r="6829" spans="1:6" x14ac:dyDescent="0.25">
      <c r="A6829" s="1">
        <v>43384</v>
      </c>
      <c r="B6829" s="3">
        <v>1</v>
      </c>
      <c r="C6829" s="42">
        <v>19.837810000000001</v>
      </c>
      <c r="D6829" s="42">
        <v>8.1768900000000002</v>
      </c>
      <c r="E6829" s="42">
        <v>11.504339999999999</v>
      </c>
      <c r="F6829" s="42">
        <v>18.714670000000002</v>
      </c>
    </row>
    <row r="6830" spans="1:6" x14ac:dyDescent="0.25">
      <c r="A6830" s="1">
        <v>43385</v>
      </c>
      <c r="B6830" s="2">
        <v>4.1666666666666664E-2</v>
      </c>
      <c r="C6830" s="42">
        <v>19.853919999999999</v>
      </c>
      <c r="D6830" s="42">
        <v>10.77717</v>
      </c>
      <c r="E6830" s="42">
        <v>15.955019999999999</v>
      </c>
      <c r="F6830" s="42">
        <v>21.308129999999998</v>
      </c>
    </row>
    <row r="6831" spans="1:6" x14ac:dyDescent="0.25">
      <c r="A6831" s="1">
        <v>43385</v>
      </c>
      <c r="B6831" s="2">
        <v>8.3333333333333329E-2</v>
      </c>
      <c r="C6831" s="42">
        <v>11.017620000000001</v>
      </c>
      <c r="D6831" s="42">
        <v>7.2262899999999997</v>
      </c>
      <c r="E6831" s="42">
        <v>11.085229999999999</v>
      </c>
      <c r="F6831" s="42">
        <v>16.500900000000001</v>
      </c>
    </row>
    <row r="6832" spans="1:6" x14ac:dyDescent="0.25">
      <c r="A6832" s="1">
        <v>43385</v>
      </c>
      <c r="B6832" s="2">
        <v>0.125</v>
      </c>
      <c r="C6832" s="42">
        <v>5.8572499999999996</v>
      </c>
      <c r="D6832" s="42">
        <v>4.2990199999999996</v>
      </c>
      <c r="E6832" s="42">
        <v>13.552440000000001</v>
      </c>
      <c r="F6832" s="42">
        <v>13.31954</v>
      </c>
    </row>
    <row r="6833" spans="1:6" x14ac:dyDescent="0.25">
      <c r="A6833" s="1">
        <v>43385</v>
      </c>
      <c r="B6833" s="2">
        <v>0.16666666666666666</v>
      </c>
      <c r="C6833" s="42">
        <v>15.7805</v>
      </c>
      <c r="D6833" s="42">
        <v>4.15855</v>
      </c>
      <c r="E6833" s="42">
        <v>9.0827600000000004</v>
      </c>
      <c r="F6833" s="42">
        <v>10.529439999999999</v>
      </c>
    </row>
    <row r="6834" spans="1:6" x14ac:dyDescent="0.25">
      <c r="A6834" s="1">
        <v>43385</v>
      </c>
      <c r="B6834" s="2">
        <v>0.20833333333333334</v>
      </c>
      <c r="C6834" s="42">
        <v>13.890639999999999</v>
      </c>
      <c r="D6834" s="42">
        <v>4.7671000000000001</v>
      </c>
      <c r="E6834" s="42">
        <v>15.95631</v>
      </c>
      <c r="F6834" s="42">
        <v>12.22118</v>
      </c>
    </row>
    <row r="6835" spans="1:6" x14ac:dyDescent="0.25">
      <c r="A6835" s="1">
        <v>43385</v>
      </c>
      <c r="B6835" s="2">
        <v>0.25</v>
      </c>
      <c r="C6835" s="42">
        <v>14.500819999999999</v>
      </c>
      <c r="D6835" s="42">
        <v>7.1075100000000004</v>
      </c>
      <c r="E6835" s="42">
        <v>22.10848</v>
      </c>
      <c r="F6835" s="42">
        <v>23.66488</v>
      </c>
    </row>
    <row r="6836" spans="1:6" x14ac:dyDescent="0.25">
      <c r="A6836" s="1">
        <v>43385</v>
      </c>
      <c r="B6836" s="2">
        <v>0.29166666666666669</v>
      </c>
      <c r="C6836" s="42">
        <v>28.175699999999999</v>
      </c>
      <c r="D6836" s="42">
        <v>12.261659999999999</v>
      </c>
      <c r="E6836" s="42">
        <v>19.272459999999999</v>
      </c>
      <c r="F6836" s="42">
        <v>28.367650000000001</v>
      </c>
    </row>
    <row r="6837" spans="1:6" x14ac:dyDescent="0.25">
      <c r="A6837" s="1">
        <v>43385</v>
      </c>
      <c r="B6837" s="2">
        <v>0.33333333333333331</v>
      </c>
      <c r="C6837" s="42">
        <v>35.668640000000003</v>
      </c>
      <c r="D6837" s="42">
        <v>14.885619999999999</v>
      </c>
      <c r="E6837" s="42">
        <v>26.099869999999999</v>
      </c>
      <c r="F6837" s="42">
        <v>37.061320000000002</v>
      </c>
    </row>
    <row r="6838" spans="1:6" x14ac:dyDescent="0.25">
      <c r="A6838" s="1">
        <v>43385</v>
      </c>
      <c r="B6838" s="2">
        <v>0.375</v>
      </c>
      <c r="C6838" s="42">
        <v>31.752279999999999</v>
      </c>
      <c r="D6838" s="42">
        <v>14.04622</v>
      </c>
      <c r="E6838" s="42">
        <v>17.879000000000001</v>
      </c>
      <c r="F6838" s="42">
        <v>25.278839999999999</v>
      </c>
    </row>
    <row r="6839" spans="1:6" x14ac:dyDescent="0.25">
      <c r="A6839" s="1">
        <v>43385</v>
      </c>
      <c r="B6839" s="2">
        <v>0.41666666666666669</v>
      </c>
      <c r="C6839" s="42">
        <v>24.118960000000001</v>
      </c>
      <c r="D6839" s="42">
        <v>12.082000000000001</v>
      </c>
      <c r="E6839" s="42">
        <v>16.38917</v>
      </c>
      <c r="F6839" s="42">
        <v>26.30716</v>
      </c>
    </row>
    <row r="6840" spans="1:6" x14ac:dyDescent="0.25">
      <c r="A6840" s="1">
        <v>43385</v>
      </c>
      <c r="B6840" s="2">
        <v>0.45833333333333331</v>
      </c>
      <c r="C6840" s="42">
        <v>32.002409999999998</v>
      </c>
      <c r="D6840" s="42">
        <v>12.55233</v>
      </c>
      <c r="E6840" s="42">
        <v>27.06259</v>
      </c>
      <c r="F6840" s="42">
        <v>28.245629999999998</v>
      </c>
    </row>
    <row r="6841" spans="1:6" x14ac:dyDescent="0.25">
      <c r="A6841" s="1">
        <v>43385</v>
      </c>
      <c r="B6841" s="2">
        <v>0.5</v>
      </c>
      <c r="C6841" s="42">
        <v>31.954129999999999</v>
      </c>
      <c r="D6841" s="42">
        <v>14.66076</v>
      </c>
      <c r="E6841" s="42">
        <v>24.419799999999999</v>
      </c>
      <c r="F6841" s="42">
        <v>26.021519999999999</v>
      </c>
    </row>
    <row r="6842" spans="1:6" x14ac:dyDescent="0.25">
      <c r="A6842" s="1">
        <v>43385</v>
      </c>
      <c r="B6842" s="2">
        <v>0.54166666666666663</v>
      </c>
      <c r="C6842" s="42">
        <v>29.689240000000002</v>
      </c>
      <c r="D6842" s="42">
        <v>12.68979</v>
      </c>
      <c r="E6842" s="42">
        <v>25.430309999999999</v>
      </c>
      <c r="F6842" s="42">
        <v>24.940020000000001</v>
      </c>
    </row>
    <row r="6843" spans="1:6" x14ac:dyDescent="0.25">
      <c r="A6843" s="1">
        <v>43385</v>
      </c>
      <c r="B6843" s="2">
        <v>0.58333333333333337</v>
      </c>
      <c r="C6843" s="42">
        <v>31.619389999999999</v>
      </c>
      <c r="D6843" s="42">
        <v>11.99273</v>
      </c>
      <c r="E6843" s="42">
        <v>17.977229999999999</v>
      </c>
      <c r="F6843" s="42">
        <v>26.17342</v>
      </c>
    </row>
    <row r="6844" spans="1:6" x14ac:dyDescent="0.25">
      <c r="A6844" s="1">
        <v>43385</v>
      </c>
      <c r="B6844" s="2">
        <v>0.625</v>
      </c>
      <c r="C6844" s="42">
        <v>26.033449999999998</v>
      </c>
      <c r="D6844" s="42">
        <v>9.2738800000000001</v>
      </c>
      <c r="E6844" s="42">
        <v>16.534050000000001</v>
      </c>
      <c r="F6844" s="42">
        <v>22.734120000000001</v>
      </c>
    </row>
    <row r="6845" spans="1:6" x14ac:dyDescent="0.25">
      <c r="A6845" s="1">
        <v>43385</v>
      </c>
      <c r="B6845" s="2">
        <v>0.66666666666666663</v>
      </c>
      <c r="C6845" s="42">
        <v>27.98508</v>
      </c>
      <c r="D6845" s="42">
        <v>10.15997</v>
      </c>
      <c r="E6845" s="42">
        <v>14.80425</v>
      </c>
      <c r="F6845" s="42">
        <v>28.55707</v>
      </c>
    </row>
    <row r="6846" spans="1:6" x14ac:dyDescent="0.25">
      <c r="A6846" s="1">
        <v>43385</v>
      </c>
      <c r="B6846" s="2">
        <v>0.70833333333333337</v>
      </c>
      <c r="C6846" s="42">
        <v>32.255580000000002</v>
      </c>
      <c r="D6846" s="42">
        <v>9.3612699999999993</v>
      </c>
      <c r="E6846" s="42">
        <v>12.88048</v>
      </c>
      <c r="F6846" s="42">
        <v>23.9312</v>
      </c>
    </row>
    <row r="6847" spans="1:6" x14ac:dyDescent="0.25">
      <c r="A6847" s="1">
        <v>43385</v>
      </c>
      <c r="B6847" s="2">
        <v>0.75</v>
      </c>
      <c r="C6847" s="42">
        <v>23.78875</v>
      </c>
      <c r="D6847" s="42">
        <v>9.7333400000000001</v>
      </c>
      <c r="E6847" s="42">
        <v>13.505610000000001</v>
      </c>
      <c r="F6847" s="42">
        <v>23.68966</v>
      </c>
    </row>
    <row r="6848" spans="1:6" x14ac:dyDescent="0.25">
      <c r="A6848" s="1">
        <v>43385</v>
      </c>
      <c r="B6848" s="2">
        <v>0.79166666666666663</v>
      </c>
      <c r="C6848" s="42">
        <v>15.282209999999999</v>
      </c>
      <c r="D6848" s="42">
        <v>8.3769100000000005</v>
      </c>
      <c r="E6848" s="42">
        <v>8.9872300000000003</v>
      </c>
      <c r="F6848" s="42">
        <v>18.46245</v>
      </c>
    </row>
    <row r="6849" spans="1:6" x14ac:dyDescent="0.25">
      <c r="A6849" s="1">
        <v>43385</v>
      </c>
      <c r="B6849" s="2">
        <v>0.83333333333333337</v>
      </c>
      <c r="C6849" s="42">
        <v>16.959879999999998</v>
      </c>
      <c r="D6849" s="42">
        <v>7.5808400000000002</v>
      </c>
      <c r="E6849" s="42">
        <v>8.6030200000000008</v>
      </c>
      <c r="F6849" s="42">
        <v>13.383330000000001</v>
      </c>
    </row>
    <row r="6850" spans="1:6" x14ac:dyDescent="0.25">
      <c r="A6850" s="1">
        <v>43385</v>
      </c>
      <c r="B6850" s="2">
        <v>0.875</v>
      </c>
      <c r="C6850" s="42">
        <v>10.63618</v>
      </c>
      <c r="D6850" s="42">
        <v>7.1579499999999996</v>
      </c>
      <c r="E6850" s="42">
        <v>7.7376899999999997</v>
      </c>
      <c r="F6850" s="42">
        <v>14.92577</v>
      </c>
    </row>
    <row r="6851" spans="1:6" x14ac:dyDescent="0.25">
      <c r="A6851" s="1">
        <v>43385</v>
      </c>
      <c r="B6851" s="2">
        <v>0.91666666666666663</v>
      </c>
      <c r="C6851" s="42">
        <v>15.79025</v>
      </c>
      <c r="D6851" s="42">
        <v>6.3633699999999997</v>
      </c>
      <c r="E6851" s="42">
        <v>7.6903199999999998</v>
      </c>
      <c r="F6851" s="42">
        <v>11.981120000000001</v>
      </c>
    </row>
    <row r="6852" spans="1:6" x14ac:dyDescent="0.25">
      <c r="A6852" s="1">
        <v>43385</v>
      </c>
      <c r="B6852" s="2">
        <v>0.95833333333333337</v>
      </c>
      <c r="C6852" s="42">
        <v>10.42733</v>
      </c>
      <c r="D6852" s="42">
        <v>5.0536399999999997</v>
      </c>
      <c r="E6852" s="42">
        <v>9.1316500000000005</v>
      </c>
      <c r="F6852" s="42">
        <v>8.6754599999999993</v>
      </c>
    </row>
    <row r="6853" spans="1:6" x14ac:dyDescent="0.25">
      <c r="A6853" s="1">
        <v>43385</v>
      </c>
      <c r="B6853" s="3">
        <v>1</v>
      </c>
      <c r="C6853" s="42">
        <v>7.1445100000000004</v>
      </c>
      <c r="D6853" s="42">
        <v>3.93032</v>
      </c>
      <c r="E6853" s="42">
        <v>6.4894600000000002</v>
      </c>
      <c r="F6853" s="42">
        <v>5.0686900000000001</v>
      </c>
    </row>
    <row r="6854" spans="1:6" x14ac:dyDescent="0.25">
      <c r="A6854" s="1">
        <v>43386</v>
      </c>
      <c r="B6854" s="2">
        <v>4.1666666666666664E-2</v>
      </c>
      <c r="C6854" s="42">
        <v>5.6164199999999997</v>
      </c>
      <c r="D6854" s="42">
        <v>3.4916999999999998</v>
      </c>
      <c r="E6854" s="42">
        <v>7.7745499999999996</v>
      </c>
      <c r="F6854" s="42">
        <v>5.8513400000000004</v>
      </c>
    </row>
    <row r="6855" spans="1:6" x14ac:dyDescent="0.25">
      <c r="A6855" s="1">
        <v>43386</v>
      </c>
      <c r="B6855" s="2">
        <v>8.3333333333333329E-2</v>
      </c>
      <c r="C6855" s="42">
        <v>5.4751399999999997</v>
      </c>
      <c r="D6855" s="42">
        <v>4.0535600000000001</v>
      </c>
      <c r="E6855" s="42">
        <v>7.5813199999999998</v>
      </c>
      <c r="F6855" s="42">
        <v>6.1841900000000001</v>
      </c>
    </row>
    <row r="6856" spans="1:6" x14ac:dyDescent="0.25">
      <c r="A6856" s="1">
        <v>43386</v>
      </c>
      <c r="B6856" s="2">
        <v>0.125</v>
      </c>
      <c r="C6856" s="42">
        <v>2.49268</v>
      </c>
      <c r="D6856" s="42">
        <v>3.8355199999999998</v>
      </c>
      <c r="E6856" s="42">
        <v>12.241720000000001</v>
      </c>
      <c r="F6856" s="42">
        <v>7.8550800000000001</v>
      </c>
    </row>
    <row r="6857" spans="1:6" x14ac:dyDescent="0.25">
      <c r="A6857" s="1">
        <v>43386</v>
      </c>
      <c r="B6857" s="2">
        <v>0.16666666666666666</v>
      </c>
      <c r="C6857" s="42">
        <v>6.8182099999999997</v>
      </c>
      <c r="D6857" s="42">
        <v>3.4619499999999999</v>
      </c>
      <c r="E6857" s="42">
        <v>7.3243900000000002</v>
      </c>
      <c r="F6857" s="42">
        <v>8.3036499999999993</v>
      </c>
    </row>
    <row r="6858" spans="1:6" x14ac:dyDescent="0.25">
      <c r="A6858" s="1">
        <v>43386</v>
      </c>
      <c r="B6858" s="2">
        <v>0.20833333333333334</v>
      </c>
      <c r="C6858" s="42">
        <v>7.1028900000000004</v>
      </c>
      <c r="D6858" s="42">
        <v>3.5078900000000002</v>
      </c>
      <c r="E6858" s="42">
        <v>5.7337999999999996</v>
      </c>
      <c r="F6858" s="42">
        <v>8.2645999999999997</v>
      </c>
    </row>
    <row r="6859" spans="1:6" x14ac:dyDescent="0.25">
      <c r="A6859" s="1">
        <v>43386</v>
      </c>
      <c r="B6859" s="2">
        <v>0.25</v>
      </c>
      <c r="C6859" s="42">
        <v>7.7736799999999997</v>
      </c>
      <c r="D6859" s="42">
        <v>3.8822100000000002</v>
      </c>
      <c r="E6859" s="42">
        <v>7.1317899999999996</v>
      </c>
      <c r="F6859" s="42">
        <v>17.892009999999999</v>
      </c>
    </row>
    <row r="6860" spans="1:6" x14ac:dyDescent="0.25">
      <c r="A6860" s="1">
        <v>43386</v>
      </c>
      <c r="B6860" s="2">
        <v>0.29166666666666669</v>
      </c>
      <c r="C6860" s="42">
        <v>9.95289</v>
      </c>
      <c r="D6860" s="42">
        <v>4.9140699999999997</v>
      </c>
      <c r="E6860" s="42">
        <v>7.6141399999999999</v>
      </c>
      <c r="F6860" s="42">
        <v>19.721440000000001</v>
      </c>
    </row>
    <row r="6861" spans="1:6" x14ac:dyDescent="0.25">
      <c r="A6861" s="1">
        <v>43386</v>
      </c>
      <c r="B6861" s="2">
        <v>0.33333333333333331</v>
      </c>
      <c r="C6861" s="42">
        <v>14.96846</v>
      </c>
      <c r="D6861" s="42">
        <v>6.3676899999999996</v>
      </c>
      <c r="E6861" s="42">
        <v>10.748340000000001</v>
      </c>
      <c r="F6861" s="42">
        <v>17.001180000000002</v>
      </c>
    </row>
    <row r="6862" spans="1:6" x14ac:dyDescent="0.25">
      <c r="A6862" s="1">
        <v>43386</v>
      </c>
      <c r="B6862" s="2">
        <v>0.375</v>
      </c>
      <c r="C6862" s="42">
        <v>13.59787</v>
      </c>
      <c r="D6862" s="42">
        <v>7.02597</v>
      </c>
      <c r="E6862" s="42">
        <v>10.8424</v>
      </c>
      <c r="F6862" s="42">
        <v>18.977540000000001</v>
      </c>
    </row>
    <row r="6863" spans="1:6" x14ac:dyDescent="0.25">
      <c r="A6863" s="1">
        <v>43386</v>
      </c>
      <c r="B6863" s="2">
        <v>0.41666666666666669</v>
      </c>
      <c r="C6863" s="42">
        <v>18.892589999999998</v>
      </c>
      <c r="D6863" s="42">
        <v>7.49709</v>
      </c>
      <c r="E6863" s="42">
        <v>12.096310000000001</v>
      </c>
      <c r="F6863" s="42">
        <v>19.914069999999999</v>
      </c>
    </row>
    <row r="6864" spans="1:6" x14ac:dyDescent="0.25">
      <c r="A6864" s="1">
        <v>43386</v>
      </c>
      <c r="B6864" s="2">
        <v>0.45833333333333331</v>
      </c>
      <c r="C6864" s="42">
        <v>16.618590000000001</v>
      </c>
      <c r="D6864" s="42">
        <v>7.8326500000000001</v>
      </c>
      <c r="E6864" s="42">
        <v>11.905860000000001</v>
      </c>
      <c r="F6864" s="42">
        <v>18.639800000000001</v>
      </c>
    </row>
    <row r="6865" spans="1:6" x14ac:dyDescent="0.25">
      <c r="A6865" s="1">
        <v>43386</v>
      </c>
      <c r="B6865" s="2">
        <v>0.5</v>
      </c>
      <c r="C6865" s="42">
        <v>16.60144</v>
      </c>
      <c r="D6865" s="42">
        <v>7.1826800000000004</v>
      </c>
      <c r="E6865" s="42">
        <v>8.8206000000000007</v>
      </c>
      <c r="F6865" s="42">
        <v>16.31446</v>
      </c>
    </row>
    <row r="6866" spans="1:6" x14ac:dyDescent="0.25">
      <c r="A6866" s="1">
        <v>43386</v>
      </c>
      <c r="B6866" s="2">
        <v>0.54166666666666663</v>
      </c>
      <c r="C6866" s="42">
        <v>20.68488</v>
      </c>
      <c r="D6866" s="42">
        <v>7.1303200000000002</v>
      </c>
      <c r="E6866" s="42">
        <v>9.2533799999999999</v>
      </c>
      <c r="F6866" s="42">
        <v>12.24574</v>
      </c>
    </row>
    <row r="6867" spans="1:6" x14ac:dyDescent="0.25">
      <c r="A6867" s="1">
        <v>43386</v>
      </c>
      <c r="B6867" s="2">
        <v>0.58333333333333337</v>
      </c>
      <c r="C6867" s="42">
        <v>14.97242</v>
      </c>
      <c r="D6867" s="42">
        <v>6.7962699999999998</v>
      </c>
      <c r="E6867" s="42">
        <v>10.363</v>
      </c>
      <c r="F6867" s="42">
        <v>14.96988</v>
      </c>
    </row>
    <row r="6868" spans="1:6" x14ac:dyDescent="0.25">
      <c r="A6868" s="1">
        <v>43386</v>
      </c>
      <c r="B6868" s="2">
        <v>0.625</v>
      </c>
      <c r="C6868" s="42">
        <v>15.549910000000001</v>
      </c>
      <c r="D6868" s="42">
        <v>7.3065300000000004</v>
      </c>
      <c r="E6868" s="42">
        <v>8.7222299999999997</v>
      </c>
      <c r="F6868" s="42">
        <v>16.445499999999999</v>
      </c>
    </row>
    <row r="6869" spans="1:6" x14ac:dyDescent="0.25">
      <c r="A6869" s="1">
        <v>43386</v>
      </c>
      <c r="B6869" s="2">
        <v>0.66666666666666663</v>
      </c>
      <c r="C6869" s="42">
        <v>19.579799999999999</v>
      </c>
      <c r="D6869" s="42">
        <v>6.4641099999999998</v>
      </c>
      <c r="E6869" s="42">
        <v>9.9755199999999995</v>
      </c>
      <c r="F6869" s="42">
        <v>15.697889999999999</v>
      </c>
    </row>
    <row r="6870" spans="1:6" x14ac:dyDescent="0.25">
      <c r="A6870" s="1">
        <v>43386</v>
      </c>
      <c r="B6870" s="2">
        <v>0.70833333333333337</v>
      </c>
      <c r="C6870" s="42">
        <v>21.996400000000001</v>
      </c>
      <c r="D6870" s="42">
        <v>7.0689000000000002</v>
      </c>
      <c r="E6870" s="42">
        <v>9.6857699999999998</v>
      </c>
      <c r="F6870" s="42">
        <v>15.87462</v>
      </c>
    </row>
    <row r="6871" spans="1:6" x14ac:dyDescent="0.25">
      <c r="A6871" s="1">
        <v>43386</v>
      </c>
      <c r="B6871" s="2">
        <v>0.75</v>
      </c>
      <c r="C6871" s="42">
        <v>16.227709999999998</v>
      </c>
      <c r="D6871" s="42">
        <v>7.9576399999999996</v>
      </c>
      <c r="E6871" s="42">
        <v>7.7617500000000001</v>
      </c>
      <c r="F6871" s="42">
        <v>17.493459999999999</v>
      </c>
    </row>
    <row r="6872" spans="1:6" x14ac:dyDescent="0.25">
      <c r="A6872" s="1">
        <v>43386</v>
      </c>
      <c r="B6872" s="2">
        <v>0.79166666666666663</v>
      </c>
      <c r="C6872" s="42">
        <v>10.65658</v>
      </c>
      <c r="D6872" s="42">
        <v>9.3129600000000003</v>
      </c>
      <c r="E6872" s="42">
        <v>7.7576200000000002</v>
      </c>
      <c r="F6872" s="42">
        <v>15.477880000000001</v>
      </c>
    </row>
    <row r="6873" spans="1:6" x14ac:dyDescent="0.25">
      <c r="A6873" s="1">
        <v>43386</v>
      </c>
      <c r="B6873" s="2">
        <v>0.83333333333333337</v>
      </c>
      <c r="C6873" s="42">
        <v>11.195729999999999</v>
      </c>
      <c r="D6873" s="42">
        <v>6.2234499999999997</v>
      </c>
      <c r="E6873" s="42">
        <v>8.7696000000000005</v>
      </c>
      <c r="F6873" s="42">
        <v>19.229600000000001</v>
      </c>
    </row>
    <row r="6874" spans="1:6" x14ac:dyDescent="0.25">
      <c r="A6874" s="1">
        <v>43386</v>
      </c>
      <c r="B6874" s="2">
        <v>0.875</v>
      </c>
      <c r="C6874" s="42">
        <v>12.6013</v>
      </c>
      <c r="D6874" s="42">
        <v>7.5795300000000001</v>
      </c>
      <c r="E6874" s="42">
        <v>9.3507599999999993</v>
      </c>
      <c r="F6874" s="42">
        <v>10.084009999999999</v>
      </c>
    </row>
    <row r="6875" spans="1:6" x14ac:dyDescent="0.25">
      <c r="A6875" s="1">
        <v>43386</v>
      </c>
      <c r="B6875" s="2">
        <v>0.91666666666666663</v>
      </c>
      <c r="C6875" s="42">
        <v>9.4096399999999996</v>
      </c>
      <c r="D6875" s="42">
        <v>11.19026</v>
      </c>
      <c r="E6875" s="42">
        <v>8.48034</v>
      </c>
      <c r="F6875" s="42">
        <v>9.69116</v>
      </c>
    </row>
    <row r="6876" spans="1:6" x14ac:dyDescent="0.25">
      <c r="A6876" s="1">
        <v>43386</v>
      </c>
      <c r="B6876" s="2">
        <v>0.95833333333333337</v>
      </c>
      <c r="C6876" s="42">
        <v>7.5623899999999997</v>
      </c>
      <c r="D6876" s="42">
        <v>12.826140000000001</v>
      </c>
      <c r="E6876" s="42">
        <v>7.03477</v>
      </c>
      <c r="F6876" s="42">
        <v>7.0138299999999996</v>
      </c>
    </row>
    <row r="6877" spans="1:6" x14ac:dyDescent="0.25">
      <c r="A6877" s="1">
        <v>43386</v>
      </c>
      <c r="B6877" s="3">
        <v>1</v>
      </c>
      <c r="C6877" s="42">
        <v>8.1639700000000008</v>
      </c>
      <c r="D6877" s="42">
        <v>4.3487999999999998</v>
      </c>
      <c r="E6877" s="42">
        <v>5.3963299999999998</v>
      </c>
      <c r="F6877" s="42">
        <v>6.2180999999999997</v>
      </c>
    </row>
    <row r="6878" spans="1:6" x14ac:dyDescent="0.25">
      <c r="A6878" s="1">
        <v>43387</v>
      </c>
      <c r="B6878" s="2">
        <v>4.1666666666666664E-2</v>
      </c>
      <c r="C6878" s="42">
        <v>8.4087499999999995</v>
      </c>
      <c r="D6878" s="42">
        <v>4.4905099999999996</v>
      </c>
      <c r="E6878" s="42">
        <v>4.6373300000000004</v>
      </c>
      <c r="F6878" s="42">
        <v>3.3754200000000001</v>
      </c>
    </row>
    <row r="6879" spans="1:6" x14ac:dyDescent="0.25">
      <c r="A6879" s="1">
        <v>43387</v>
      </c>
      <c r="B6879" s="2">
        <v>8.3333333333333329E-2</v>
      </c>
      <c r="C6879" s="42">
        <v>7.3350400000000002</v>
      </c>
      <c r="D6879" s="42">
        <v>4.8635700000000002</v>
      </c>
      <c r="E6879" s="42">
        <v>7.6657099999999998</v>
      </c>
      <c r="F6879" s="42">
        <v>4.5544599999999997</v>
      </c>
    </row>
    <row r="6880" spans="1:6" x14ac:dyDescent="0.25">
      <c r="A6880" s="1">
        <v>43387</v>
      </c>
      <c r="B6880" s="2">
        <v>0.125</v>
      </c>
      <c r="C6880" s="42">
        <v>7.48149</v>
      </c>
      <c r="D6880" s="42">
        <v>5.3754600000000003</v>
      </c>
      <c r="E6880" s="42">
        <v>6.3768500000000001</v>
      </c>
      <c r="F6880" s="42">
        <v>7.7663599999999997</v>
      </c>
    </row>
    <row r="6881" spans="1:6" x14ac:dyDescent="0.25">
      <c r="A6881" s="1">
        <v>43387</v>
      </c>
      <c r="B6881" s="2">
        <v>0.16666666666666666</v>
      </c>
      <c r="C6881" s="42">
        <v>7.6068600000000002</v>
      </c>
      <c r="D6881" s="42">
        <v>6.9661999999999997</v>
      </c>
      <c r="E6881" s="42">
        <v>8.7910400000000006</v>
      </c>
      <c r="F6881" s="42">
        <v>10.26824</v>
      </c>
    </row>
    <row r="6882" spans="1:6" x14ac:dyDescent="0.25">
      <c r="A6882" s="1">
        <v>43387</v>
      </c>
      <c r="B6882" s="2">
        <v>0.20833333333333334</v>
      </c>
      <c r="C6882" s="42">
        <v>15.231809999999999</v>
      </c>
      <c r="D6882" s="42">
        <v>8.6954999999999991</v>
      </c>
      <c r="E6882" s="42">
        <v>8.6936800000000005</v>
      </c>
      <c r="F6882" s="42">
        <v>12.1149</v>
      </c>
    </row>
    <row r="6883" spans="1:6" x14ac:dyDescent="0.25">
      <c r="A6883" s="1">
        <v>43387</v>
      </c>
      <c r="B6883" s="2">
        <v>0.25</v>
      </c>
      <c r="C6883" s="42">
        <v>18.671579999999999</v>
      </c>
      <c r="D6883" s="42">
        <v>11.31471</v>
      </c>
      <c r="E6883" s="42">
        <v>8.9845100000000002</v>
      </c>
      <c r="F6883" s="42">
        <v>9.1527600000000007</v>
      </c>
    </row>
    <row r="6884" spans="1:6" x14ac:dyDescent="0.25">
      <c r="A6884" s="1">
        <v>43387</v>
      </c>
      <c r="B6884" s="2">
        <v>0.29166666666666669</v>
      </c>
      <c r="C6884" s="42">
        <v>24.301570000000002</v>
      </c>
      <c r="D6884" s="42">
        <v>12.99058</v>
      </c>
      <c r="E6884" s="42">
        <v>10.577909999999999</v>
      </c>
      <c r="F6884" s="42">
        <v>13.70797</v>
      </c>
    </row>
    <row r="6885" spans="1:6" x14ac:dyDescent="0.25">
      <c r="A6885" s="1">
        <v>43387</v>
      </c>
      <c r="B6885" s="2">
        <v>0.33333333333333331</v>
      </c>
      <c r="C6885" s="42">
        <v>34.155540000000002</v>
      </c>
      <c r="D6885" s="42">
        <v>26.456499999999998</v>
      </c>
      <c r="E6885" s="42">
        <v>13.33206</v>
      </c>
      <c r="F6885" s="42">
        <v>18.46142</v>
      </c>
    </row>
    <row r="6886" spans="1:6" x14ac:dyDescent="0.25">
      <c r="A6886" s="1">
        <v>43387</v>
      </c>
      <c r="B6886" s="2">
        <v>0.375</v>
      </c>
      <c r="C6886" s="42">
        <v>36.452689999999997</v>
      </c>
      <c r="D6886" s="42">
        <v>22.140499999999999</v>
      </c>
      <c r="E6886" s="42">
        <v>19.950489999999999</v>
      </c>
      <c r="F6886" s="42">
        <v>27.005459999999999</v>
      </c>
    </row>
    <row r="6887" spans="1:6" x14ac:dyDescent="0.25">
      <c r="A6887" s="1">
        <v>43387</v>
      </c>
      <c r="B6887" s="2">
        <v>0.41666666666666669</v>
      </c>
      <c r="C6887" s="42">
        <v>44.058329999999998</v>
      </c>
      <c r="D6887" s="42">
        <v>22.908200000000001</v>
      </c>
      <c r="E6887" s="42">
        <v>26.23499</v>
      </c>
      <c r="F6887" s="42">
        <v>28.79</v>
      </c>
    </row>
    <row r="6888" spans="1:6" x14ac:dyDescent="0.25">
      <c r="A6888" s="1">
        <v>43387</v>
      </c>
      <c r="B6888" s="2">
        <v>0.45833333333333331</v>
      </c>
      <c r="C6888" s="42">
        <v>52.497689999999999</v>
      </c>
      <c r="D6888" s="42">
        <v>25.444009999999999</v>
      </c>
      <c r="E6888" s="42">
        <v>28.940370000000001</v>
      </c>
      <c r="F6888" s="42">
        <v>30.553619999999999</v>
      </c>
    </row>
    <row r="6889" spans="1:6" x14ac:dyDescent="0.25">
      <c r="A6889" s="1">
        <v>43387</v>
      </c>
      <c r="B6889" s="2">
        <v>0.5</v>
      </c>
      <c r="C6889" s="42">
        <v>29.02495</v>
      </c>
      <c r="D6889" s="42">
        <v>20.76014</v>
      </c>
      <c r="E6889" s="42">
        <v>27.929400000000001</v>
      </c>
      <c r="F6889" s="42">
        <v>34.611040000000003</v>
      </c>
    </row>
    <row r="6890" spans="1:6" x14ac:dyDescent="0.25">
      <c r="A6890" s="1">
        <v>43387</v>
      </c>
      <c r="B6890" s="2">
        <v>0.54166666666666663</v>
      </c>
      <c r="C6890" s="42">
        <v>25.562529999999999</v>
      </c>
      <c r="D6890" s="42">
        <v>18.136749999999999</v>
      </c>
      <c r="E6890" s="42">
        <v>27.15446</v>
      </c>
      <c r="F6890" s="42">
        <v>24.34638</v>
      </c>
    </row>
    <row r="6891" spans="1:6" x14ac:dyDescent="0.25">
      <c r="A6891" s="1">
        <v>43387</v>
      </c>
      <c r="B6891" s="2">
        <v>0.58333333333333337</v>
      </c>
      <c r="C6891" s="42">
        <v>27.026309999999999</v>
      </c>
      <c r="D6891" s="42">
        <v>25.80302</v>
      </c>
      <c r="E6891" s="42">
        <v>27.399319999999999</v>
      </c>
      <c r="F6891" s="42">
        <v>28.09177</v>
      </c>
    </row>
    <row r="6892" spans="1:6" x14ac:dyDescent="0.25">
      <c r="A6892" s="1">
        <v>43387</v>
      </c>
      <c r="B6892" s="2">
        <v>0.625</v>
      </c>
      <c r="C6892" s="42">
        <v>20.663550000000001</v>
      </c>
      <c r="D6892" s="42">
        <v>28.217929999999999</v>
      </c>
      <c r="E6892" s="42">
        <v>18.60219</v>
      </c>
      <c r="F6892" s="42">
        <v>27.604420000000001</v>
      </c>
    </row>
    <row r="6893" spans="1:6" x14ac:dyDescent="0.25">
      <c r="A6893" s="1">
        <v>43387</v>
      </c>
      <c r="B6893" s="2">
        <v>0.66666666666666663</v>
      </c>
      <c r="C6893" s="42">
        <v>21.525559999999999</v>
      </c>
      <c r="D6893" s="42">
        <v>30.104340000000001</v>
      </c>
      <c r="E6893" s="42">
        <v>19.76031</v>
      </c>
      <c r="F6893" s="42">
        <v>36.58155</v>
      </c>
    </row>
    <row r="6894" spans="1:6" x14ac:dyDescent="0.25">
      <c r="A6894" s="1">
        <v>43387</v>
      </c>
      <c r="B6894" s="2">
        <v>0.70833333333333337</v>
      </c>
      <c r="C6894" s="42">
        <v>31.150549999999999</v>
      </c>
      <c r="D6894" s="42">
        <v>29.840150000000001</v>
      </c>
      <c r="E6894" s="42">
        <v>25.513950000000001</v>
      </c>
      <c r="F6894" s="42">
        <v>36.588120000000004</v>
      </c>
    </row>
    <row r="6895" spans="1:6" x14ac:dyDescent="0.25">
      <c r="A6895" s="1">
        <v>43387</v>
      </c>
      <c r="B6895" s="2">
        <v>0.75</v>
      </c>
      <c r="C6895" s="42">
        <v>29.850079999999998</v>
      </c>
      <c r="D6895" s="42">
        <v>31.49878</v>
      </c>
      <c r="E6895" s="42">
        <v>27.920439999999999</v>
      </c>
      <c r="F6895" s="42">
        <v>34.603270000000002</v>
      </c>
    </row>
    <row r="6896" spans="1:6" x14ac:dyDescent="0.25">
      <c r="A6896" s="1">
        <v>43387</v>
      </c>
      <c r="B6896" s="2">
        <v>0.79166666666666663</v>
      </c>
      <c r="C6896" s="42">
        <v>29.20213</v>
      </c>
      <c r="D6896" s="42">
        <v>27.552379999999999</v>
      </c>
      <c r="E6896" s="42">
        <v>28.113849999999999</v>
      </c>
      <c r="F6896" s="42">
        <v>35.834539999999997</v>
      </c>
    </row>
    <row r="6897" spans="1:6" x14ac:dyDescent="0.25">
      <c r="A6897" s="1">
        <v>43387</v>
      </c>
      <c r="B6897" s="2">
        <v>0.83333333333333337</v>
      </c>
      <c r="C6897" s="42">
        <v>34.47531</v>
      </c>
      <c r="D6897" s="42">
        <v>45.143009999999997</v>
      </c>
      <c r="E6897" s="42">
        <v>22.559049999999999</v>
      </c>
      <c r="F6897" s="42">
        <v>28.8797</v>
      </c>
    </row>
    <row r="6898" spans="1:6" x14ac:dyDescent="0.25">
      <c r="A6898" s="1">
        <v>43387</v>
      </c>
      <c r="B6898" s="2">
        <v>0.875</v>
      </c>
      <c r="C6898" s="42">
        <v>24.759879999999999</v>
      </c>
      <c r="D6898" s="42">
        <v>43.179459999999999</v>
      </c>
      <c r="E6898" s="42">
        <v>18.065180000000002</v>
      </c>
      <c r="F6898" s="42">
        <v>23.32488</v>
      </c>
    </row>
    <row r="6899" spans="1:6" x14ac:dyDescent="0.25">
      <c r="A6899" s="1">
        <v>43387</v>
      </c>
      <c r="B6899" s="2">
        <v>0.91666666666666663</v>
      </c>
      <c r="C6899" s="42">
        <v>20.373819999999998</v>
      </c>
      <c r="D6899" s="42">
        <v>30.372350000000001</v>
      </c>
      <c r="E6899" s="42">
        <v>14.78262</v>
      </c>
      <c r="F6899" s="42">
        <v>15.250970000000001</v>
      </c>
    </row>
    <row r="6900" spans="1:6" x14ac:dyDescent="0.25">
      <c r="A6900" s="1">
        <v>43387</v>
      </c>
      <c r="B6900" s="2">
        <v>0.95833333333333337</v>
      </c>
      <c r="C6900" s="42">
        <v>16.073090000000001</v>
      </c>
      <c r="D6900" s="42">
        <v>33.972949999999997</v>
      </c>
      <c r="E6900" s="42">
        <v>12.850099999999999</v>
      </c>
      <c r="F6900" s="42">
        <v>8.8982799999999997</v>
      </c>
    </row>
    <row r="6901" spans="1:6" x14ac:dyDescent="0.25">
      <c r="A6901" s="1">
        <v>43387</v>
      </c>
      <c r="B6901" s="3">
        <v>1</v>
      </c>
      <c r="C6901" s="42">
        <v>10.8893</v>
      </c>
      <c r="D6901" s="42">
        <v>29.387149999999998</v>
      </c>
      <c r="E6901" s="42">
        <v>10.434290000000001</v>
      </c>
      <c r="F6901" s="42">
        <v>10.867190000000001</v>
      </c>
    </row>
    <row r="6902" spans="1:6" x14ac:dyDescent="0.25">
      <c r="A6902" s="1">
        <v>43388</v>
      </c>
      <c r="B6902" s="2">
        <v>4.1666666666666664E-2</v>
      </c>
      <c r="C6902" s="42">
        <v>9.2242099999999994</v>
      </c>
      <c r="D6902" s="42">
        <v>31.645499999999998</v>
      </c>
      <c r="E6902" s="42">
        <v>8.5866799999999994</v>
      </c>
      <c r="F6902" s="42">
        <v>7.2111400000000003</v>
      </c>
    </row>
    <row r="6903" spans="1:6" x14ac:dyDescent="0.25">
      <c r="A6903" s="1">
        <v>43388</v>
      </c>
      <c r="B6903" s="2">
        <v>8.3333333333333329E-2</v>
      </c>
      <c r="C6903" s="42">
        <v>6.8109799999999998</v>
      </c>
      <c r="D6903" s="42">
        <v>29.400970000000001</v>
      </c>
      <c r="E6903" s="42">
        <v>7.2950999999999997</v>
      </c>
      <c r="F6903" s="42">
        <v>6.7331200000000004</v>
      </c>
    </row>
    <row r="6904" spans="1:6" x14ac:dyDescent="0.25">
      <c r="A6904" s="1">
        <v>43388</v>
      </c>
      <c r="B6904" s="2">
        <v>0.125</v>
      </c>
      <c r="C6904" s="42">
        <v>6.53125</v>
      </c>
      <c r="D6904" s="42">
        <v>24.154019999999999</v>
      </c>
      <c r="E6904" s="42">
        <v>6.5850200000000001</v>
      </c>
      <c r="F6904" s="42">
        <v>6.0465299999999997</v>
      </c>
    </row>
    <row r="6905" spans="1:6" x14ac:dyDescent="0.25">
      <c r="A6905" s="1">
        <v>43388</v>
      </c>
      <c r="B6905" s="2">
        <v>0.16666666666666666</v>
      </c>
      <c r="C6905" s="42">
        <v>5.8116300000000001</v>
      </c>
      <c r="D6905" s="42">
        <v>27.567139999999998</v>
      </c>
      <c r="E6905" s="42">
        <v>6.5847300000000004</v>
      </c>
      <c r="F6905" s="42">
        <v>10.771890000000001</v>
      </c>
    </row>
    <row r="6906" spans="1:6" x14ac:dyDescent="0.25">
      <c r="A6906" s="1">
        <v>43388</v>
      </c>
      <c r="B6906" s="2">
        <v>0.20833333333333334</v>
      </c>
      <c r="C6906" s="42">
        <v>9.0126399999999993</v>
      </c>
      <c r="D6906" s="42">
        <v>26.91338</v>
      </c>
      <c r="E6906" s="42">
        <v>8.8126599999999993</v>
      </c>
      <c r="F6906" s="42">
        <v>17.110990000000001</v>
      </c>
    </row>
    <row r="6907" spans="1:6" x14ac:dyDescent="0.25">
      <c r="A6907" s="1">
        <v>43388</v>
      </c>
      <c r="B6907" s="2">
        <v>0.25</v>
      </c>
      <c r="C6907" s="42">
        <v>15.40203</v>
      </c>
      <c r="D6907" s="42">
        <v>36.222259999999999</v>
      </c>
      <c r="E6907" s="42">
        <v>14.73395</v>
      </c>
      <c r="F6907" s="42">
        <v>30.767790000000002</v>
      </c>
    </row>
    <row r="6908" spans="1:6" x14ac:dyDescent="0.25">
      <c r="A6908" s="1">
        <v>43388</v>
      </c>
      <c r="B6908" s="2">
        <v>0.29166666666666669</v>
      </c>
      <c r="C6908" s="42">
        <v>26.020489999999999</v>
      </c>
      <c r="D6908" s="42">
        <v>41.932369999999999</v>
      </c>
      <c r="E6908" s="42">
        <v>22.382930000000002</v>
      </c>
      <c r="F6908" s="42">
        <v>39.650019999999998</v>
      </c>
    </row>
    <row r="6909" spans="1:6" x14ac:dyDescent="0.25">
      <c r="A6909" s="1">
        <v>43388</v>
      </c>
      <c r="B6909" s="2">
        <v>0.33333333333333331</v>
      </c>
      <c r="C6909" s="42">
        <v>36.719299999999997</v>
      </c>
      <c r="D6909" s="42">
        <v>44.193869999999997</v>
      </c>
      <c r="E6909" s="42">
        <v>26.794260000000001</v>
      </c>
      <c r="F6909" s="42">
        <v>82.597200000000001</v>
      </c>
    </row>
    <row r="6910" spans="1:6" x14ac:dyDescent="0.25">
      <c r="A6910" s="1">
        <v>43388</v>
      </c>
      <c r="B6910" s="2">
        <v>0.375</v>
      </c>
      <c r="C6910" s="42">
        <v>33.702800000000003</v>
      </c>
      <c r="D6910" s="42">
        <v>52.003830000000001</v>
      </c>
      <c r="E6910" s="42">
        <v>31.49502</v>
      </c>
      <c r="F6910" s="42">
        <v>43.622140000000002</v>
      </c>
    </row>
    <row r="6911" spans="1:6" x14ac:dyDescent="0.25">
      <c r="A6911" s="1">
        <v>43388</v>
      </c>
      <c r="B6911" s="2">
        <v>0.41666666666666669</v>
      </c>
      <c r="C6911" s="42">
        <v>26.273879999999998</v>
      </c>
      <c r="D6911" s="42">
        <v>43.179859999999998</v>
      </c>
      <c r="E6911" s="42">
        <v>26.696459999999998</v>
      </c>
      <c r="F6911" s="42">
        <v>48.513500000000001</v>
      </c>
    </row>
    <row r="6912" spans="1:6" x14ac:dyDescent="0.25">
      <c r="A6912" s="1">
        <v>43388</v>
      </c>
      <c r="B6912" s="2">
        <v>0.45833333333333331</v>
      </c>
      <c r="C6912" s="42">
        <v>30.21781</v>
      </c>
      <c r="D6912" s="42">
        <v>42.481699999999996</v>
      </c>
      <c r="E6912" s="42">
        <v>29.505939999999999</v>
      </c>
      <c r="F6912" s="42">
        <v>52.431899999999999</v>
      </c>
    </row>
    <row r="6913" spans="1:6" x14ac:dyDescent="0.25">
      <c r="A6913" s="1">
        <v>43388</v>
      </c>
      <c r="B6913" s="2">
        <v>0.5</v>
      </c>
      <c r="C6913" s="42">
        <v>25.277149999999999</v>
      </c>
      <c r="D6913" s="42">
        <v>38.170589999999997</v>
      </c>
      <c r="E6913" s="42">
        <v>23.788969999999999</v>
      </c>
      <c r="F6913" s="42">
        <v>53.850740000000002</v>
      </c>
    </row>
    <row r="6914" spans="1:6" x14ac:dyDescent="0.25">
      <c r="A6914" s="1">
        <v>43388</v>
      </c>
      <c r="B6914" s="2">
        <v>0.54166666666666663</v>
      </c>
      <c r="C6914" s="42">
        <v>29.55395</v>
      </c>
      <c r="D6914" s="42">
        <v>37.05254</v>
      </c>
      <c r="E6914" s="42">
        <v>25.579249999999998</v>
      </c>
      <c r="F6914" s="42">
        <v>59.671950000000002</v>
      </c>
    </row>
    <row r="6915" spans="1:6" x14ac:dyDescent="0.25">
      <c r="A6915" s="1">
        <v>43388</v>
      </c>
      <c r="B6915" s="2">
        <v>0.58333333333333337</v>
      </c>
      <c r="C6915" s="42">
        <v>31.120660000000001</v>
      </c>
      <c r="D6915" s="42">
        <v>41.44708</v>
      </c>
      <c r="E6915" s="42">
        <v>25.964009999999998</v>
      </c>
      <c r="F6915" s="42">
        <v>73.233949999999993</v>
      </c>
    </row>
    <row r="6916" spans="1:6" x14ac:dyDescent="0.25">
      <c r="A6916" s="1">
        <v>43388</v>
      </c>
      <c r="B6916" s="2">
        <v>0.625</v>
      </c>
      <c r="C6916" s="42">
        <v>42.625619999999998</v>
      </c>
      <c r="D6916" s="42">
        <v>54.44811</v>
      </c>
      <c r="E6916" s="42">
        <v>26.01362</v>
      </c>
      <c r="F6916" s="42">
        <v>106.04456</v>
      </c>
    </row>
    <row r="6917" spans="1:6" x14ac:dyDescent="0.25">
      <c r="A6917" s="1">
        <v>43388</v>
      </c>
      <c r="B6917" s="2">
        <v>0.66666666666666663</v>
      </c>
      <c r="C6917" s="42">
        <v>38.000590000000003</v>
      </c>
      <c r="D6917" s="42">
        <v>50.205939999999998</v>
      </c>
      <c r="E6917" s="42">
        <v>30.279779999999999</v>
      </c>
      <c r="F6917" s="42">
        <v>85.057239999999993</v>
      </c>
    </row>
    <row r="6918" spans="1:6" x14ac:dyDescent="0.25">
      <c r="A6918" s="1">
        <v>43388</v>
      </c>
      <c r="B6918" s="2">
        <v>0.70833333333333337</v>
      </c>
      <c r="C6918" s="42">
        <v>32.434330000000003</v>
      </c>
      <c r="D6918" s="42">
        <v>38.216520000000003</v>
      </c>
      <c r="E6918" s="42">
        <v>31.77317</v>
      </c>
      <c r="F6918" s="42">
        <v>78.526820000000001</v>
      </c>
    </row>
    <row r="6919" spans="1:6" x14ac:dyDescent="0.25">
      <c r="A6919" s="1">
        <v>43388</v>
      </c>
      <c r="B6919" s="2">
        <v>0.75</v>
      </c>
      <c r="C6919" s="42">
        <v>35.436279999999996</v>
      </c>
      <c r="D6919" s="42">
        <v>23.653390000000002</v>
      </c>
      <c r="E6919" s="42">
        <v>31.72438</v>
      </c>
      <c r="F6919" s="42">
        <v>51.824680000000001</v>
      </c>
    </row>
    <row r="6920" spans="1:6" x14ac:dyDescent="0.25">
      <c r="A6920" s="1">
        <v>43388</v>
      </c>
      <c r="B6920" s="2">
        <v>0.79166666666666663</v>
      </c>
      <c r="C6920" s="42">
        <v>41.773919999999997</v>
      </c>
      <c r="D6920" s="42">
        <v>17.537960000000002</v>
      </c>
      <c r="E6920" s="42">
        <v>20.145810000000001</v>
      </c>
      <c r="F6920" s="42">
        <v>48.510559999999998</v>
      </c>
    </row>
    <row r="6921" spans="1:6" x14ac:dyDescent="0.25">
      <c r="A6921" s="1">
        <v>43388</v>
      </c>
      <c r="B6921" s="2">
        <v>0.83333333333333337</v>
      </c>
      <c r="C6921" s="42">
        <v>32.255090000000003</v>
      </c>
      <c r="D6921" s="42">
        <v>26.17773</v>
      </c>
      <c r="E6921" s="42">
        <v>19.12968</v>
      </c>
      <c r="F6921" s="42">
        <v>32.621189999999999</v>
      </c>
    </row>
    <row r="6922" spans="1:6" x14ac:dyDescent="0.25">
      <c r="A6922" s="1">
        <v>43388</v>
      </c>
      <c r="B6922" s="2">
        <v>0.875</v>
      </c>
      <c r="C6922" s="42">
        <v>27.991959999999999</v>
      </c>
      <c r="D6922" s="42">
        <v>14.25342</v>
      </c>
      <c r="E6922" s="42">
        <v>21.406020000000002</v>
      </c>
      <c r="F6922" s="42">
        <v>39.804040000000001</v>
      </c>
    </row>
    <row r="6923" spans="1:6" x14ac:dyDescent="0.25">
      <c r="A6923" s="1">
        <v>43388</v>
      </c>
      <c r="B6923" s="2">
        <v>0.91666666666666663</v>
      </c>
      <c r="C6923" s="42">
        <v>37.852989999999998</v>
      </c>
      <c r="D6923" s="42">
        <v>16.324210000000001</v>
      </c>
      <c r="E6923" s="42">
        <v>19.758659999999999</v>
      </c>
      <c r="F6923" s="42">
        <v>26.02656</v>
      </c>
    </row>
    <row r="6924" spans="1:6" x14ac:dyDescent="0.25">
      <c r="A6924" s="1">
        <v>43388</v>
      </c>
      <c r="B6924" s="2">
        <v>0.95833333333333337</v>
      </c>
      <c r="C6924" s="42">
        <v>33.800559999999997</v>
      </c>
      <c r="D6924" s="42">
        <v>28.596399999999999</v>
      </c>
      <c r="E6924" s="42">
        <v>16.465509999999998</v>
      </c>
      <c r="F6924" s="42">
        <v>25.92614</v>
      </c>
    </row>
    <row r="6925" spans="1:6" x14ac:dyDescent="0.25">
      <c r="A6925" s="1">
        <v>43388</v>
      </c>
      <c r="B6925" s="3">
        <v>1</v>
      </c>
      <c r="C6925" s="42">
        <v>28.283010000000001</v>
      </c>
      <c r="D6925" s="42">
        <v>15.09099</v>
      </c>
      <c r="E6925" s="42">
        <v>14.04401</v>
      </c>
      <c r="F6925" s="42">
        <v>17.94483</v>
      </c>
    </row>
    <row r="6926" spans="1:6" x14ac:dyDescent="0.25">
      <c r="A6926" s="1">
        <v>43389</v>
      </c>
      <c r="B6926" s="2">
        <v>4.1666666666666664E-2</v>
      </c>
      <c r="C6926" s="42">
        <v>35.92465</v>
      </c>
      <c r="D6926" s="42">
        <v>8.5435300000000005</v>
      </c>
      <c r="E6926" s="42">
        <v>12.040139999999999</v>
      </c>
      <c r="F6926" s="42">
        <v>15.363149999999999</v>
      </c>
    </row>
    <row r="6927" spans="1:6" x14ac:dyDescent="0.25">
      <c r="A6927" s="1">
        <v>43389</v>
      </c>
      <c r="B6927" s="2">
        <v>8.3333333333333329E-2</v>
      </c>
      <c r="C6927" s="42">
        <v>26.314109999999999</v>
      </c>
      <c r="D6927" s="42">
        <v>4.9224399999999999</v>
      </c>
      <c r="E6927" s="42">
        <v>14.17639</v>
      </c>
      <c r="F6927" s="42">
        <v>14.57615</v>
      </c>
    </row>
    <row r="6928" spans="1:6" x14ac:dyDescent="0.25">
      <c r="A6928" s="1">
        <v>43389</v>
      </c>
      <c r="B6928" s="2">
        <v>0.125</v>
      </c>
      <c r="C6928" s="42">
        <v>9.6652500000000003</v>
      </c>
      <c r="D6928" s="42">
        <v>4.3459899999999996</v>
      </c>
      <c r="E6928" s="42">
        <v>24.229710000000001</v>
      </c>
      <c r="F6928" s="42">
        <v>23.148510000000002</v>
      </c>
    </row>
    <row r="6929" spans="1:6" x14ac:dyDescent="0.25">
      <c r="A6929" s="1">
        <v>43389</v>
      </c>
      <c r="B6929" s="2">
        <v>0.16666666666666666</v>
      </c>
      <c r="C6929" s="42">
        <v>18.399830000000001</v>
      </c>
      <c r="D6929" s="42">
        <v>4.5794800000000002</v>
      </c>
      <c r="E6929" s="42">
        <v>20.299769999999999</v>
      </c>
      <c r="F6929" s="42">
        <v>26.308039999999998</v>
      </c>
    </row>
    <row r="6930" spans="1:6" x14ac:dyDescent="0.25">
      <c r="A6930" s="1">
        <v>43389</v>
      </c>
      <c r="B6930" s="2">
        <v>0.20833333333333334</v>
      </c>
      <c r="C6930" s="42">
        <v>40.027419999999999</v>
      </c>
      <c r="D6930" s="42">
        <v>9.1589600000000004</v>
      </c>
      <c r="E6930" s="42">
        <v>30.20946</v>
      </c>
      <c r="F6930" s="42">
        <v>39.56523</v>
      </c>
    </row>
    <row r="6931" spans="1:6" x14ac:dyDescent="0.25">
      <c r="A6931" s="1">
        <v>43389</v>
      </c>
      <c r="B6931" s="2">
        <v>0.25</v>
      </c>
      <c r="C6931" s="42">
        <v>54.329000000000001</v>
      </c>
      <c r="D6931" s="42">
        <v>23.64809</v>
      </c>
      <c r="E6931" s="42">
        <v>37.643740000000001</v>
      </c>
      <c r="F6931" s="42">
        <v>48.693249999999999</v>
      </c>
    </row>
    <row r="6932" spans="1:6" x14ac:dyDescent="0.25">
      <c r="A6932" s="1">
        <v>43389</v>
      </c>
      <c r="B6932" s="2">
        <v>0.29166666666666669</v>
      </c>
      <c r="C6932" s="42">
        <v>60.438899999999997</v>
      </c>
      <c r="D6932" s="42">
        <v>44.107770000000002</v>
      </c>
      <c r="E6932" s="42">
        <v>45.141260000000003</v>
      </c>
      <c r="F6932" s="42">
        <v>54.78886</v>
      </c>
    </row>
    <row r="6933" spans="1:6" x14ac:dyDescent="0.25">
      <c r="A6933" s="1">
        <v>43389</v>
      </c>
      <c r="B6933" s="2">
        <v>0.33333333333333331</v>
      </c>
      <c r="C6933" s="42">
        <v>57.454839999999997</v>
      </c>
      <c r="D6933" s="42">
        <v>37.667720000000003</v>
      </c>
      <c r="E6933" s="42">
        <v>48.967640000000003</v>
      </c>
      <c r="F6933" s="42">
        <v>43.334769999999999</v>
      </c>
    </row>
    <row r="6934" spans="1:6" x14ac:dyDescent="0.25">
      <c r="A6934" s="1">
        <v>43389</v>
      </c>
      <c r="B6934" s="2">
        <v>0.375</v>
      </c>
      <c r="C6934" s="42">
        <v>51.781320000000001</v>
      </c>
      <c r="D6934" s="42">
        <v>24.44858</v>
      </c>
      <c r="E6934" s="42">
        <v>42.504080000000002</v>
      </c>
      <c r="F6934" s="42">
        <v>43.82855</v>
      </c>
    </row>
    <row r="6935" spans="1:6" x14ac:dyDescent="0.25">
      <c r="A6935" s="1">
        <v>43389</v>
      </c>
      <c r="B6935" s="2">
        <v>0.41666666666666669</v>
      </c>
      <c r="C6935" s="42">
        <v>39.487859999999998</v>
      </c>
      <c r="D6935" s="42" t="s">
        <v>9</v>
      </c>
      <c r="E6935" s="42">
        <v>34.024270000000001</v>
      </c>
      <c r="F6935" s="42">
        <v>39.9604</v>
      </c>
    </row>
    <row r="6936" spans="1:6" x14ac:dyDescent="0.25">
      <c r="A6936" s="1">
        <v>43389</v>
      </c>
      <c r="B6936" s="2">
        <v>0.45833333333333331</v>
      </c>
      <c r="C6936" s="42">
        <v>34.801209999999998</v>
      </c>
      <c r="D6936" s="42">
        <v>27.6172</v>
      </c>
      <c r="E6936" s="42">
        <v>34.140340000000002</v>
      </c>
      <c r="F6936" s="42">
        <v>39.37406</v>
      </c>
    </row>
    <row r="6937" spans="1:6" x14ac:dyDescent="0.25">
      <c r="A6937" s="1">
        <v>43389</v>
      </c>
      <c r="B6937" s="2">
        <v>0.5</v>
      </c>
      <c r="C6937" s="42">
        <v>36.63091</v>
      </c>
      <c r="D6937" s="42">
        <v>28.290230000000001</v>
      </c>
      <c r="E6937" s="42">
        <v>29.320599999999999</v>
      </c>
      <c r="F6937" s="42">
        <v>32.069940000000003</v>
      </c>
    </row>
    <row r="6938" spans="1:6" x14ac:dyDescent="0.25">
      <c r="A6938" s="1">
        <v>43389</v>
      </c>
      <c r="B6938" s="2">
        <v>0.54166666666666663</v>
      </c>
      <c r="C6938" s="42">
        <v>51.296039999999998</v>
      </c>
      <c r="D6938" s="42">
        <v>28.525590000000001</v>
      </c>
      <c r="E6938" s="42">
        <v>24.740030000000001</v>
      </c>
      <c r="F6938" s="42">
        <v>34.756779999999999</v>
      </c>
    </row>
    <row r="6939" spans="1:6" x14ac:dyDescent="0.25">
      <c r="A6939" s="1">
        <v>43389</v>
      </c>
      <c r="B6939" s="2">
        <v>0.58333333333333337</v>
      </c>
      <c r="C6939" s="42">
        <v>46.620480000000001</v>
      </c>
      <c r="D6939" s="42">
        <v>29.214079999999999</v>
      </c>
      <c r="E6939" s="42">
        <v>30.513739999999999</v>
      </c>
      <c r="F6939" s="42">
        <v>43.400399999999998</v>
      </c>
    </row>
    <row r="6940" spans="1:6" x14ac:dyDescent="0.25">
      <c r="A6940" s="1">
        <v>43389</v>
      </c>
      <c r="B6940" s="2">
        <v>0.625</v>
      </c>
      <c r="C6940" s="42">
        <v>43.932989999999997</v>
      </c>
      <c r="D6940" s="42">
        <v>28.832000000000001</v>
      </c>
      <c r="E6940" s="42">
        <v>34.73603</v>
      </c>
      <c r="F6940" s="42">
        <v>44.578299999999999</v>
      </c>
    </row>
    <row r="6941" spans="1:6" x14ac:dyDescent="0.25">
      <c r="A6941" s="1">
        <v>43389</v>
      </c>
      <c r="B6941" s="2">
        <v>0.66666666666666663</v>
      </c>
      <c r="C6941" s="42">
        <v>51.747459999999997</v>
      </c>
      <c r="D6941" s="42">
        <v>31.401530000000001</v>
      </c>
      <c r="E6941" s="42">
        <v>37.749499999999998</v>
      </c>
      <c r="F6941" s="42">
        <v>41.973489999999998</v>
      </c>
    </row>
    <row r="6942" spans="1:6" x14ac:dyDescent="0.25">
      <c r="A6942" s="1">
        <v>43389</v>
      </c>
      <c r="B6942" s="2">
        <v>0.70833333333333337</v>
      </c>
      <c r="C6942" s="42">
        <v>51.680880000000002</v>
      </c>
      <c r="D6942" s="42">
        <v>36.564959999999999</v>
      </c>
      <c r="E6942" s="42">
        <v>36.825510000000001</v>
      </c>
      <c r="F6942" s="42">
        <v>45.882159999999999</v>
      </c>
    </row>
    <row r="6943" spans="1:6" x14ac:dyDescent="0.25">
      <c r="A6943" s="1">
        <v>43389</v>
      </c>
      <c r="B6943" s="2">
        <v>0.75</v>
      </c>
      <c r="C6943" s="42">
        <v>48.228450000000002</v>
      </c>
      <c r="D6943" s="42">
        <v>45.360950000000003</v>
      </c>
      <c r="E6943" s="42">
        <v>42.808309999999999</v>
      </c>
      <c r="F6943" s="42">
        <v>51.261139999999997</v>
      </c>
    </row>
    <row r="6944" spans="1:6" x14ac:dyDescent="0.25">
      <c r="A6944" s="1">
        <v>43389</v>
      </c>
      <c r="B6944" s="2">
        <v>0.79166666666666663</v>
      </c>
      <c r="C6944" s="42">
        <v>49.319600000000001</v>
      </c>
      <c r="D6944" s="42">
        <v>39.21481</v>
      </c>
      <c r="E6944" s="42">
        <v>45.772579999999998</v>
      </c>
      <c r="F6944" s="42">
        <v>39.957090000000001</v>
      </c>
    </row>
    <row r="6945" spans="1:6" x14ac:dyDescent="0.25">
      <c r="A6945" s="1">
        <v>43389</v>
      </c>
      <c r="B6945" s="2">
        <v>0.83333333333333337</v>
      </c>
      <c r="C6945" s="42">
        <v>32.808349999999997</v>
      </c>
      <c r="D6945" s="42">
        <v>33.622160000000001</v>
      </c>
      <c r="E6945" s="42">
        <v>39.920140000000004</v>
      </c>
      <c r="F6945" s="42">
        <v>36.557470000000002</v>
      </c>
    </row>
    <row r="6946" spans="1:6" x14ac:dyDescent="0.25">
      <c r="A6946" s="1">
        <v>43389</v>
      </c>
      <c r="B6946" s="2">
        <v>0.875</v>
      </c>
      <c r="C6946" s="42">
        <v>26.90082</v>
      </c>
      <c r="D6946" s="42">
        <v>29.258849999999999</v>
      </c>
      <c r="E6946" s="42">
        <v>28.307659999999998</v>
      </c>
      <c r="F6946" s="42">
        <v>37.389189999999999</v>
      </c>
    </row>
    <row r="6947" spans="1:6" x14ac:dyDescent="0.25">
      <c r="A6947" s="1">
        <v>43389</v>
      </c>
      <c r="B6947" s="2">
        <v>0.91666666666666663</v>
      </c>
      <c r="C6947" s="42">
        <v>24.016259999999999</v>
      </c>
      <c r="D6947" s="42">
        <v>20.520879999999998</v>
      </c>
      <c r="E6947" s="42">
        <v>32.721029999999999</v>
      </c>
      <c r="F6947" s="42">
        <v>36.028829999999999</v>
      </c>
    </row>
    <row r="6948" spans="1:6" x14ac:dyDescent="0.25">
      <c r="A6948" s="1">
        <v>43389</v>
      </c>
      <c r="B6948" s="2">
        <v>0.95833333333333337</v>
      </c>
      <c r="C6948" s="42">
        <v>16.288699999999999</v>
      </c>
      <c r="D6948" s="42">
        <v>16.236599999999999</v>
      </c>
      <c r="E6948" s="42">
        <v>30.147659999999998</v>
      </c>
      <c r="F6948" s="42">
        <v>30.08915</v>
      </c>
    </row>
    <row r="6949" spans="1:6" x14ac:dyDescent="0.25">
      <c r="A6949" s="1">
        <v>43389</v>
      </c>
      <c r="B6949" s="3">
        <v>1</v>
      </c>
      <c r="C6949" s="42">
        <v>12.8652</v>
      </c>
      <c r="D6949" s="42">
        <v>11.03073</v>
      </c>
      <c r="E6949" s="42">
        <v>22.81448</v>
      </c>
      <c r="F6949" s="42">
        <v>22.388559999999998</v>
      </c>
    </row>
    <row r="6950" spans="1:6" x14ac:dyDescent="0.25">
      <c r="A6950" s="1">
        <v>43390</v>
      </c>
      <c r="B6950" s="2">
        <v>4.1666666666666664E-2</v>
      </c>
      <c r="C6950" s="42">
        <v>9.1243400000000001</v>
      </c>
      <c r="D6950" s="42">
        <v>12.457789999999999</v>
      </c>
      <c r="E6950" s="42">
        <v>18.434470000000001</v>
      </c>
      <c r="F6950" s="42">
        <v>14.13739</v>
      </c>
    </row>
    <row r="6951" spans="1:6" x14ac:dyDescent="0.25">
      <c r="A6951" s="1">
        <v>43390</v>
      </c>
      <c r="B6951" s="2">
        <v>8.3333333333333329E-2</v>
      </c>
      <c r="C6951" s="42">
        <v>8.6321100000000008</v>
      </c>
      <c r="D6951" s="42">
        <v>11.65131</v>
      </c>
      <c r="E6951" s="42">
        <v>20.178560000000001</v>
      </c>
      <c r="F6951" s="42">
        <v>18.114750000000001</v>
      </c>
    </row>
    <row r="6952" spans="1:6" x14ac:dyDescent="0.25">
      <c r="A6952" s="1">
        <v>43390</v>
      </c>
      <c r="B6952" s="2">
        <v>0.125</v>
      </c>
      <c r="C6952" s="42">
        <v>7.1444999999999999</v>
      </c>
      <c r="D6952" s="42">
        <v>12.482239999999999</v>
      </c>
      <c r="E6952" s="42">
        <v>21.216570000000001</v>
      </c>
      <c r="F6952" s="42">
        <v>20.39744</v>
      </c>
    </row>
    <row r="6953" spans="1:6" x14ac:dyDescent="0.25">
      <c r="A6953" s="1">
        <v>43390</v>
      </c>
      <c r="B6953" s="2">
        <v>0.16666666666666666</v>
      </c>
      <c r="C6953" s="42">
        <v>7.1170799999999996</v>
      </c>
      <c r="D6953" s="42">
        <v>8.5537100000000006</v>
      </c>
      <c r="E6953" s="42">
        <v>21.126270000000002</v>
      </c>
      <c r="F6953" s="42">
        <v>26.622389999999999</v>
      </c>
    </row>
    <row r="6954" spans="1:6" x14ac:dyDescent="0.25">
      <c r="A6954" s="1">
        <v>43390</v>
      </c>
      <c r="B6954" s="2">
        <v>0.20833333333333334</v>
      </c>
      <c r="C6954" s="42">
        <v>12.363530000000001</v>
      </c>
      <c r="D6954" s="42">
        <v>13.428509999999999</v>
      </c>
      <c r="E6954" s="42">
        <v>26.976120000000002</v>
      </c>
      <c r="F6954" s="42">
        <v>35.350999999999999</v>
      </c>
    </row>
    <row r="6955" spans="1:6" x14ac:dyDescent="0.25">
      <c r="A6955" s="1">
        <v>43390</v>
      </c>
      <c r="B6955" s="2">
        <v>0.25</v>
      </c>
      <c r="C6955" s="42">
        <v>23.13392</v>
      </c>
      <c r="D6955" s="42">
        <v>21.621179999999999</v>
      </c>
      <c r="E6955" s="42">
        <v>33.356650000000002</v>
      </c>
      <c r="F6955" s="42">
        <v>53.939100000000003</v>
      </c>
    </row>
    <row r="6956" spans="1:6" x14ac:dyDescent="0.25">
      <c r="A6956" s="1">
        <v>43390</v>
      </c>
      <c r="B6956" s="2">
        <v>0.29166666666666669</v>
      </c>
      <c r="C6956" s="42">
        <v>54.971620000000001</v>
      </c>
      <c r="D6956" s="42">
        <v>42.792470000000002</v>
      </c>
      <c r="E6956" s="42" t="s">
        <v>9</v>
      </c>
      <c r="F6956" s="42">
        <v>74.33784</v>
      </c>
    </row>
    <row r="6957" spans="1:6" x14ac:dyDescent="0.25">
      <c r="A6957" s="1">
        <v>43390</v>
      </c>
      <c r="B6957" s="2">
        <v>0.33333333333333331</v>
      </c>
      <c r="C6957" s="42">
        <v>66.438069999999996</v>
      </c>
      <c r="D6957" s="42">
        <v>48.877789999999997</v>
      </c>
      <c r="E6957" s="42">
        <v>49.184919999999998</v>
      </c>
      <c r="F6957" s="42">
        <v>71.571110000000004</v>
      </c>
    </row>
    <row r="6958" spans="1:6" x14ac:dyDescent="0.25">
      <c r="A6958" s="1">
        <v>43390</v>
      </c>
      <c r="B6958" s="2">
        <v>0.375</v>
      </c>
      <c r="C6958" s="42">
        <v>70.142690000000002</v>
      </c>
      <c r="D6958" s="42">
        <v>43.591929999999998</v>
      </c>
      <c r="E6958" s="42">
        <v>42.777830000000002</v>
      </c>
      <c r="F6958" s="42">
        <v>66.801320000000004</v>
      </c>
    </row>
    <row r="6959" spans="1:6" x14ac:dyDescent="0.25">
      <c r="A6959" s="1">
        <v>43390</v>
      </c>
      <c r="B6959" s="2">
        <v>0.41666666666666669</v>
      </c>
      <c r="C6959" s="42">
        <v>55.472520000000003</v>
      </c>
      <c r="D6959" s="42">
        <v>42.292900000000003</v>
      </c>
      <c r="E6959" s="42">
        <v>35.635739999999998</v>
      </c>
      <c r="F6959" s="42">
        <v>39.974890000000002</v>
      </c>
    </row>
    <row r="6960" spans="1:6" x14ac:dyDescent="0.25">
      <c r="A6960" s="1">
        <v>43390</v>
      </c>
      <c r="B6960" s="2">
        <v>0.45833333333333331</v>
      </c>
      <c r="C6960" s="42">
        <v>47.169280000000001</v>
      </c>
      <c r="D6960" s="42">
        <v>31.13495</v>
      </c>
      <c r="E6960" s="42">
        <v>31.137689999999999</v>
      </c>
      <c r="F6960" s="42">
        <v>41.401350000000001</v>
      </c>
    </row>
    <row r="6961" spans="1:6" x14ac:dyDescent="0.25">
      <c r="A6961" s="1">
        <v>43390</v>
      </c>
      <c r="B6961" s="2">
        <v>0.5</v>
      </c>
      <c r="C6961" s="42">
        <v>34.425550000000001</v>
      </c>
      <c r="D6961" s="42">
        <v>25.5777</v>
      </c>
      <c r="E6961" s="42">
        <v>30.570180000000001</v>
      </c>
      <c r="F6961" s="42">
        <v>42.476959999999998</v>
      </c>
    </row>
    <row r="6962" spans="1:6" x14ac:dyDescent="0.25">
      <c r="A6962" s="1">
        <v>43390</v>
      </c>
      <c r="B6962" s="2">
        <v>0.54166666666666663</v>
      </c>
      <c r="C6962" s="42">
        <v>34.009810000000002</v>
      </c>
      <c r="D6962" s="42">
        <v>26.941739999999999</v>
      </c>
      <c r="E6962" s="42">
        <v>33.640900000000002</v>
      </c>
      <c r="F6962" s="42">
        <v>37.436570000000003</v>
      </c>
    </row>
    <row r="6963" spans="1:6" x14ac:dyDescent="0.25">
      <c r="A6963" s="1">
        <v>43390</v>
      </c>
      <c r="B6963" s="2">
        <v>0.58333333333333337</v>
      </c>
      <c r="C6963" s="42">
        <v>56.273380000000003</v>
      </c>
      <c r="D6963" s="42">
        <v>27.82666</v>
      </c>
      <c r="E6963" s="42">
        <v>36.650109999999998</v>
      </c>
      <c r="F6963" s="42">
        <v>44.285670000000003</v>
      </c>
    </row>
    <row r="6964" spans="1:6" x14ac:dyDescent="0.25">
      <c r="A6964" s="1">
        <v>43390</v>
      </c>
      <c r="B6964" s="2">
        <v>0.625</v>
      </c>
      <c r="C6964" s="42">
        <v>52.928809999999999</v>
      </c>
      <c r="D6964" s="42">
        <v>26.633859999999999</v>
      </c>
      <c r="E6964" s="42">
        <v>44.451270000000001</v>
      </c>
      <c r="F6964" s="42">
        <v>55.028120000000001</v>
      </c>
    </row>
    <row r="6965" spans="1:6" x14ac:dyDescent="0.25">
      <c r="A6965" s="1">
        <v>43390</v>
      </c>
      <c r="B6965" s="2">
        <v>0.66666666666666663</v>
      </c>
      <c r="C6965" s="42">
        <v>54.810339999999997</v>
      </c>
      <c r="D6965" s="42">
        <v>36.190269999999998</v>
      </c>
      <c r="E6965" s="42">
        <v>63.480249999999998</v>
      </c>
      <c r="F6965" s="42">
        <v>74.502740000000003</v>
      </c>
    </row>
    <row r="6966" spans="1:6" x14ac:dyDescent="0.25">
      <c r="A6966" s="1">
        <v>43390</v>
      </c>
      <c r="B6966" s="2">
        <v>0.70833333333333337</v>
      </c>
      <c r="C6966" s="42">
        <v>69.697190000000006</v>
      </c>
      <c r="D6966" s="42">
        <v>41.650599999999997</v>
      </c>
      <c r="E6966" s="42">
        <v>65.374020000000002</v>
      </c>
      <c r="F6966" s="42">
        <v>87.110720000000001</v>
      </c>
    </row>
    <row r="6967" spans="1:6" x14ac:dyDescent="0.25">
      <c r="A6967" s="1">
        <v>43390</v>
      </c>
      <c r="B6967" s="2">
        <v>0.75</v>
      </c>
      <c r="C6967" s="42">
        <v>79.018410000000003</v>
      </c>
      <c r="D6967" s="42">
        <v>47.527079999999998</v>
      </c>
      <c r="E6967" s="42">
        <v>66.89761</v>
      </c>
      <c r="F6967" s="42">
        <v>71.051959999999994</v>
      </c>
    </row>
    <row r="6968" spans="1:6" x14ac:dyDescent="0.25">
      <c r="A6968" s="1">
        <v>43390</v>
      </c>
      <c r="B6968" s="2">
        <v>0.79166666666666663</v>
      </c>
      <c r="C6968" s="42">
        <v>74.542450000000002</v>
      </c>
      <c r="D6968" s="42">
        <v>51.574069999999999</v>
      </c>
      <c r="E6968" s="42">
        <v>62.903880000000001</v>
      </c>
      <c r="F6968" s="42">
        <v>62.703670000000002</v>
      </c>
    </row>
    <row r="6969" spans="1:6" x14ac:dyDescent="0.25">
      <c r="A6969" s="1">
        <v>43390</v>
      </c>
      <c r="B6969" s="2">
        <v>0.83333333333333337</v>
      </c>
      <c r="C6969" s="42">
        <v>62.78725</v>
      </c>
      <c r="D6969" s="42">
        <v>49.208190000000002</v>
      </c>
      <c r="E6969" s="42">
        <v>59.196809999999999</v>
      </c>
      <c r="F6969" s="42">
        <v>59.933759999999999</v>
      </c>
    </row>
    <row r="6970" spans="1:6" x14ac:dyDescent="0.25">
      <c r="A6970" s="1">
        <v>43390</v>
      </c>
      <c r="B6970" s="2">
        <v>0.875</v>
      </c>
      <c r="C6970" s="42">
        <v>57.717469999999999</v>
      </c>
      <c r="D6970" s="42">
        <v>39.866219999999998</v>
      </c>
      <c r="E6970" s="42">
        <v>48.741979999999998</v>
      </c>
      <c r="F6970" s="42">
        <v>41.268929999999997</v>
      </c>
    </row>
    <row r="6971" spans="1:6" x14ac:dyDescent="0.25">
      <c r="A6971" s="1">
        <v>43390</v>
      </c>
      <c r="B6971" s="2">
        <v>0.91666666666666663</v>
      </c>
      <c r="C6971" s="42">
        <v>51.614400000000003</v>
      </c>
      <c r="D6971" s="42">
        <v>40.095050000000001</v>
      </c>
      <c r="E6971" s="42">
        <v>38.164940000000001</v>
      </c>
      <c r="F6971" s="42">
        <v>30.619119999999999</v>
      </c>
    </row>
    <row r="6972" spans="1:6" x14ac:dyDescent="0.25">
      <c r="A6972" s="1">
        <v>43390</v>
      </c>
      <c r="B6972" s="2">
        <v>0.95833333333333337</v>
      </c>
      <c r="C6972" s="42">
        <v>62.187869999999997</v>
      </c>
      <c r="D6972" s="42">
        <v>44.418930000000003</v>
      </c>
      <c r="E6972" s="42">
        <v>28.473769999999998</v>
      </c>
      <c r="F6972" s="42">
        <v>27.547059999999998</v>
      </c>
    </row>
    <row r="6973" spans="1:6" x14ac:dyDescent="0.25">
      <c r="A6973" s="1">
        <v>43390</v>
      </c>
      <c r="B6973" s="3">
        <v>1</v>
      </c>
      <c r="C6973" s="42">
        <v>41.34639</v>
      </c>
      <c r="D6973" s="42">
        <v>36.787529999999997</v>
      </c>
      <c r="E6973" s="42">
        <v>19.614820000000002</v>
      </c>
      <c r="F6973" s="42">
        <v>25.789950000000001</v>
      </c>
    </row>
    <row r="6974" spans="1:6" x14ac:dyDescent="0.25">
      <c r="A6974" s="1">
        <v>43391</v>
      </c>
      <c r="B6974" s="2">
        <v>4.1666666666666664E-2</v>
      </c>
      <c r="C6974" s="42">
        <v>37.502949999999998</v>
      </c>
      <c r="D6974" s="42">
        <v>30.340669999999999</v>
      </c>
      <c r="E6974" s="42">
        <v>16.928999999999998</v>
      </c>
      <c r="F6974" s="42">
        <v>13.59666</v>
      </c>
    </row>
    <row r="6975" spans="1:6" x14ac:dyDescent="0.25">
      <c r="A6975" s="1">
        <v>43391</v>
      </c>
      <c r="B6975" s="2">
        <v>8.3333333333333329E-2</v>
      </c>
      <c r="C6975" s="42">
        <v>30.6035</v>
      </c>
      <c r="D6975" s="42">
        <v>42.116140000000001</v>
      </c>
      <c r="E6975" s="42">
        <v>16.481480000000001</v>
      </c>
      <c r="F6975" s="42">
        <v>21.550370000000001</v>
      </c>
    </row>
    <row r="6976" spans="1:6" x14ac:dyDescent="0.25">
      <c r="A6976" s="1">
        <v>43391</v>
      </c>
      <c r="B6976" s="2">
        <v>0.125</v>
      </c>
      <c r="C6976" s="42">
        <v>26.50404</v>
      </c>
      <c r="D6976" s="42">
        <v>34.051290000000002</v>
      </c>
      <c r="E6976" s="42">
        <v>14.74644</v>
      </c>
      <c r="F6976" s="42">
        <v>18.428920000000002</v>
      </c>
    </row>
    <row r="6977" spans="1:6" x14ac:dyDescent="0.25">
      <c r="A6977" s="1">
        <v>43391</v>
      </c>
      <c r="B6977" s="2">
        <v>0.16666666666666666</v>
      </c>
      <c r="C6977" s="42">
        <v>24.502040000000001</v>
      </c>
      <c r="D6977" s="42">
        <v>30.730699999999999</v>
      </c>
      <c r="E6977" s="42">
        <v>14.507110000000001</v>
      </c>
      <c r="F6977" s="42">
        <v>20.356300000000001</v>
      </c>
    </row>
    <row r="6978" spans="1:6" x14ac:dyDescent="0.25">
      <c r="A6978" s="1">
        <v>43391</v>
      </c>
      <c r="B6978" s="2">
        <v>0.20833333333333334</v>
      </c>
      <c r="C6978" s="42">
        <v>36.538379999999997</v>
      </c>
      <c r="D6978" s="42">
        <v>49.652529999999999</v>
      </c>
      <c r="E6978" s="42">
        <v>18.550909999999998</v>
      </c>
      <c r="F6978" s="42">
        <v>30.09487</v>
      </c>
    </row>
    <row r="6979" spans="1:6" x14ac:dyDescent="0.25">
      <c r="A6979" s="1">
        <v>43391</v>
      </c>
      <c r="B6979" s="2">
        <v>0.25</v>
      </c>
      <c r="C6979" s="42">
        <v>43.155700000000003</v>
      </c>
      <c r="D6979" s="42">
        <v>48.190779999999997</v>
      </c>
      <c r="E6979" s="42">
        <v>25.41874</v>
      </c>
      <c r="F6979" s="42">
        <v>43.681989999999999</v>
      </c>
    </row>
    <row r="6980" spans="1:6" x14ac:dyDescent="0.25">
      <c r="A6980" s="1">
        <v>43391</v>
      </c>
      <c r="B6980" s="2">
        <v>0.29166666666666669</v>
      </c>
      <c r="C6980" s="42">
        <v>50.008400000000002</v>
      </c>
      <c r="D6980" s="42">
        <v>52.678989999999999</v>
      </c>
      <c r="E6980" s="42">
        <v>39.764650000000003</v>
      </c>
      <c r="F6980" s="42">
        <v>68.439030000000002</v>
      </c>
    </row>
    <row r="6981" spans="1:6" x14ac:dyDescent="0.25">
      <c r="A6981" s="1">
        <v>43391</v>
      </c>
      <c r="B6981" s="2">
        <v>0.33333333333333331</v>
      </c>
      <c r="C6981" s="42">
        <v>52.92671</v>
      </c>
      <c r="D6981" s="42">
        <v>57.580629999999999</v>
      </c>
      <c r="E6981" s="42">
        <v>41.571370000000002</v>
      </c>
      <c r="F6981" s="42">
        <v>88.246859999999998</v>
      </c>
    </row>
    <row r="6982" spans="1:6" x14ac:dyDescent="0.25">
      <c r="A6982" s="1">
        <v>43391</v>
      </c>
      <c r="B6982" s="2">
        <v>0.375</v>
      </c>
      <c r="C6982" s="42">
        <v>46.16872</v>
      </c>
      <c r="D6982" s="42">
        <v>50.663409999999999</v>
      </c>
      <c r="E6982" s="42">
        <v>48.47</v>
      </c>
      <c r="F6982" s="42">
        <v>65.569609999999997</v>
      </c>
    </row>
    <row r="6983" spans="1:6" x14ac:dyDescent="0.25">
      <c r="A6983" s="1">
        <v>43391</v>
      </c>
      <c r="B6983" s="2">
        <v>0.41666666666666669</v>
      </c>
      <c r="C6983" s="42">
        <v>38.743830000000003</v>
      </c>
      <c r="D6983" s="42">
        <v>38.564729999999997</v>
      </c>
      <c r="E6983" s="42">
        <v>43.661160000000002</v>
      </c>
      <c r="F6983" s="42">
        <v>39.670490000000001</v>
      </c>
    </row>
    <row r="6984" spans="1:6" x14ac:dyDescent="0.25">
      <c r="A6984" s="1">
        <v>43391</v>
      </c>
      <c r="B6984" s="2">
        <v>0.45833333333333331</v>
      </c>
      <c r="C6984" s="42">
        <v>33.284910000000004</v>
      </c>
      <c r="D6984" s="42">
        <v>33.185160000000003</v>
      </c>
      <c r="E6984" s="42">
        <v>35.12236</v>
      </c>
      <c r="F6984" s="42">
        <v>44.970529999999997</v>
      </c>
    </row>
    <row r="6985" spans="1:6" x14ac:dyDescent="0.25">
      <c r="A6985" s="1">
        <v>43391</v>
      </c>
      <c r="B6985" s="2">
        <v>0.5</v>
      </c>
      <c r="C6985" s="42">
        <v>32.816969999999998</v>
      </c>
      <c r="D6985" s="42">
        <v>24.281790000000001</v>
      </c>
      <c r="E6985" s="42">
        <v>34.9679</v>
      </c>
      <c r="F6985" s="42">
        <v>42.98921</v>
      </c>
    </row>
    <row r="6986" spans="1:6" x14ac:dyDescent="0.25">
      <c r="A6986" s="1">
        <v>43391</v>
      </c>
      <c r="B6986" s="2">
        <v>0.54166666666666663</v>
      </c>
      <c r="C6986" s="42">
        <v>30.569130000000001</v>
      </c>
      <c r="D6986" s="42">
        <v>26.69661</v>
      </c>
      <c r="E6986" s="42">
        <v>34.481639999999999</v>
      </c>
      <c r="F6986" s="42">
        <v>34.697760000000002</v>
      </c>
    </row>
    <row r="6987" spans="1:6" x14ac:dyDescent="0.25">
      <c r="A6987" s="1">
        <v>43391</v>
      </c>
      <c r="B6987" s="2">
        <v>0.58333333333333337</v>
      </c>
      <c r="C6987" s="42">
        <v>29.973970000000001</v>
      </c>
      <c r="D6987" s="42">
        <v>22.757930000000002</v>
      </c>
      <c r="E6987" s="42">
        <v>29.361419999999999</v>
      </c>
      <c r="F6987" s="42">
        <v>46.399569999999997</v>
      </c>
    </row>
    <row r="6988" spans="1:6" x14ac:dyDescent="0.25">
      <c r="A6988" s="1">
        <v>43391</v>
      </c>
      <c r="B6988" s="2">
        <v>0.625</v>
      </c>
      <c r="C6988" s="42">
        <v>35.516350000000003</v>
      </c>
      <c r="D6988" s="42">
        <v>15.993309999999999</v>
      </c>
      <c r="E6988" s="42">
        <v>29.267990000000001</v>
      </c>
      <c r="F6988" s="42">
        <v>41.67709</v>
      </c>
    </row>
    <row r="6989" spans="1:6" x14ac:dyDescent="0.25">
      <c r="A6989" s="1">
        <v>43391</v>
      </c>
      <c r="B6989" s="2">
        <v>0.66666666666666663</v>
      </c>
      <c r="C6989" s="42">
        <v>36.24</v>
      </c>
      <c r="D6989" s="42">
        <v>17.110700000000001</v>
      </c>
      <c r="E6989" s="42">
        <v>34.766080000000002</v>
      </c>
      <c r="F6989" s="42">
        <v>43.687919999999998</v>
      </c>
    </row>
    <row r="6990" spans="1:6" x14ac:dyDescent="0.25">
      <c r="A6990" s="1">
        <v>43391</v>
      </c>
      <c r="B6990" s="2">
        <v>0.70833333333333337</v>
      </c>
      <c r="C6990" s="42">
        <v>42.711730000000003</v>
      </c>
      <c r="D6990" s="42">
        <v>20.372260000000001</v>
      </c>
      <c r="E6990" s="42">
        <v>49.846350000000001</v>
      </c>
      <c r="F6990" s="42">
        <v>48.336689999999997</v>
      </c>
    </row>
    <row r="6991" spans="1:6" x14ac:dyDescent="0.25">
      <c r="A6991" s="1">
        <v>43391</v>
      </c>
      <c r="B6991" s="2">
        <v>0.75</v>
      </c>
      <c r="C6991" s="42">
        <v>55.840029999999999</v>
      </c>
      <c r="D6991" s="42">
        <v>27.407419999999998</v>
      </c>
      <c r="E6991" s="42">
        <v>72.967100000000002</v>
      </c>
      <c r="F6991" s="42">
        <v>72.275790000000001</v>
      </c>
    </row>
    <row r="6992" spans="1:6" x14ac:dyDescent="0.25">
      <c r="A6992" s="1">
        <v>43391</v>
      </c>
      <c r="B6992" s="2">
        <v>0.79166666666666663</v>
      </c>
      <c r="C6992" s="42">
        <v>65.937169999999995</v>
      </c>
      <c r="D6992" s="42">
        <v>42.360030000000002</v>
      </c>
      <c r="E6992" s="42">
        <v>54.213610000000003</v>
      </c>
      <c r="F6992" s="42">
        <v>80.144189999999995</v>
      </c>
    </row>
    <row r="6993" spans="1:6" x14ac:dyDescent="0.25">
      <c r="A6993" s="1">
        <v>43391</v>
      </c>
      <c r="B6993" s="2">
        <v>0.83333333333333337</v>
      </c>
      <c r="C6993" s="42">
        <v>77.095070000000007</v>
      </c>
      <c r="D6993" s="42">
        <v>45.321669999999997</v>
      </c>
      <c r="E6993" s="42">
        <v>46.662619999999997</v>
      </c>
      <c r="F6993" s="42">
        <v>62.827150000000003</v>
      </c>
    </row>
    <row r="6994" spans="1:6" x14ac:dyDescent="0.25">
      <c r="A6994" s="1">
        <v>43391</v>
      </c>
      <c r="B6994" s="2">
        <v>0.875</v>
      </c>
      <c r="C6994" s="42">
        <v>60.367699999999999</v>
      </c>
      <c r="D6994" s="42">
        <v>26.006620000000002</v>
      </c>
      <c r="E6994" s="42">
        <v>58.648310000000002</v>
      </c>
      <c r="F6994" s="42">
        <v>61.227379999999997</v>
      </c>
    </row>
    <row r="6995" spans="1:6" x14ac:dyDescent="0.25">
      <c r="A6995" s="1">
        <v>43391</v>
      </c>
      <c r="B6995" s="2">
        <v>0.91666666666666663</v>
      </c>
      <c r="C6995" s="42">
        <v>88.176050000000004</v>
      </c>
      <c r="D6995" s="42">
        <v>29.896059999999999</v>
      </c>
      <c r="E6995" s="42">
        <v>50.758789999999998</v>
      </c>
      <c r="F6995" s="42">
        <v>55.107889999999998</v>
      </c>
    </row>
    <row r="6996" spans="1:6" x14ac:dyDescent="0.25">
      <c r="A6996" s="1">
        <v>43391</v>
      </c>
      <c r="B6996" s="2">
        <v>0.95833333333333337</v>
      </c>
      <c r="C6996" s="42">
        <v>69.216120000000004</v>
      </c>
      <c r="D6996" s="42">
        <v>61.850180000000002</v>
      </c>
      <c r="E6996" s="42">
        <v>53.590220000000002</v>
      </c>
      <c r="F6996" s="42">
        <v>55.229210000000002</v>
      </c>
    </row>
    <row r="6997" spans="1:6" x14ac:dyDescent="0.25">
      <c r="A6997" s="1">
        <v>43391</v>
      </c>
      <c r="B6997" s="3">
        <v>1</v>
      </c>
      <c r="C6997" s="42">
        <v>66.765180000000001</v>
      </c>
      <c r="D6997" s="42">
        <v>59.062829999999998</v>
      </c>
      <c r="E6997" s="42">
        <v>47.360660000000003</v>
      </c>
      <c r="F6997" s="42">
        <v>42.566859999999998</v>
      </c>
    </row>
    <row r="6998" spans="1:6" x14ac:dyDescent="0.25">
      <c r="A6998" s="1">
        <v>43392</v>
      </c>
      <c r="B6998" s="2">
        <v>4.1666666666666664E-2</v>
      </c>
      <c r="C6998" s="42">
        <v>57.559690000000003</v>
      </c>
      <c r="D6998" s="42">
        <v>53.529359999999997</v>
      </c>
      <c r="E6998" s="42">
        <v>42.465089999999996</v>
      </c>
      <c r="F6998" s="42">
        <v>37.020769999999999</v>
      </c>
    </row>
    <row r="6999" spans="1:6" x14ac:dyDescent="0.25">
      <c r="A6999" s="1">
        <v>43392</v>
      </c>
      <c r="B6999" s="2">
        <v>8.3333333333333329E-2</v>
      </c>
      <c r="C6999" s="42">
        <v>46.198569999999997</v>
      </c>
      <c r="D6999" s="42">
        <v>42.755710000000001</v>
      </c>
      <c r="E6999" s="42">
        <v>43.162309999999998</v>
      </c>
      <c r="F6999" s="42">
        <v>25.43535</v>
      </c>
    </row>
    <row r="7000" spans="1:6" x14ac:dyDescent="0.25">
      <c r="A7000" s="1">
        <v>43392</v>
      </c>
      <c r="B7000" s="2">
        <v>0.125</v>
      </c>
      <c r="C7000" s="42">
        <v>43.605890000000002</v>
      </c>
      <c r="D7000" s="42">
        <v>38.808210000000003</v>
      </c>
      <c r="E7000" s="42">
        <v>40.14528</v>
      </c>
      <c r="F7000" s="42">
        <v>23.973410000000001</v>
      </c>
    </row>
    <row r="7001" spans="1:6" x14ac:dyDescent="0.25">
      <c r="A7001" s="1">
        <v>43392</v>
      </c>
      <c r="B7001" s="2">
        <v>0.16666666666666666</v>
      </c>
      <c r="C7001" s="42">
        <v>37.552</v>
      </c>
      <c r="D7001" s="42">
        <v>30.860910000000001</v>
      </c>
      <c r="E7001" s="42">
        <v>42.558630000000001</v>
      </c>
      <c r="F7001" s="42">
        <v>27.118120000000001</v>
      </c>
    </row>
    <row r="7002" spans="1:6" x14ac:dyDescent="0.25">
      <c r="A7002" s="1">
        <v>43392</v>
      </c>
      <c r="B7002" s="2">
        <v>0.20833333333333334</v>
      </c>
      <c r="C7002" s="42">
        <v>48.81335</v>
      </c>
      <c r="D7002" s="42">
        <v>27.473970000000001</v>
      </c>
      <c r="E7002" s="42">
        <v>46.383719999999997</v>
      </c>
      <c r="F7002" s="42">
        <v>27.284289999999999</v>
      </c>
    </row>
    <row r="7003" spans="1:6" x14ac:dyDescent="0.25">
      <c r="A7003" s="1">
        <v>43392</v>
      </c>
      <c r="B7003" s="2">
        <v>0.25</v>
      </c>
      <c r="C7003" s="42">
        <v>49.39969</v>
      </c>
      <c r="D7003" s="42">
        <v>32.995420000000003</v>
      </c>
      <c r="E7003" s="42">
        <v>43.852069999999998</v>
      </c>
      <c r="F7003" s="42">
        <v>49.178710000000002</v>
      </c>
    </row>
    <row r="7004" spans="1:6" x14ac:dyDescent="0.25">
      <c r="A7004" s="1">
        <v>43392</v>
      </c>
      <c r="B7004" s="2">
        <v>0.29166666666666669</v>
      </c>
      <c r="C7004" s="42">
        <v>85.471109999999996</v>
      </c>
      <c r="D7004" s="42">
        <v>43.1877</v>
      </c>
      <c r="E7004" s="42">
        <v>54.784579999999998</v>
      </c>
      <c r="F7004" s="42">
        <v>58.022640000000003</v>
      </c>
    </row>
    <row r="7005" spans="1:6" x14ac:dyDescent="0.25">
      <c r="A7005" s="1">
        <v>43392</v>
      </c>
      <c r="B7005" s="2">
        <v>0.33333333333333331</v>
      </c>
      <c r="C7005" s="42">
        <v>91.558019999999999</v>
      </c>
      <c r="D7005" s="42">
        <v>47.035159999999998</v>
      </c>
      <c r="E7005" s="42">
        <v>55.106879999999997</v>
      </c>
      <c r="F7005" s="42">
        <v>93.124870000000001</v>
      </c>
    </row>
    <row r="7006" spans="1:6" x14ac:dyDescent="0.25">
      <c r="A7006" s="1">
        <v>43392</v>
      </c>
      <c r="B7006" s="2">
        <v>0.375</v>
      </c>
      <c r="C7006" s="42">
        <v>94.170280000000005</v>
      </c>
      <c r="D7006" s="42">
        <v>54.78613</v>
      </c>
      <c r="E7006" s="42">
        <v>60.326369999999997</v>
      </c>
      <c r="F7006" s="42">
        <v>63.733870000000003</v>
      </c>
    </row>
    <row r="7007" spans="1:6" x14ac:dyDescent="0.25">
      <c r="A7007" s="1">
        <v>43392</v>
      </c>
      <c r="B7007" s="2">
        <v>0.41666666666666669</v>
      </c>
      <c r="C7007" s="42">
        <v>109.33367</v>
      </c>
      <c r="D7007" s="42">
        <v>53.63635</v>
      </c>
      <c r="E7007" s="42">
        <v>68.627030000000005</v>
      </c>
      <c r="F7007" s="42">
        <v>69.967659999999995</v>
      </c>
    </row>
    <row r="7008" spans="1:6" x14ac:dyDescent="0.25">
      <c r="A7008" s="1">
        <v>43392</v>
      </c>
      <c r="B7008" s="2">
        <v>0.45833333333333331</v>
      </c>
      <c r="C7008" s="42">
        <v>77.396510000000006</v>
      </c>
      <c r="D7008" s="42">
        <v>48.21508</v>
      </c>
      <c r="E7008" s="42">
        <v>60.468290000000003</v>
      </c>
      <c r="F7008" s="42">
        <v>64.779570000000007</v>
      </c>
    </row>
    <row r="7009" spans="1:6" x14ac:dyDescent="0.25">
      <c r="A7009" s="1">
        <v>43392</v>
      </c>
      <c r="B7009" s="2">
        <v>0.5</v>
      </c>
      <c r="C7009" s="42">
        <v>55.711219999999997</v>
      </c>
      <c r="D7009" s="42">
        <v>37.048969999999997</v>
      </c>
      <c r="E7009" s="42">
        <v>43.437089999999998</v>
      </c>
      <c r="F7009" s="42">
        <v>52.907969999999999</v>
      </c>
    </row>
    <row r="7010" spans="1:6" x14ac:dyDescent="0.25">
      <c r="A7010" s="1">
        <v>43392</v>
      </c>
      <c r="B7010" s="2">
        <v>0.54166666666666663</v>
      </c>
      <c r="C7010" s="42">
        <v>52.80424</v>
      </c>
      <c r="D7010" s="42">
        <v>39.388730000000002</v>
      </c>
      <c r="E7010" s="42">
        <v>41.537689999999998</v>
      </c>
      <c r="F7010" s="42">
        <v>56.897500000000001</v>
      </c>
    </row>
    <row r="7011" spans="1:6" x14ac:dyDescent="0.25">
      <c r="A7011" s="1">
        <v>43392</v>
      </c>
      <c r="B7011" s="2">
        <v>0.58333333333333337</v>
      </c>
      <c r="C7011" s="42">
        <v>68.187269999999998</v>
      </c>
      <c r="D7011" s="42">
        <v>47.593519999999998</v>
      </c>
      <c r="E7011" s="42">
        <v>35.338389999999997</v>
      </c>
      <c r="F7011" s="42">
        <v>52.551650000000002</v>
      </c>
    </row>
    <row r="7012" spans="1:6" x14ac:dyDescent="0.25">
      <c r="A7012" s="1">
        <v>43392</v>
      </c>
      <c r="B7012" s="2">
        <v>0.625</v>
      </c>
      <c r="C7012" s="42">
        <v>64.457350000000005</v>
      </c>
      <c r="D7012" s="42">
        <v>37.747300000000003</v>
      </c>
      <c r="E7012" s="42">
        <v>33.436579999999999</v>
      </c>
      <c r="F7012" s="42">
        <v>65.536490000000001</v>
      </c>
    </row>
    <row r="7013" spans="1:6" x14ac:dyDescent="0.25">
      <c r="A7013" s="1">
        <v>43392</v>
      </c>
      <c r="B7013" s="2">
        <v>0.66666666666666663</v>
      </c>
      <c r="C7013" s="42">
        <v>61.66507</v>
      </c>
      <c r="D7013" s="42">
        <v>45.843890000000002</v>
      </c>
      <c r="E7013" s="42">
        <v>38.151980000000002</v>
      </c>
      <c r="F7013" s="42">
        <v>71.346130000000002</v>
      </c>
    </row>
    <row r="7014" spans="1:6" x14ac:dyDescent="0.25">
      <c r="A7014" s="1">
        <v>43392</v>
      </c>
      <c r="B7014" s="2">
        <v>0.70833333333333337</v>
      </c>
      <c r="C7014" s="42">
        <v>87.43638</v>
      </c>
      <c r="D7014" s="42">
        <v>66.591350000000006</v>
      </c>
      <c r="E7014" s="42">
        <v>51.545279999999998</v>
      </c>
      <c r="F7014" s="42">
        <v>86.188379999999995</v>
      </c>
    </row>
    <row r="7015" spans="1:6" x14ac:dyDescent="0.25">
      <c r="A7015" s="1">
        <v>43392</v>
      </c>
      <c r="B7015" s="2">
        <v>0.75</v>
      </c>
      <c r="C7015" s="42">
        <v>113.78961</v>
      </c>
      <c r="D7015" s="42">
        <v>81.532020000000003</v>
      </c>
      <c r="E7015" s="42">
        <v>71.350070000000002</v>
      </c>
      <c r="F7015" s="42">
        <v>89.334400000000002</v>
      </c>
    </row>
    <row r="7016" spans="1:6" x14ac:dyDescent="0.25">
      <c r="A7016" s="1">
        <v>43392</v>
      </c>
      <c r="B7016" s="2">
        <v>0.79166666666666663</v>
      </c>
      <c r="C7016" s="42">
        <v>119.72179</v>
      </c>
      <c r="D7016" s="42">
        <v>84.531099999999995</v>
      </c>
      <c r="E7016" s="42">
        <v>71.615799999999993</v>
      </c>
      <c r="F7016" s="42">
        <v>91.394990000000007</v>
      </c>
    </row>
    <row r="7017" spans="1:6" x14ac:dyDescent="0.25">
      <c r="A7017" s="1">
        <v>43392</v>
      </c>
      <c r="B7017" s="2">
        <v>0.83333333333333337</v>
      </c>
      <c r="C7017" s="42">
        <v>105.78746</v>
      </c>
      <c r="D7017" s="42">
        <v>70.969070000000002</v>
      </c>
      <c r="E7017" s="42">
        <v>69.275630000000007</v>
      </c>
      <c r="F7017" s="42">
        <v>82.155349999999999</v>
      </c>
    </row>
    <row r="7018" spans="1:6" x14ac:dyDescent="0.25">
      <c r="A7018" s="1">
        <v>43392</v>
      </c>
      <c r="B7018" s="2">
        <v>0.875</v>
      </c>
      <c r="C7018" s="42">
        <v>81.152519999999996</v>
      </c>
      <c r="D7018" s="42">
        <v>63.242460000000001</v>
      </c>
      <c r="E7018" s="42">
        <v>65.073769999999996</v>
      </c>
      <c r="F7018" s="42">
        <v>69.386529999999993</v>
      </c>
    </row>
    <row r="7019" spans="1:6" x14ac:dyDescent="0.25">
      <c r="A7019" s="1">
        <v>43392</v>
      </c>
      <c r="B7019" s="2">
        <v>0.91666666666666663</v>
      </c>
      <c r="C7019" s="42">
        <v>86.112200000000001</v>
      </c>
      <c r="D7019" s="42">
        <v>64.193799999999996</v>
      </c>
      <c r="E7019" s="42">
        <v>67.930689999999998</v>
      </c>
      <c r="F7019" s="42">
        <v>61.300240000000002</v>
      </c>
    </row>
    <row r="7020" spans="1:6" x14ac:dyDescent="0.25">
      <c r="A7020" s="1">
        <v>43392</v>
      </c>
      <c r="B7020" s="2">
        <v>0.95833333333333337</v>
      </c>
      <c r="C7020" s="42">
        <v>82.188910000000007</v>
      </c>
      <c r="D7020" s="42">
        <v>56.573819999999998</v>
      </c>
      <c r="E7020" s="42">
        <v>65.136349999999993</v>
      </c>
      <c r="F7020" s="42">
        <v>54.814909999999998</v>
      </c>
    </row>
    <row r="7021" spans="1:6" x14ac:dyDescent="0.25">
      <c r="A7021" s="1">
        <v>43392</v>
      </c>
      <c r="B7021" s="3">
        <v>1</v>
      </c>
      <c r="C7021" s="42">
        <v>71.310159999999996</v>
      </c>
      <c r="D7021" s="42">
        <v>51.976239999999997</v>
      </c>
      <c r="E7021" s="42">
        <v>58.952199999999998</v>
      </c>
      <c r="F7021" s="42">
        <v>48.146949999999997</v>
      </c>
    </row>
    <row r="7022" spans="1:6" x14ac:dyDescent="0.25">
      <c r="A7022" s="1">
        <v>43393</v>
      </c>
      <c r="B7022" s="2">
        <v>4.1666666666666664E-2</v>
      </c>
      <c r="C7022" s="42">
        <v>59.936489999999999</v>
      </c>
      <c r="D7022" s="42">
        <v>49.686030000000002</v>
      </c>
      <c r="E7022" s="42">
        <v>58.020400000000002</v>
      </c>
      <c r="F7022" s="42">
        <v>38.744430000000001</v>
      </c>
    </row>
    <row r="7023" spans="1:6" x14ac:dyDescent="0.25">
      <c r="A7023" s="1">
        <v>43393</v>
      </c>
      <c r="B7023" s="2">
        <v>8.3333333333333329E-2</v>
      </c>
      <c r="C7023" s="42">
        <v>60.227510000000002</v>
      </c>
      <c r="D7023" s="42">
        <v>45.5959</v>
      </c>
      <c r="E7023" s="42">
        <v>48.376840000000001</v>
      </c>
      <c r="F7023" s="42">
        <v>32.714469999999999</v>
      </c>
    </row>
    <row r="7024" spans="1:6" x14ac:dyDescent="0.25">
      <c r="A7024" s="1">
        <v>43393</v>
      </c>
      <c r="B7024" s="2">
        <v>0.125</v>
      </c>
      <c r="C7024" s="42">
        <v>51.661110000000001</v>
      </c>
      <c r="D7024" s="42">
        <v>40.908760000000001</v>
      </c>
      <c r="E7024" s="42">
        <v>48.727260000000001</v>
      </c>
      <c r="F7024" s="42">
        <v>32.342210000000001</v>
      </c>
    </row>
    <row r="7025" spans="1:6" x14ac:dyDescent="0.25">
      <c r="A7025" s="1">
        <v>43393</v>
      </c>
      <c r="B7025" s="2">
        <v>0.16666666666666666</v>
      </c>
      <c r="C7025" s="42">
        <v>46.75121</v>
      </c>
      <c r="D7025" s="42">
        <v>39.24785</v>
      </c>
      <c r="E7025" s="42">
        <v>44.73218</v>
      </c>
      <c r="F7025" s="42">
        <v>36.056019999999997</v>
      </c>
    </row>
    <row r="7026" spans="1:6" x14ac:dyDescent="0.25">
      <c r="A7026" s="1">
        <v>43393</v>
      </c>
      <c r="B7026" s="2">
        <v>0.20833333333333334</v>
      </c>
      <c r="C7026" s="42">
        <v>44.641559999999998</v>
      </c>
      <c r="D7026" s="42">
        <v>32.212060000000001</v>
      </c>
      <c r="E7026" s="42">
        <v>41.39255</v>
      </c>
      <c r="F7026" s="42">
        <v>29.39142</v>
      </c>
    </row>
    <row r="7027" spans="1:6" x14ac:dyDescent="0.25">
      <c r="A7027" s="1">
        <v>43393</v>
      </c>
      <c r="B7027" s="2">
        <v>0.25</v>
      </c>
      <c r="C7027" s="42">
        <v>38.662500000000001</v>
      </c>
      <c r="D7027" s="42">
        <v>32.025910000000003</v>
      </c>
      <c r="E7027" s="42">
        <v>41.694020000000002</v>
      </c>
      <c r="F7027" s="42">
        <v>38.458840000000002</v>
      </c>
    </row>
    <row r="7028" spans="1:6" x14ac:dyDescent="0.25">
      <c r="A7028" s="1">
        <v>43393</v>
      </c>
      <c r="B7028" s="2">
        <v>0.29166666666666669</v>
      </c>
      <c r="C7028" s="42">
        <v>50.068350000000002</v>
      </c>
      <c r="D7028" s="42">
        <v>32.681330000000003</v>
      </c>
      <c r="E7028" s="42">
        <v>42.516379999999998</v>
      </c>
      <c r="F7028" s="42">
        <v>52.643250000000002</v>
      </c>
    </row>
    <row r="7029" spans="1:6" x14ac:dyDescent="0.25">
      <c r="A7029" s="1">
        <v>43393</v>
      </c>
      <c r="B7029" s="2">
        <v>0.33333333333333331</v>
      </c>
      <c r="C7029" s="42">
        <v>45.04271</v>
      </c>
      <c r="D7029" s="42">
        <v>33.217939999999999</v>
      </c>
      <c r="E7029" s="42">
        <v>41.943750000000001</v>
      </c>
      <c r="F7029" s="42">
        <v>52.61589</v>
      </c>
    </row>
    <row r="7030" spans="1:6" x14ac:dyDescent="0.25">
      <c r="A7030" s="1">
        <v>43393</v>
      </c>
      <c r="B7030" s="2">
        <v>0.375</v>
      </c>
      <c r="C7030" s="42">
        <v>43.264229999999998</v>
      </c>
      <c r="D7030" s="42">
        <v>36.005490000000002</v>
      </c>
      <c r="E7030" s="42">
        <v>43.476080000000003</v>
      </c>
      <c r="F7030" s="42">
        <v>50.238259999999997</v>
      </c>
    </row>
    <row r="7031" spans="1:6" x14ac:dyDescent="0.25">
      <c r="A7031" s="1">
        <v>43393</v>
      </c>
      <c r="B7031" s="2">
        <v>0.41666666666666669</v>
      </c>
      <c r="C7031" s="42">
        <v>36.730440000000002</v>
      </c>
      <c r="D7031" s="42">
        <v>29.833259999999999</v>
      </c>
      <c r="E7031" s="42">
        <v>43.127830000000003</v>
      </c>
      <c r="F7031" s="42">
        <v>49.904890000000002</v>
      </c>
    </row>
    <row r="7032" spans="1:6" x14ac:dyDescent="0.25">
      <c r="A7032" s="1">
        <v>43393</v>
      </c>
      <c r="B7032" s="2">
        <v>0.45833333333333331</v>
      </c>
      <c r="C7032" s="42">
        <v>33.926290000000002</v>
      </c>
      <c r="D7032" s="42">
        <v>22.12566</v>
      </c>
      <c r="E7032" s="42">
        <v>38.833550000000002</v>
      </c>
      <c r="F7032" s="42">
        <v>50.006030000000003</v>
      </c>
    </row>
    <row r="7033" spans="1:6" x14ac:dyDescent="0.25">
      <c r="A7033" s="1">
        <v>43393</v>
      </c>
      <c r="B7033" s="2">
        <v>0.5</v>
      </c>
      <c r="C7033" s="42">
        <v>38.711390000000002</v>
      </c>
      <c r="D7033" s="42">
        <v>30.645980000000002</v>
      </c>
      <c r="E7033" s="42">
        <v>36.657690000000002</v>
      </c>
      <c r="F7033" s="42">
        <v>45.931930000000001</v>
      </c>
    </row>
    <row r="7034" spans="1:6" x14ac:dyDescent="0.25">
      <c r="A7034" s="1">
        <v>43393</v>
      </c>
      <c r="B7034" s="2">
        <v>0.54166666666666663</v>
      </c>
      <c r="C7034" s="42">
        <v>43.818109999999997</v>
      </c>
      <c r="D7034" s="42">
        <v>27.576450000000001</v>
      </c>
      <c r="E7034" s="42">
        <v>27.01146</v>
      </c>
      <c r="F7034" s="42">
        <v>38.107570000000003</v>
      </c>
    </row>
    <row r="7035" spans="1:6" x14ac:dyDescent="0.25">
      <c r="A7035" s="1">
        <v>43393</v>
      </c>
      <c r="B7035" s="2">
        <v>0.58333333333333337</v>
      </c>
      <c r="C7035" s="42">
        <v>36.079050000000002</v>
      </c>
      <c r="D7035" s="42">
        <v>26.11102</v>
      </c>
      <c r="E7035" s="42">
        <v>23.35483</v>
      </c>
      <c r="F7035" s="42">
        <v>32.000619999999998</v>
      </c>
    </row>
    <row r="7036" spans="1:6" x14ac:dyDescent="0.25">
      <c r="A7036" s="1">
        <v>43393</v>
      </c>
      <c r="B7036" s="2">
        <v>0.625</v>
      </c>
      <c r="C7036" s="42">
        <v>44.735950000000003</v>
      </c>
      <c r="D7036" s="42">
        <v>30.405809999999999</v>
      </c>
      <c r="E7036" s="42">
        <v>26.999960000000002</v>
      </c>
      <c r="F7036" s="42">
        <v>34.571420000000003</v>
      </c>
    </row>
    <row r="7037" spans="1:6" x14ac:dyDescent="0.25">
      <c r="A7037" s="1">
        <v>43393</v>
      </c>
      <c r="B7037" s="2">
        <v>0.66666666666666663</v>
      </c>
      <c r="C7037" s="42">
        <v>53.189869999999999</v>
      </c>
      <c r="D7037" s="42">
        <v>31.453900000000001</v>
      </c>
      <c r="E7037" s="42">
        <v>26.22025</v>
      </c>
      <c r="F7037" s="42">
        <v>23.172450000000001</v>
      </c>
    </row>
    <row r="7038" spans="1:6" x14ac:dyDescent="0.25">
      <c r="A7038" s="1">
        <v>43393</v>
      </c>
      <c r="B7038" s="2">
        <v>0.70833333333333337</v>
      </c>
      <c r="C7038" s="42">
        <v>66.146990000000002</v>
      </c>
      <c r="D7038" s="42">
        <v>51.783990000000003</v>
      </c>
      <c r="E7038" s="42">
        <v>30.839279999999999</v>
      </c>
      <c r="F7038" s="42">
        <v>36.094009999999997</v>
      </c>
    </row>
    <row r="7039" spans="1:6" x14ac:dyDescent="0.25">
      <c r="A7039" s="1">
        <v>43393</v>
      </c>
      <c r="B7039" s="2">
        <v>0.75</v>
      </c>
      <c r="C7039" s="42">
        <v>83.397559999999999</v>
      </c>
      <c r="D7039" s="42">
        <v>66.930589999999995</v>
      </c>
      <c r="E7039" s="42">
        <v>49.43038</v>
      </c>
      <c r="F7039" s="42">
        <v>56.010550000000002</v>
      </c>
    </row>
    <row r="7040" spans="1:6" x14ac:dyDescent="0.25">
      <c r="A7040" s="1">
        <v>43393</v>
      </c>
      <c r="B7040" s="2">
        <v>0.79166666666666663</v>
      </c>
      <c r="C7040" s="42">
        <v>76.362549999999999</v>
      </c>
      <c r="D7040" s="42">
        <v>55.581989999999998</v>
      </c>
      <c r="E7040" s="42">
        <v>49.226349999999996</v>
      </c>
      <c r="F7040" s="42">
        <v>69.565820000000002</v>
      </c>
    </row>
    <row r="7041" spans="1:6" x14ac:dyDescent="0.25">
      <c r="A7041" s="1">
        <v>43393</v>
      </c>
      <c r="B7041" s="2">
        <v>0.83333333333333337</v>
      </c>
      <c r="C7041" s="42">
        <v>60.331690000000002</v>
      </c>
      <c r="D7041" s="42">
        <v>44.815750000000001</v>
      </c>
      <c r="E7041" s="42">
        <v>55.010109999999997</v>
      </c>
      <c r="F7041" s="42">
        <v>68.937340000000006</v>
      </c>
    </row>
    <row r="7042" spans="1:6" x14ac:dyDescent="0.25">
      <c r="A7042" s="1">
        <v>43393</v>
      </c>
      <c r="B7042" s="2">
        <v>0.875</v>
      </c>
      <c r="C7042" s="42">
        <v>60.635190000000001</v>
      </c>
      <c r="D7042" s="42">
        <v>43.090449999999997</v>
      </c>
      <c r="E7042" s="42">
        <v>45.765270000000001</v>
      </c>
      <c r="F7042" s="42">
        <v>51.109290000000001</v>
      </c>
    </row>
    <row r="7043" spans="1:6" x14ac:dyDescent="0.25">
      <c r="A7043" s="1">
        <v>43393</v>
      </c>
      <c r="B7043" s="2">
        <v>0.91666666666666663</v>
      </c>
      <c r="C7043" s="42">
        <v>52.982990000000001</v>
      </c>
      <c r="D7043" s="42">
        <v>42.230960000000003</v>
      </c>
      <c r="E7043" s="42">
        <v>40.316470000000002</v>
      </c>
      <c r="F7043" s="42">
        <v>40.767130000000002</v>
      </c>
    </row>
    <row r="7044" spans="1:6" x14ac:dyDescent="0.25">
      <c r="A7044" s="1">
        <v>43393</v>
      </c>
      <c r="B7044" s="2">
        <v>0.95833333333333337</v>
      </c>
      <c r="C7044" s="42">
        <v>48.876170000000002</v>
      </c>
      <c r="D7044" s="42">
        <v>39.801000000000002</v>
      </c>
      <c r="E7044" s="42">
        <v>36.532229999999998</v>
      </c>
      <c r="F7044" s="42">
        <v>27.346309999999999</v>
      </c>
    </row>
    <row r="7045" spans="1:6" x14ac:dyDescent="0.25">
      <c r="A7045" s="1">
        <v>43393</v>
      </c>
      <c r="B7045" s="3">
        <v>1</v>
      </c>
      <c r="C7045" s="42">
        <v>48.66039</v>
      </c>
      <c r="D7045" s="42">
        <v>36.724510000000002</v>
      </c>
      <c r="E7045" s="42">
        <v>31.076280000000001</v>
      </c>
      <c r="F7045" s="42">
        <v>29.160710000000002</v>
      </c>
    </row>
    <row r="7046" spans="1:6" x14ac:dyDescent="0.25">
      <c r="A7046" s="1">
        <v>43394</v>
      </c>
      <c r="B7046" s="2">
        <v>4.1666666666666664E-2</v>
      </c>
      <c r="C7046" s="42">
        <v>37.015529999999998</v>
      </c>
      <c r="D7046" s="42">
        <v>32.527230000000003</v>
      </c>
      <c r="E7046" s="42">
        <v>32.7423</v>
      </c>
      <c r="F7046" s="42">
        <v>33.326369999999997</v>
      </c>
    </row>
    <row r="7047" spans="1:6" x14ac:dyDescent="0.25">
      <c r="A7047" s="1">
        <v>43394</v>
      </c>
      <c r="B7047" s="2">
        <v>8.3333333333333329E-2</v>
      </c>
      <c r="C7047" s="42">
        <v>31.250679999999999</v>
      </c>
      <c r="D7047" s="42">
        <v>26.89321</v>
      </c>
      <c r="E7047" s="42">
        <v>28.271640000000001</v>
      </c>
      <c r="F7047" s="42">
        <v>31.969449999999998</v>
      </c>
    </row>
    <row r="7048" spans="1:6" x14ac:dyDescent="0.25">
      <c r="A7048" s="1">
        <v>43394</v>
      </c>
      <c r="B7048" s="2">
        <v>0.125</v>
      </c>
      <c r="C7048" s="42">
        <v>34.454770000000003</v>
      </c>
      <c r="D7048" s="42">
        <v>21.988060000000001</v>
      </c>
      <c r="E7048" s="42">
        <v>31.025569999999998</v>
      </c>
      <c r="F7048" s="42">
        <v>27.00339</v>
      </c>
    </row>
    <row r="7049" spans="1:6" x14ac:dyDescent="0.25">
      <c r="A7049" s="1">
        <v>43394</v>
      </c>
      <c r="B7049" s="2">
        <v>0.16666666666666666</v>
      </c>
      <c r="C7049" s="42">
        <v>20.230609999999999</v>
      </c>
      <c r="D7049" s="42">
        <v>20.253810000000001</v>
      </c>
      <c r="E7049" s="42">
        <v>36.367939999999997</v>
      </c>
      <c r="F7049" s="42">
        <v>30.864000000000001</v>
      </c>
    </row>
    <row r="7050" spans="1:6" x14ac:dyDescent="0.25">
      <c r="A7050" s="1">
        <v>43394</v>
      </c>
      <c r="B7050" s="2">
        <v>0.20833333333333334</v>
      </c>
      <c r="C7050" s="42">
        <v>18.326149999999998</v>
      </c>
      <c r="D7050" s="42">
        <v>17.916219999999999</v>
      </c>
      <c r="E7050" s="42">
        <v>28.630600000000001</v>
      </c>
      <c r="F7050" s="42">
        <v>31.60446</v>
      </c>
    </row>
    <row r="7051" spans="1:6" x14ac:dyDescent="0.25">
      <c r="A7051" s="1">
        <v>43394</v>
      </c>
      <c r="B7051" s="2">
        <v>0.25</v>
      </c>
      <c r="C7051" s="42">
        <v>25.660419999999998</v>
      </c>
      <c r="D7051" s="42">
        <v>18.008240000000001</v>
      </c>
      <c r="E7051" s="42">
        <v>25.908940000000001</v>
      </c>
      <c r="F7051" s="42">
        <v>39.046140000000001</v>
      </c>
    </row>
    <row r="7052" spans="1:6" x14ac:dyDescent="0.25">
      <c r="A7052" s="1">
        <v>43394</v>
      </c>
      <c r="B7052" s="2">
        <v>0.29166666666666669</v>
      </c>
      <c r="C7052" s="42">
        <v>30.19069</v>
      </c>
      <c r="D7052" s="42">
        <v>25.831579999999999</v>
      </c>
      <c r="E7052" s="42">
        <v>32.732520000000001</v>
      </c>
      <c r="F7052" s="42">
        <v>39.906669999999998</v>
      </c>
    </row>
    <row r="7053" spans="1:6" x14ac:dyDescent="0.25">
      <c r="A7053" s="1">
        <v>43394</v>
      </c>
      <c r="B7053" s="2">
        <v>0.33333333333333331</v>
      </c>
      <c r="C7053" s="42">
        <v>25.458829999999999</v>
      </c>
      <c r="D7053" s="42">
        <v>24.582529999999998</v>
      </c>
      <c r="E7053" s="42">
        <v>32.355310000000003</v>
      </c>
      <c r="F7053" s="42">
        <v>37.96378</v>
      </c>
    </row>
    <row r="7054" spans="1:6" x14ac:dyDescent="0.25">
      <c r="A7054" s="1">
        <v>43394</v>
      </c>
      <c r="B7054" s="2">
        <v>0.375</v>
      </c>
      <c r="C7054" s="42">
        <v>23.156169999999999</v>
      </c>
      <c r="D7054" s="42">
        <v>20.64235</v>
      </c>
      <c r="E7054" s="42">
        <v>26.712389999999999</v>
      </c>
      <c r="F7054" s="42">
        <v>28.811109999999999</v>
      </c>
    </row>
    <row r="7055" spans="1:6" x14ac:dyDescent="0.25">
      <c r="A7055" s="1">
        <v>43394</v>
      </c>
      <c r="B7055" s="2">
        <v>0.41666666666666669</v>
      </c>
      <c r="C7055" s="42">
        <v>34.894939999999998</v>
      </c>
      <c r="D7055" s="42">
        <v>19.774539999999998</v>
      </c>
      <c r="E7055" s="42">
        <v>15.80775</v>
      </c>
      <c r="F7055" s="42">
        <v>22.943239999999999</v>
      </c>
    </row>
    <row r="7056" spans="1:6" x14ac:dyDescent="0.25">
      <c r="A7056" s="1">
        <v>43394</v>
      </c>
      <c r="B7056" s="2">
        <v>0.45833333333333331</v>
      </c>
      <c r="C7056" s="42">
        <v>29.784130000000001</v>
      </c>
      <c r="D7056" s="42">
        <v>19.667059999999999</v>
      </c>
      <c r="E7056" s="42">
        <v>11.819430000000001</v>
      </c>
      <c r="F7056" s="42">
        <v>18.651769999999999</v>
      </c>
    </row>
    <row r="7057" spans="1:6" x14ac:dyDescent="0.25">
      <c r="A7057" s="1">
        <v>43394</v>
      </c>
      <c r="B7057" s="2">
        <v>0.5</v>
      </c>
      <c r="C7057" s="42">
        <v>31.36769</v>
      </c>
      <c r="D7057" s="42">
        <v>20.566770000000002</v>
      </c>
      <c r="E7057" s="42">
        <v>14.737159999999999</v>
      </c>
      <c r="F7057" s="42">
        <v>26.473769999999998</v>
      </c>
    </row>
    <row r="7058" spans="1:6" x14ac:dyDescent="0.25">
      <c r="A7058" s="1">
        <v>43394</v>
      </c>
      <c r="B7058" s="2">
        <v>0.54166666666666663</v>
      </c>
      <c r="C7058" s="42">
        <v>30.14648</v>
      </c>
      <c r="D7058" s="42">
        <v>16.383590000000002</v>
      </c>
      <c r="E7058" s="42">
        <v>13.90986</v>
      </c>
      <c r="F7058" s="42">
        <v>21.537140000000001</v>
      </c>
    </row>
    <row r="7059" spans="1:6" x14ac:dyDescent="0.25">
      <c r="A7059" s="1">
        <v>43394</v>
      </c>
      <c r="B7059" s="2">
        <v>0.58333333333333337</v>
      </c>
      <c r="C7059" s="42">
        <v>40.821159999999999</v>
      </c>
      <c r="D7059" s="42">
        <v>19.376909999999999</v>
      </c>
      <c r="E7059" s="42">
        <v>16.68797</v>
      </c>
      <c r="F7059" s="42">
        <v>27.390229999999999</v>
      </c>
    </row>
    <row r="7060" spans="1:6" x14ac:dyDescent="0.25">
      <c r="A7060" s="1">
        <v>43394</v>
      </c>
      <c r="B7060" s="2">
        <v>0.625</v>
      </c>
      <c r="C7060" s="42">
        <v>37.108049999999999</v>
      </c>
      <c r="D7060" s="42">
        <v>19.020250000000001</v>
      </c>
      <c r="E7060" s="42">
        <v>14.44242</v>
      </c>
      <c r="F7060" s="42">
        <v>21.76145</v>
      </c>
    </row>
    <row r="7061" spans="1:6" x14ac:dyDescent="0.25">
      <c r="A7061" s="1">
        <v>43394</v>
      </c>
      <c r="B7061" s="2">
        <v>0.66666666666666663</v>
      </c>
      <c r="C7061" s="42">
        <v>41.812190000000001</v>
      </c>
      <c r="D7061" s="42">
        <v>20.349879999999999</v>
      </c>
      <c r="E7061" s="42">
        <v>21.24878</v>
      </c>
      <c r="F7061" s="42">
        <v>27.828759999999999</v>
      </c>
    </row>
    <row r="7062" spans="1:6" x14ac:dyDescent="0.25">
      <c r="A7062" s="1">
        <v>43394</v>
      </c>
      <c r="B7062" s="2">
        <v>0.70833333333333337</v>
      </c>
      <c r="C7062" s="42">
        <v>51.038609999999998</v>
      </c>
      <c r="D7062" s="42">
        <v>18.374569999999999</v>
      </c>
      <c r="E7062" s="42">
        <v>24.12237</v>
      </c>
      <c r="F7062" s="42">
        <v>25.937169999999998</v>
      </c>
    </row>
    <row r="7063" spans="1:6" x14ac:dyDescent="0.25">
      <c r="A7063" s="1">
        <v>43394</v>
      </c>
      <c r="B7063" s="2">
        <v>0.75</v>
      </c>
      <c r="C7063" s="42">
        <v>36.69032</v>
      </c>
      <c r="D7063" s="42">
        <v>18.59592</v>
      </c>
      <c r="E7063" s="42">
        <v>23.144850000000002</v>
      </c>
      <c r="F7063" s="42">
        <v>28.939640000000001</v>
      </c>
    </row>
    <row r="7064" spans="1:6" x14ac:dyDescent="0.25">
      <c r="A7064" s="1">
        <v>43394</v>
      </c>
      <c r="B7064" s="2">
        <v>0.79166666666666663</v>
      </c>
      <c r="C7064" s="42">
        <v>37.21855</v>
      </c>
      <c r="D7064" s="42">
        <v>17.46424</v>
      </c>
      <c r="E7064" s="42">
        <v>28.004280000000001</v>
      </c>
      <c r="F7064" s="42">
        <v>26.801069999999999</v>
      </c>
    </row>
    <row r="7065" spans="1:6" x14ac:dyDescent="0.25">
      <c r="A7065" s="1">
        <v>43394</v>
      </c>
      <c r="B7065" s="2">
        <v>0.83333333333333337</v>
      </c>
      <c r="C7065" s="42">
        <v>37.207689999999999</v>
      </c>
      <c r="D7065" s="42">
        <v>15.731159999999999</v>
      </c>
      <c r="E7065" s="42">
        <v>27.521450000000002</v>
      </c>
      <c r="F7065" s="42">
        <v>19.473700000000001</v>
      </c>
    </row>
    <row r="7066" spans="1:6" x14ac:dyDescent="0.25">
      <c r="A7066" s="1">
        <v>43394</v>
      </c>
      <c r="B7066" s="2">
        <v>0.875</v>
      </c>
      <c r="C7066" s="42">
        <v>36.988219999999998</v>
      </c>
      <c r="D7066" s="42">
        <v>13.53411</v>
      </c>
      <c r="E7066" s="42">
        <v>17.549610000000001</v>
      </c>
      <c r="F7066" s="42">
        <v>20.004259999999999</v>
      </c>
    </row>
    <row r="7067" spans="1:6" x14ac:dyDescent="0.25">
      <c r="A7067" s="1">
        <v>43394</v>
      </c>
      <c r="B7067" s="2">
        <v>0.91666666666666663</v>
      </c>
      <c r="C7067" s="42">
        <v>20.20008</v>
      </c>
      <c r="D7067" s="42">
        <v>11.63245</v>
      </c>
      <c r="E7067" s="42">
        <v>20.713480000000001</v>
      </c>
      <c r="F7067" s="42">
        <v>14.996639999999999</v>
      </c>
    </row>
    <row r="7068" spans="1:6" x14ac:dyDescent="0.25">
      <c r="A7068" s="1">
        <v>43394</v>
      </c>
      <c r="B7068" s="2">
        <v>0.95833333333333337</v>
      </c>
      <c r="C7068" s="42">
        <v>22.644390000000001</v>
      </c>
      <c r="D7068" s="42">
        <v>11.059850000000001</v>
      </c>
      <c r="E7068" s="42">
        <v>20.856179999999998</v>
      </c>
      <c r="F7068" s="42">
        <v>12.60859</v>
      </c>
    </row>
    <row r="7069" spans="1:6" x14ac:dyDescent="0.25">
      <c r="A7069" s="1">
        <v>43394</v>
      </c>
      <c r="B7069" s="3">
        <v>1</v>
      </c>
      <c r="C7069" s="42">
        <v>26.06831</v>
      </c>
      <c r="D7069" s="42">
        <v>9.8407999999999998</v>
      </c>
      <c r="E7069" s="42">
        <v>13.46513</v>
      </c>
      <c r="F7069" s="42">
        <v>14.68261</v>
      </c>
    </row>
    <row r="7070" spans="1:6" x14ac:dyDescent="0.25">
      <c r="A7070" s="1">
        <v>43395</v>
      </c>
      <c r="B7070" s="2">
        <v>4.1666666666666664E-2</v>
      </c>
      <c r="C7070" s="42">
        <v>22.0962</v>
      </c>
      <c r="D7070" s="42">
        <v>9.0708500000000001</v>
      </c>
      <c r="E7070" s="42">
        <v>12.244910000000001</v>
      </c>
      <c r="F7070" s="42">
        <v>14.381</v>
      </c>
    </row>
    <row r="7071" spans="1:6" x14ac:dyDescent="0.25">
      <c r="A7071" s="1">
        <v>43395</v>
      </c>
      <c r="B7071" s="2">
        <v>8.3333333333333329E-2</v>
      </c>
      <c r="C7071" s="42">
        <v>21.437719999999999</v>
      </c>
      <c r="D7071" s="42">
        <v>11.4344</v>
      </c>
      <c r="E7071" s="42">
        <v>11.659990000000001</v>
      </c>
      <c r="F7071" s="42">
        <v>23.33887</v>
      </c>
    </row>
    <row r="7072" spans="1:6" x14ac:dyDescent="0.25">
      <c r="A7072" s="1">
        <v>43395</v>
      </c>
      <c r="B7072" s="2">
        <v>0.125</v>
      </c>
      <c r="C7072" s="42">
        <v>30.569980000000001</v>
      </c>
      <c r="D7072" s="42">
        <v>18.915379999999999</v>
      </c>
      <c r="E7072" s="42">
        <v>11.326359999999999</v>
      </c>
      <c r="F7072" s="42">
        <v>25.054600000000001</v>
      </c>
    </row>
    <row r="7073" spans="1:6" x14ac:dyDescent="0.25">
      <c r="A7073" s="1">
        <v>43395</v>
      </c>
      <c r="B7073" s="2">
        <v>0.16666666666666666</v>
      </c>
      <c r="C7073" s="42">
        <v>35.104909999999997</v>
      </c>
      <c r="D7073" s="42">
        <v>27.25564</v>
      </c>
      <c r="E7073" s="42">
        <v>14.47969</v>
      </c>
      <c r="F7073" s="42">
        <v>46.920540000000003</v>
      </c>
    </row>
    <row r="7074" spans="1:6" x14ac:dyDescent="0.25">
      <c r="A7074" s="1">
        <v>43395</v>
      </c>
      <c r="B7074" s="2">
        <v>0.20833333333333334</v>
      </c>
      <c r="C7074" s="42">
        <v>68.697329999999994</v>
      </c>
      <c r="D7074" s="42">
        <v>35.534460000000003</v>
      </c>
      <c r="E7074" s="42">
        <v>27.945350000000001</v>
      </c>
      <c r="F7074" s="42">
        <v>51.490879999999997</v>
      </c>
    </row>
    <row r="7075" spans="1:6" x14ac:dyDescent="0.25">
      <c r="A7075" s="1">
        <v>43395</v>
      </c>
      <c r="B7075" s="2">
        <v>0.25</v>
      </c>
      <c r="C7075" s="42">
        <v>80.651250000000005</v>
      </c>
      <c r="D7075" s="42">
        <v>60.028930000000003</v>
      </c>
      <c r="E7075" s="42">
        <v>48.712820000000001</v>
      </c>
      <c r="F7075" s="42">
        <v>68.970380000000006</v>
      </c>
    </row>
    <row r="7076" spans="1:6" x14ac:dyDescent="0.25">
      <c r="A7076" s="1">
        <v>43395</v>
      </c>
      <c r="B7076" s="2">
        <v>0.29166666666666669</v>
      </c>
      <c r="C7076" s="42">
        <v>97.781779999999998</v>
      </c>
      <c r="D7076" s="42">
        <v>78.886750000000006</v>
      </c>
      <c r="E7076" s="42">
        <v>66.41216</v>
      </c>
      <c r="F7076" s="42">
        <v>81.592879999999994</v>
      </c>
    </row>
    <row r="7077" spans="1:6" x14ac:dyDescent="0.25">
      <c r="A7077" s="1">
        <v>43395</v>
      </c>
      <c r="B7077" s="2">
        <v>0.33333333333333331</v>
      </c>
      <c r="C7077" s="42">
        <v>101.66540000000001</v>
      </c>
      <c r="D7077" s="42">
        <v>88.825299999999999</v>
      </c>
      <c r="E7077" s="42">
        <v>72.632890000000003</v>
      </c>
      <c r="F7077" s="42">
        <v>102.53578</v>
      </c>
    </row>
    <row r="7078" spans="1:6" x14ac:dyDescent="0.25">
      <c r="A7078" s="1">
        <v>43395</v>
      </c>
      <c r="B7078" s="2">
        <v>0.375</v>
      </c>
      <c r="C7078" s="42">
        <v>73.598730000000003</v>
      </c>
      <c r="D7078" s="42">
        <v>56.486739999999998</v>
      </c>
      <c r="E7078" s="42">
        <v>65.686980000000005</v>
      </c>
      <c r="F7078" s="42">
        <v>87.214529999999996</v>
      </c>
    </row>
    <row r="7079" spans="1:6" x14ac:dyDescent="0.25">
      <c r="A7079" s="1">
        <v>43395</v>
      </c>
      <c r="B7079" s="2">
        <v>0.41666666666666669</v>
      </c>
      <c r="C7079" s="42">
        <v>40.806710000000002</v>
      </c>
      <c r="D7079" s="42">
        <v>24.247699999999998</v>
      </c>
      <c r="E7079" s="42">
        <v>54.295670000000001</v>
      </c>
      <c r="F7079" s="42">
        <v>51.850200000000001</v>
      </c>
    </row>
    <row r="7080" spans="1:6" x14ac:dyDescent="0.25">
      <c r="A7080" s="1">
        <v>43395</v>
      </c>
      <c r="B7080" s="2">
        <v>0.45833333333333331</v>
      </c>
      <c r="C7080" s="42">
        <v>28.270209999999999</v>
      </c>
      <c r="D7080" s="42">
        <v>20.22974</v>
      </c>
      <c r="E7080" s="42">
        <v>36.100070000000002</v>
      </c>
      <c r="F7080" s="42">
        <v>28.492730000000002</v>
      </c>
    </row>
    <row r="7081" spans="1:6" x14ac:dyDescent="0.25">
      <c r="A7081" s="1">
        <v>43395</v>
      </c>
      <c r="B7081" s="2">
        <v>0.5</v>
      </c>
      <c r="C7081" s="42">
        <v>40.618569999999998</v>
      </c>
      <c r="D7081" s="42">
        <v>24.528649999999999</v>
      </c>
      <c r="E7081" s="42">
        <v>33.276629999999997</v>
      </c>
      <c r="F7081" s="42">
        <v>35.50985</v>
      </c>
    </row>
    <row r="7082" spans="1:6" x14ac:dyDescent="0.25">
      <c r="A7082" s="1">
        <v>43395</v>
      </c>
      <c r="B7082" s="2">
        <v>0.54166666666666663</v>
      </c>
      <c r="C7082" s="42">
        <v>41.067740000000001</v>
      </c>
      <c r="D7082" s="42">
        <v>20.521899999999999</v>
      </c>
      <c r="E7082" s="42">
        <v>32.356029999999997</v>
      </c>
      <c r="F7082" s="42">
        <v>33.477290000000004</v>
      </c>
    </row>
    <row r="7083" spans="1:6" x14ac:dyDescent="0.25">
      <c r="A7083" s="1">
        <v>43395</v>
      </c>
      <c r="B7083" s="2">
        <v>0.58333333333333337</v>
      </c>
      <c r="C7083" s="42">
        <v>48.25056</v>
      </c>
      <c r="D7083" s="42">
        <v>18.596</v>
      </c>
      <c r="E7083" s="42">
        <v>30.313410000000001</v>
      </c>
      <c r="F7083" s="42">
        <v>39.640239999999999</v>
      </c>
    </row>
    <row r="7084" spans="1:6" x14ac:dyDescent="0.25">
      <c r="A7084" s="1">
        <v>43395</v>
      </c>
      <c r="B7084" s="2">
        <v>0.625</v>
      </c>
      <c r="C7084" s="42">
        <v>53.654829999999997</v>
      </c>
      <c r="D7084" s="42">
        <v>25.976890000000001</v>
      </c>
      <c r="E7084" s="42">
        <v>30.55058</v>
      </c>
      <c r="F7084" s="42">
        <v>51.456919999999997</v>
      </c>
    </row>
    <row r="7085" spans="1:6" x14ac:dyDescent="0.25">
      <c r="A7085" s="1">
        <v>43395</v>
      </c>
      <c r="B7085" s="2">
        <v>0.66666666666666663</v>
      </c>
      <c r="C7085" s="42">
        <v>48.273850000000003</v>
      </c>
      <c r="D7085" s="42">
        <v>34.602170000000001</v>
      </c>
      <c r="E7085" s="42">
        <v>36.430320000000002</v>
      </c>
      <c r="F7085" s="42">
        <v>51.381920000000001</v>
      </c>
    </row>
    <row r="7086" spans="1:6" x14ac:dyDescent="0.25">
      <c r="A7086" s="1">
        <v>43395</v>
      </c>
      <c r="B7086" s="2">
        <v>0.70833333333333337</v>
      </c>
      <c r="C7086" s="42">
        <v>77.723680000000002</v>
      </c>
      <c r="D7086" s="42">
        <v>43.039430000000003</v>
      </c>
      <c r="E7086" s="42">
        <v>41.213529999999999</v>
      </c>
      <c r="F7086" s="42">
        <v>73.37894</v>
      </c>
    </row>
    <row r="7087" spans="1:6" x14ac:dyDescent="0.25">
      <c r="A7087" s="1">
        <v>43395</v>
      </c>
      <c r="B7087" s="2">
        <v>0.75</v>
      </c>
      <c r="C7087" s="42">
        <v>69.950119999999998</v>
      </c>
      <c r="D7087" s="42">
        <v>52.386420000000001</v>
      </c>
      <c r="E7087" s="42">
        <v>41.503619999999998</v>
      </c>
      <c r="F7087" s="42">
        <v>63.549190000000003</v>
      </c>
    </row>
    <row r="7088" spans="1:6" x14ac:dyDescent="0.25">
      <c r="A7088" s="1">
        <v>43395</v>
      </c>
      <c r="B7088" s="2">
        <v>0.79166666666666663</v>
      </c>
      <c r="C7088" s="42">
        <v>53.289119999999997</v>
      </c>
      <c r="D7088" s="42">
        <v>55.23883</v>
      </c>
      <c r="E7088" s="42">
        <v>30.809909999999999</v>
      </c>
      <c r="F7088" s="42">
        <v>40.232210000000002</v>
      </c>
    </row>
    <row r="7089" spans="1:6" x14ac:dyDescent="0.25">
      <c r="A7089" s="1">
        <v>43395</v>
      </c>
      <c r="B7089" s="2">
        <v>0.83333333333333337</v>
      </c>
      <c r="C7089" s="42">
        <v>58.6541</v>
      </c>
      <c r="D7089" s="42">
        <v>45.105980000000002</v>
      </c>
      <c r="E7089" s="42">
        <v>34.218000000000004</v>
      </c>
      <c r="F7089" s="42">
        <v>37.439120000000003</v>
      </c>
    </row>
    <row r="7090" spans="1:6" x14ac:dyDescent="0.25">
      <c r="A7090" s="1">
        <v>43395</v>
      </c>
      <c r="B7090" s="2">
        <v>0.875</v>
      </c>
      <c r="C7090" s="42">
        <v>44.960639999999998</v>
      </c>
      <c r="D7090" s="42">
        <v>38.611609999999999</v>
      </c>
      <c r="E7090" s="42">
        <v>36.749160000000003</v>
      </c>
      <c r="F7090" s="42">
        <v>26.714210000000001</v>
      </c>
    </row>
    <row r="7091" spans="1:6" x14ac:dyDescent="0.25">
      <c r="A7091" s="1">
        <v>43395</v>
      </c>
      <c r="B7091" s="2">
        <v>0.91666666666666663</v>
      </c>
      <c r="C7091" s="42">
        <v>41.578110000000002</v>
      </c>
      <c r="D7091" s="42">
        <v>36.56418</v>
      </c>
      <c r="E7091" s="42">
        <v>25.416399999999999</v>
      </c>
      <c r="F7091" s="42">
        <v>27.11422</v>
      </c>
    </row>
    <row r="7092" spans="1:6" x14ac:dyDescent="0.25">
      <c r="A7092" s="1">
        <v>43395</v>
      </c>
      <c r="B7092" s="2">
        <v>0.95833333333333337</v>
      </c>
      <c r="C7092" s="42">
        <v>33.578949999999999</v>
      </c>
      <c r="D7092" s="42">
        <v>27.318639999999998</v>
      </c>
      <c r="E7092" s="42">
        <v>14.48016</v>
      </c>
      <c r="F7092" s="42">
        <v>8.1019100000000002</v>
      </c>
    </row>
    <row r="7093" spans="1:6" x14ac:dyDescent="0.25">
      <c r="A7093" s="1">
        <v>43395</v>
      </c>
      <c r="B7093" s="3">
        <v>1</v>
      </c>
      <c r="C7093" s="42">
        <v>26.82536</v>
      </c>
      <c r="D7093" s="42">
        <v>20.574629999999999</v>
      </c>
      <c r="E7093" s="42">
        <v>12.293100000000001</v>
      </c>
      <c r="F7093" s="42">
        <v>8.8828099999999992</v>
      </c>
    </row>
    <row r="7094" spans="1:6" x14ac:dyDescent="0.25">
      <c r="A7094" s="1">
        <v>43396</v>
      </c>
      <c r="B7094" s="2">
        <v>4.1666666666666664E-2</v>
      </c>
      <c r="C7094" s="42">
        <v>15.4033</v>
      </c>
      <c r="D7094" s="42">
        <v>16.771509999999999</v>
      </c>
      <c r="E7094" s="42">
        <v>12.17496</v>
      </c>
      <c r="F7094" s="42">
        <v>10.28143</v>
      </c>
    </row>
    <row r="7095" spans="1:6" x14ac:dyDescent="0.25">
      <c r="A7095" s="1">
        <v>43396</v>
      </c>
      <c r="B7095" s="2">
        <v>8.3333333333333329E-2</v>
      </c>
      <c r="C7095" s="42">
        <v>14.007</v>
      </c>
      <c r="D7095" s="42">
        <v>10.562290000000001</v>
      </c>
      <c r="E7095" s="42">
        <v>10.94572</v>
      </c>
      <c r="F7095" s="42">
        <v>6.86083</v>
      </c>
    </row>
    <row r="7096" spans="1:6" x14ac:dyDescent="0.25">
      <c r="A7096" s="1">
        <v>43396</v>
      </c>
      <c r="B7096" s="2">
        <v>0.125</v>
      </c>
      <c r="C7096" s="42">
        <v>21.966429999999999</v>
      </c>
      <c r="D7096" s="42">
        <v>14.77094</v>
      </c>
      <c r="E7096" s="42">
        <v>7.2862900000000002</v>
      </c>
      <c r="F7096" s="42">
        <v>4.5319599999999998</v>
      </c>
    </row>
    <row r="7097" spans="1:6" x14ac:dyDescent="0.25">
      <c r="A7097" s="1">
        <v>43396</v>
      </c>
      <c r="B7097" s="2">
        <v>0.16666666666666666</v>
      </c>
      <c r="C7097" s="42">
        <v>15.6723</v>
      </c>
      <c r="D7097" s="42">
        <v>12.31598</v>
      </c>
      <c r="E7097" s="42">
        <v>9.6710799999999999</v>
      </c>
      <c r="F7097" s="42">
        <v>7.8303700000000003</v>
      </c>
    </row>
    <row r="7098" spans="1:6" x14ac:dyDescent="0.25">
      <c r="A7098" s="1">
        <v>43396</v>
      </c>
      <c r="B7098" s="2">
        <v>0.20833333333333334</v>
      </c>
      <c r="C7098" s="42">
        <v>12.81568</v>
      </c>
      <c r="D7098" s="42">
        <v>8.3680699999999995</v>
      </c>
      <c r="E7098" s="42">
        <v>9.4776699999999998</v>
      </c>
      <c r="F7098" s="42">
        <v>13.34539</v>
      </c>
    </row>
    <row r="7099" spans="1:6" x14ac:dyDescent="0.25">
      <c r="A7099" s="1">
        <v>43396</v>
      </c>
      <c r="B7099" s="2">
        <v>0.25</v>
      </c>
      <c r="C7099" s="42">
        <v>28.702179999999998</v>
      </c>
      <c r="D7099" s="42">
        <v>15.6874</v>
      </c>
      <c r="E7099" s="42">
        <v>13.36214</v>
      </c>
      <c r="F7099" s="42">
        <v>18.698029999999999</v>
      </c>
    </row>
    <row r="7100" spans="1:6" x14ac:dyDescent="0.25">
      <c r="A7100" s="1">
        <v>43396</v>
      </c>
      <c r="B7100" s="2">
        <v>0.29166666666666669</v>
      </c>
      <c r="C7100" s="42">
        <v>37.078670000000002</v>
      </c>
      <c r="D7100" s="42">
        <v>20.513179999999998</v>
      </c>
      <c r="E7100" s="42">
        <v>17.490939999999998</v>
      </c>
      <c r="F7100" s="42">
        <v>40.101260000000003</v>
      </c>
    </row>
    <row r="7101" spans="1:6" x14ac:dyDescent="0.25">
      <c r="A7101" s="1">
        <v>43396</v>
      </c>
      <c r="B7101" s="2">
        <v>0.33333333333333331</v>
      </c>
      <c r="C7101" s="42">
        <v>30.920549999999999</v>
      </c>
      <c r="D7101" s="42">
        <v>20.517040000000001</v>
      </c>
      <c r="E7101" s="42">
        <v>28.526700000000002</v>
      </c>
      <c r="F7101" s="42">
        <v>51.738990000000001</v>
      </c>
    </row>
    <row r="7102" spans="1:6" x14ac:dyDescent="0.25">
      <c r="A7102" s="1">
        <v>43396</v>
      </c>
      <c r="B7102" s="2">
        <v>0.375</v>
      </c>
      <c r="C7102" s="42">
        <v>32.075539999999997</v>
      </c>
      <c r="D7102" s="42">
        <v>23.389759999999999</v>
      </c>
      <c r="E7102" s="42">
        <v>23.914549999999998</v>
      </c>
      <c r="F7102" s="42">
        <v>22.020479999999999</v>
      </c>
    </row>
    <row r="7103" spans="1:6" x14ac:dyDescent="0.25">
      <c r="A7103" s="1">
        <v>43396</v>
      </c>
      <c r="B7103" s="2">
        <v>0.41666666666666669</v>
      </c>
      <c r="C7103" s="42">
        <v>35.942030000000003</v>
      </c>
      <c r="D7103" s="42">
        <v>20.053899999999999</v>
      </c>
      <c r="E7103" s="42">
        <v>23.869430000000001</v>
      </c>
      <c r="F7103" s="42">
        <v>25.62557</v>
      </c>
    </row>
    <row r="7104" spans="1:6" x14ac:dyDescent="0.25">
      <c r="A7104" s="1">
        <v>43396</v>
      </c>
      <c r="B7104" s="2">
        <v>0.45833333333333331</v>
      </c>
      <c r="C7104" s="42">
        <v>31.872689999999999</v>
      </c>
      <c r="D7104" s="42">
        <v>15.679119999999999</v>
      </c>
      <c r="E7104" s="42">
        <v>21.44819</v>
      </c>
      <c r="F7104" s="42">
        <v>24.586320000000001</v>
      </c>
    </row>
    <row r="7105" spans="1:6" x14ac:dyDescent="0.25">
      <c r="A7105" s="1">
        <v>43396</v>
      </c>
      <c r="B7105" s="2">
        <v>0.5</v>
      </c>
      <c r="C7105" s="42">
        <v>30.407800000000002</v>
      </c>
      <c r="D7105" s="42">
        <v>15.483890000000001</v>
      </c>
      <c r="E7105" s="42">
        <v>19.789899999999999</v>
      </c>
      <c r="F7105" s="42">
        <v>29.538340000000002</v>
      </c>
    </row>
    <row r="7106" spans="1:6" x14ac:dyDescent="0.25">
      <c r="A7106" s="1">
        <v>43396</v>
      </c>
      <c r="B7106" s="2">
        <v>0.54166666666666663</v>
      </c>
      <c r="C7106" s="42">
        <v>38.079079999999998</v>
      </c>
      <c r="D7106" s="42">
        <v>17.291450000000001</v>
      </c>
      <c r="E7106" s="42">
        <v>22.801819999999999</v>
      </c>
      <c r="F7106" s="42">
        <v>25.56439</v>
      </c>
    </row>
    <row r="7107" spans="1:6" x14ac:dyDescent="0.25">
      <c r="A7107" s="1">
        <v>43396</v>
      </c>
      <c r="B7107" s="2">
        <v>0.58333333333333337</v>
      </c>
      <c r="C7107" s="42">
        <v>35.838380000000001</v>
      </c>
      <c r="D7107" s="42">
        <v>16.427340000000001</v>
      </c>
      <c r="E7107" s="42">
        <v>23.481069999999999</v>
      </c>
      <c r="F7107" s="42">
        <v>28.766639999999999</v>
      </c>
    </row>
    <row r="7108" spans="1:6" x14ac:dyDescent="0.25">
      <c r="A7108" s="1">
        <v>43396</v>
      </c>
      <c r="B7108" s="2">
        <v>0.625</v>
      </c>
      <c r="C7108" s="42">
        <v>34.659320000000001</v>
      </c>
      <c r="D7108" s="42">
        <v>16.329609999999999</v>
      </c>
      <c r="E7108" s="42">
        <v>22.896920000000001</v>
      </c>
      <c r="F7108" s="42">
        <v>28.159739999999999</v>
      </c>
    </row>
    <row r="7109" spans="1:6" x14ac:dyDescent="0.25">
      <c r="A7109" s="1">
        <v>43396</v>
      </c>
      <c r="B7109" s="2">
        <v>0.66666666666666663</v>
      </c>
      <c r="C7109" s="42">
        <v>47.735329999999998</v>
      </c>
      <c r="D7109" s="42">
        <v>20.450009999999999</v>
      </c>
      <c r="E7109" s="42">
        <v>28.67962</v>
      </c>
      <c r="F7109" s="42">
        <v>36.700940000000003</v>
      </c>
    </row>
    <row r="7110" spans="1:6" x14ac:dyDescent="0.25">
      <c r="A7110" s="1">
        <v>43396</v>
      </c>
      <c r="B7110" s="2">
        <v>0.70833333333333337</v>
      </c>
      <c r="C7110" s="42">
        <v>38.446689999999997</v>
      </c>
      <c r="D7110" s="42">
        <v>19.682849999999998</v>
      </c>
      <c r="E7110" s="42">
        <v>30.284600000000001</v>
      </c>
      <c r="F7110" s="42">
        <v>36.236840000000001</v>
      </c>
    </row>
    <row r="7111" spans="1:6" x14ac:dyDescent="0.25">
      <c r="A7111" s="1">
        <v>43396</v>
      </c>
      <c r="B7111" s="2">
        <v>0.75</v>
      </c>
      <c r="C7111" s="42">
        <v>35.171129999999998</v>
      </c>
      <c r="D7111" s="42">
        <v>17.897870000000001</v>
      </c>
      <c r="E7111" s="42">
        <v>30.260149999999999</v>
      </c>
      <c r="F7111" s="42">
        <v>26.39527</v>
      </c>
    </row>
    <row r="7112" spans="1:6" x14ac:dyDescent="0.25">
      <c r="A7112" s="1">
        <v>43396</v>
      </c>
      <c r="B7112" s="2">
        <v>0.79166666666666663</v>
      </c>
      <c r="C7112" s="42">
        <v>33.51005</v>
      </c>
      <c r="D7112" s="42">
        <v>19.575839999999999</v>
      </c>
      <c r="E7112" s="42">
        <v>19.873000000000001</v>
      </c>
      <c r="F7112" s="42">
        <v>17.715779999999999</v>
      </c>
    </row>
    <row r="7113" spans="1:6" x14ac:dyDescent="0.25">
      <c r="A7113" s="1">
        <v>43396</v>
      </c>
      <c r="B7113" s="2">
        <v>0.83333333333333337</v>
      </c>
      <c r="C7113" s="42">
        <v>24.123460000000001</v>
      </c>
      <c r="D7113" s="42">
        <v>14.06447</v>
      </c>
      <c r="E7113" s="42">
        <v>17.833469999999998</v>
      </c>
      <c r="F7113" s="42">
        <v>12.127940000000001</v>
      </c>
    </row>
    <row r="7114" spans="1:6" x14ac:dyDescent="0.25">
      <c r="A7114" s="1">
        <v>43396</v>
      </c>
      <c r="B7114" s="2">
        <v>0.875</v>
      </c>
      <c r="C7114" s="42">
        <v>20.8291</v>
      </c>
      <c r="D7114" s="42">
        <v>13.17778</v>
      </c>
      <c r="E7114" s="42">
        <v>16.371559999999999</v>
      </c>
      <c r="F7114" s="42">
        <v>14.945930000000001</v>
      </c>
    </row>
    <row r="7115" spans="1:6" x14ac:dyDescent="0.25">
      <c r="A7115" s="1">
        <v>43396</v>
      </c>
      <c r="B7115" s="2">
        <v>0.91666666666666663</v>
      </c>
      <c r="C7115" s="42">
        <v>23.003060000000001</v>
      </c>
      <c r="D7115" s="42">
        <v>10.13335</v>
      </c>
      <c r="E7115" s="42">
        <v>13.89653</v>
      </c>
      <c r="F7115" s="42">
        <v>13.904210000000001</v>
      </c>
    </row>
    <row r="7116" spans="1:6" x14ac:dyDescent="0.25">
      <c r="A7116" s="1">
        <v>43396</v>
      </c>
      <c r="B7116" s="2">
        <v>0.95833333333333337</v>
      </c>
      <c r="C7116" s="42">
        <v>12.94609</v>
      </c>
      <c r="D7116" s="42">
        <v>8.0764300000000002</v>
      </c>
      <c r="E7116" s="42">
        <v>11.9026</v>
      </c>
      <c r="F7116" s="42">
        <v>7.0945799999999997</v>
      </c>
    </row>
    <row r="7117" spans="1:6" x14ac:dyDescent="0.25">
      <c r="A7117" s="1">
        <v>43396</v>
      </c>
      <c r="B7117" s="3">
        <v>1</v>
      </c>
      <c r="C7117" s="42">
        <v>11.074070000000001</v>
      </c>
      <c r="D7117" s="42">
        <v>6.7149999999999999</v>
      </c>
      <c r="E7117" s="42">
        <v>9.3766300000000005</v>
      </c>
      <c r="F7117" s="42">
        <v>7.1704499999999998</v>
      </c>
    </row>
    <row r="7118" spans="1:6" x14ac:dyDescent="0.25">
      <c r="A7118" s="1">
        <v>43397</v>
      </c>
      <c r="B7118" s="2">
        <v>4.1666666666666664E-2</v>
      </c>
      <c r="C7118" s="42">
        <v>7.8323999999999998</v>
      </c>
      <c r="D7118" s="42">
        <v>5.2794600000000003</v>
      </c>
      <c r="E7118" s="42">
        <v>7.0569699999999997</v>
      </c>
      <c r="F7118" s="42">
        <v>5.4297700000000004</v>
      </c>
    </row>
    <row r="7119" spans="1:6" x14ac:dyDescent="0.25">
      <c r="A7119" s="1">
        <v>43397</v>
      </c>
      <c r="B7119" s="2">
        <v>8.3333333333333329E-2</v>
      </c>
      <c r="C7119" s="42">
        <v>6.4190800000000001</v>
      </c>
      <c r="D7119" s="42">
        <v>4.53301</v>
      </c>
      <c r="E7119" s="42">
        <v>7.5781700000000001</v>
      </c>
      <c r="F7119" s="42">
        <v>6.3418000000000001</v>
      </c>
    </row>
    <row r="7120" spans="1:6" x14ac:dyDescent="0.25">
      <c r="A7120" s="1">
        <v>43397</v>
      </c>
      <c r="B7120" s="2">
        <v>0.125</v>
      </c>
      <c r="C7120" s="42">
        <v>5.69557</v>
      </c>
      <c r="D7120" s="42">
        <v>4.7043699999999999</v>
      </c>
      <c r="E7120" s="42">
        <v>5.4870299999999999</v>
      </c>
      <c r="F7120" s="42">
        <v>4.9438199999999997</v>
      </c>
    </row>
    <row r="7121" spans="1:6" x14ac:dyDescent="0.25">
      <c r="A7121" s="1">
        <v>43397</v>
      </c>
      <c r="B7121" s="2">
        <v>0.16666666666666666</v>
      </c>
      <c r="C7121" s="42">
        <v>8.0738099999999999</v>
      </c>
      <c r="D7121" s="42">
        <v>5.5499299999999998</v>
      </c>
      <c r="E7121" s="42">
        <v>5.7302400000000002</v>
      </c>
      <c r="F7121" s="42">
        <v>5.7160299999999999</v>
      </c>
    </row>
    <row r="7122" spans="1:6" x14ac:dyDescent="0.25">
      <c r="A7122" s="1">
        <v>43397</v>
      </c>
      <c r="B7122" s="2">
        <v>0.20833333333333334</v>
      </c>
      <c r="C7122" s="42">
        <v>9.6879500000000007</v>
      </c>
      <c r="D7122" s="42">
        <v>6.7107200000000002</v>
      </c>
      <c r="E7122" s="42">
        <v>9.6174599999999995</v>
      </c>
      <c r="F7122" s="42">
        <v>10.890560000000001</v>
      </c>
    </row>
    <row r="7123" spans="1:6" x14ac:dyDescent="0.25">
      <c r="A7123" s="1">
        <v>43397</v>
      </c>
      <c r="B7123" s="2">
        <v>0.25</v>
      </c>
      <c r="C7123" s="42">
        <v>24.124960000000002</v>
      </c>
      <c r="D7123" s="42">
        <v>10.2601</v>
      </c>
      <c r="E7123" s="42">
        <v>17.388159999999999</v>
      </c>
      <c r="F7123" s="42">
        <v>25.498729999999998</v>
      </c>
    </row>
    <row r="7124" spans="1:6" x14ac:dyDescent="0.25">
      <c r="A7124" s="1">
        <v>43397</v>
      </c>
      <c r="B7124" s="2">
        <v>0.29166666666666669</v>
      </c>
      <c r="C7124" s="42">
        <v>50.770989999999998</v>
      </c>
      <c r="D7124" s="42">
        <v>26.752389999999998</v>
      </c>
      <c r="E7124" s="42">
        <v>31.38157</v>
      </c>
      <c r="F7124" s="42">
        <v>56.137790000000003</v>
      </c>
    </row>
    <row r="7125" spans="1:6" x14ac:dyDescent="0.25">
      <c r="A7125" s="1">
        <v>43397</v>
      </c>
      <c r="B7125" s="2">
        <v>0.33333333333333331</v>
      </c>
      <c r="C7125" s="42">
        <v>68.122839999999997</v>
      </c>
      <c r="D7125" s="42">
        <v>37.413539999999998</v>
      </c>
      <c r="E7125" s="42">
        <v>44.13655</v>
      </c>
      <c r="F7125" s="42">
        <v>74.075869999999995</v>
      </c>
    </row>
    <row r="7126" spans="1:6" x14ac:dyDescent="0.25">
      <c r="A7126" s="1">
        <v>43397</v>
      </c>
      <c r="B7126" s="2">
        <v>0.375</v>
      </c>
      <c r="C7126" s="42">
        <v>76.730779999999996</v>
      </c>
      <c r="D7126" s="42">
        <v>29.631350000000001</v>
      </c>
      <c r="E7126" s="42">
        <v>39.371760000000002</v>
      </c>
      <c r="F7126" s="42">
        <v>61.391559999999998</v>
      </c>
    </row>
    <row r="7127" spans="1:6" x14ac:dyDescent="0.25">
      <c r="A7127" s="1">
        <v>43397</v>
      </c>
      <c r="B7127" s="2">
        <v>0.41666666666666669</v>
      </c>
      <c r="C7127" s="42">
        <v>48.468940000000003</v>
      </c>
      <c r="D7127" s="42">
        <v>26.19783</v>
      </c>
      <c r="E7127" s="42">
        <v>27.89845</v>
      </c>
      <c r="F7127" s="42">
        <v>42.66189</v>
      </c>
    </row>
    <row r="7128" spans="1:6" x14ac:dyDescent="0.25">
      <c r="A7128" s="1">
        <v>43397</v>
      </c>
      <c r="B7128" s="2">
        <v>0.45833333333333331</v>
      </c>
      <c r="C7128" s="42">
        <v>43.642200000000003</v>
      </c>
      <c r="D7128" s="42">
        <v>22.779900000000001</v>
      </c>
      <c r="E7128" s="42">
        <v>24.98115</v>
      </c>
      <c r="F7128" s="42">
        <v>37.581539999999997</v>
      </c>
    </row>
    <row r="7129" spans="1:6" x14ac:dyDescent="0.25">
      <c r="A7129" s="1">
        <v>43397</v>
      </c>
      <c r="B7129" s="2">
        <v>0.5</v>
      </c>
      <c r="C7129" s="42">
        <v>55.85474</v>
      </c>
      <c r="D7129" s="42">
        <v>27.561330000000002</v>
      </c>
      <c r="E7129" s="42">
        <v>24.45055</v>
      </c>
      <c r="F7129" s="42">
        <v>35.067329999999998</v>
      </c>
    </row>
    <row r="7130" spans="1:6" x14ac:dyDescent="0.25">
      <c r="A7130" s="1">
        <v>43397</v>
      </c>
      <c r="B7130" s="2">
        <v>0.54166666666666663</v>
      </c>
      <c r="C7130" s="42">
        <v>48.986939999999997</v>
      </c>
      <c r="D7130" s="42">
        <v>26.551079999999999</v>
      </c>
      <c r="E7130" s="42">
        <v>27.46143</v>
      </c>
      <c r="F7130" s="42">
        <v>35.553280000000001</v>
      </c>
    </row>
    <row r="7131" spans="1:6" x14ac:dyDescent="0.25">
      <c r="A7131" s="1">
        <v>43397</v>
      </c>
      <c r="B7131" s="2">
        <v>0.58333333333333337</v>
      </c>
      <c r="C7131" s="42">
        <v>52.285760000000003</v>
      </c>
      <c r="D7131" s="42">
        <v>24.685849999999999</v>
      </c>
      <c r="E7131" s="42">
        <v>27.614090000000001</v>
      </c>
      <c r="F7131" s="42">
        <v>35.909469999999999</v>
      </c>
    </row>
    <row r="7132" spans="1:6" x14ac:dyDescent="0.25">
      <c r="A7132" s="1">
        <v>43397</v>
      </c>
      <c r="B7132" s="2">
        <v>0.625</v>
      </c>
      <c r="C7132" s="42">
        <v>57.677059999999997</v>
      </c>
      <c r="D7132" s="42">
        <v>27.143000000000001</v>
      </c>
      <c r="E7132" s="42">
        <v>27.510090000000002</v>
      </c>
      <c r="F7132" s="42">
        <v>46.531100000000002</v>
      </c>
    </row>
    <row r="7133" spans="1:6" x14ac:dyDescent="0.25">
      <c r="A7133" s="1">
        <v>43397</v>
      </c>
      <c r="B7133" s="2">
        <v>0.66666666666666663</v>
      </c>
      <c r="C7133" s="42">
        <v>51.177900000000001</v>
      </c>
      <c r="D7133" s="42">
        <v>27.248169999999998</v>
      </c>
      <c r="E7133" s="42">
        <v>34.257350000000002</v>
      </c>
      <c r="F7133" s="42">
        <v>54.161239999999999</v>
      </c>
    </row>
    <row r="7134" spans="1:6" x14ac:dyDescent="0.25">
      <c r="A7134" s="1">
        <v>43397</v>
      </c>
      <c r="B7134" s="2">
        <v>0.70833333333333337</v>
      </c>
      <c r="C7134" s="42">
        <v>54.471339999999998</v>
      </c>
      <c r="D7134" s="42">
        <v>35.553080000000001</v>
      </c>
      <c r="E7134" s="42">
        <v>37.313499999999998</v>
      </c>
      <c r="F7134" s="42">
        <v>50.08661</v>
      </c>
    </row>
    <row r="7135" spans="1:6" x14ac:dyDescent="0.25">
      <c r="A7135" s="1">
        <v>43397</v>
      </c>
      <c r="B7135" s="2">
        <v>0.75</v>
      </c>
      <c r="C7135" s="42">
        <v>77.146690000000007</v>
      </c>
      <c r="D7135" s="42">
        <v>44.079790000000003</v>
      </c>
      <c r="E7135" s="42">
        <v>43.92239</v>
      </c>
      <c r="F7135" s="42">
        <v>54.633589999999998</v>
      </c>
    </row>
    <row r="7136" spans="1:6" x14ac:dyDescent="0.25">
      <c r="A7136" s="1">
        <v>43397</v>
      </c>
      <c r="B7136" s="2">
        <v>0.79166666666666663</v>
      </c>
      <c r="C7136" s="42">
        <v>77.514529999999993</v>
      </c>
      <c r="D7136" s="42">
        <v>42.789230000000003</v>
      </c>
      <c r="E7136" s="42">
        <v>34.290030000000002</v>
      </c>
      <c r="F7136" s="42">
        <v>34.710340000000002</v>
      </c>
    </row>
    <row r="7137" spans="1:6" x14ac:dyDescent="0.25">
      <c r="A7137" s="1">
        <v>43397</v>
      </c>
      <c r="B7137" s="2">
        <v>0.83333333333333337</v>
      </c>
      <c r="C7137" s="42">
        <v>74.220470000000006</v>
      </c>
      <c r="D7137" s="42">
        <v>40.707619999999999</v>
      </c>
      <c r="E7137" s="42">
        <v>22.098109999999998</v>
      </c>
      <c r="F7137" s="42">
        <v>47.24465</v>
      </c>
    </row>
    <row r="7138" spans="1:6" x14ac:dyDescent="0.25">
      <c r="A7138" s="1">
        <v>43397</v>
      </c>
      <c r="B7138" s="2">
        <v>0.875</v>
      </c>
      <c r="C7138" s="42">
        <v>56.547150000000002</v>
      </c>
      <c r="D7138" s="42">
        <v>22.44547</v>
      </c>
      <c r="E7138" s="42">
        <v>20.254370000000002</v>
      </c>
      <c r="F7138" s="42">
        <v>21.141999999999999</v>
      </c>
    </row>
    <row r="7139" spans="1:6" x14ac:dyDescent="0.25">
      <c r="A7139" s="1">
        <v>43397</v>
      </c>
      <c r="B7139" s="2">
        <v>0.91666666666666663</v>
      </c>
      <c r="C7139" s="42">
        <v>50.438499999999998</v>
      </c>
      <c r="D7139" s="42">
        <v>21.312650000000001</v>
      </c>
      <c r="E7139" s="42">
        <v>19.427409999999998</v>
      </c>
      <c r="F7139" s="42">
        <v>15.59503</v>
      </c>
    </row>
    <row r="7140" spans="1:6" x14ac:dyDescent="0.25">
      <c r="A7140" s="1">
        <v>43397</v>
      </c>
      <c r="B7140" s="2">
        <v>0.95833333333333337</v>
      </c>
      <c r="C7140" s="42">
        <v>36.678730000000002</v>
      </c>
      <c r="D7140" s="42">
        <v>15.841469999999999</v>
      </c>
      <c r="E7140" s="42">
        <v>12.44591</v>
      </c>
      <c r="F7140" s="42">
        <v>9.7167100000000008</v>
      </c>
    </row>
    <row r="7141" spans="1:6" x14ac:dyDescent="0.25">
      <c r="A7141" s="1">
        <v>43397</v>
      </c>
      <c r="B7141" s="3">
        <v>1</v>
      </c>
      <c r="C7141" s="42">
        <v>48.947969999999998</v>
      </c>
      <c r="D7141" s="42">
        <v>18.271560000000001</v>
      </c>
      <c r="E7141" s="42">
        <v>12.820220000000001</v>
      </c>
      <c r="F7141" s="42">
        <v>13.43422</v>
      </c>
    </row>
    <row r="7142" spans="1:6" x14ac:dyDescent="0.25">
      <c r="A7142" s="1">
        <v>43398</v>
      </c>
      <c r="B7142" s="2">
        <v>4.1666666666666664E-2</v>
      </c>
      <c r="C7142" s="42">
        <v>30.889189999999999</v>
      </c>
      <c r="D7142" s="42">
        <v>18.26512</v>
      </c>
      <c r="E7142" s="42">
        <v>15.72606</v>
      </c>
      <c r="F7142" s="42">
        <v>14.520899999999999</v>
      </c>
    </row>
    <row r="7143" spans="1:6" x14ac:dyDescent="0.25">
      <c r="A7143" s="1">
        <v>43398</v>
      </c>
      <c r="B7143" s="2">
        <v>8.3333333333333329E-2</v>
      </c>
      <c r="C7143" s="42">
        <v>15.762639999999999</v>
      </c>
      <c r="D7143" s="42">
        <v>13.594749999999999</v>
      </c>
      <c r="E7143" s="42">
        <v>13.397629999999999</v>
      </c>
      <c r="F7143" s="42">
        <v>13.285690000000001</v>
      </c>
    </row>
    <row r="7144" spans="1:6" x14ac:dyDescent="0.25">
      <c r="A7144" s="1">
        <v>43398</v>
      </c>
      <c r="B7144" s="2">
        <v>0.125</v>
      </c>
      <c r="C7144" s="42">
        <v>21.8642</v>
      </c>
      <c r="D7144" s="42">
        <v>12.43206</v>
      </c>
      <c r="E7144" s="42">
        <v>15.87215</v>
      </c>
      <c r="F7144" s="42">
        <v>15.52707</v>
      </c>
    </row>
    <row r="7145" spans="1:6" x14ac:dyDescent="0.25">
      <c r="A7145" s="1">
        <v>43398</v>
      </c>
      <c r="B7145" s="2">
        <v>0.16666666666666666</v>
      </c>
      <c r="C7145" s="42">
        <v>19.116910000000001</v>
      </c>
      <c r="D7145" s="42">
        <v>9.7329699999999999</v>
      </c>
      <c r="E7145" s="42">
        <v>14.0763</v>
      </c>
      <c r="F7145" s="42">
        <v>25.60981</v>
      </c>
    </row>
    <row r="7146" spans="1:6" x14ac:dyDescent="0.25">
      <c r="A7146" s="1">
        <v>43398</v>
      </c>
      <c r="B7146" s="2">
        <v>0.20833333333333334</v>
      </c>
      <c r="C7146" s="42">
        <v>33.737549999999999</v>
      </c>
      <c r="D7146" s="42">
        <v>17.190020000000001</v>
      </c>
      <c r="E7146" s="42">
        <v>19.33182</v>
      </c>
      <c r="F7146" s="42">
        <v>58.482190000000003</v>
      </c>
    </row>
    <row r="7147" spans="1:6" x14ac:dyDescent="0.25">
      <c r="A7147" s="1">
        <v>43398</v>
      </c>
      <c r="B7147" s="2">
        <v>0.25</v>
      </c>
      <c r="C7147" s="42">
        <v>52.63458</v>
      </c>
      <c r="D7147" s="42">
        <v>20.002210000000002</v>
      </c>
      <c r="E7147" s="42">
        <v>35.125190000000003</v>
      </c>
      <c r="F7147" s="42">
        <v>77.917100000000005</v>
      </c>
    </row>
    <row r="7148" spans="1:6" x14ac:dyDescent="0.25">
      <c r="A7148" s="1">
        <v>43398</v>
      </c>
      <c r="B7148" s="2">
        <v>0.29166666666666669</v>
      </c>
      <c r="C7148" s="42">
        <v>85.487790000000004</v>
      </c>
      <c r="D7148" s="42">
        <v>49.110889999999998</v>
      </c>
      <c r="E7148" s="42">
        <v>52.600909999999999</v>
      </c>
      <c r="F7148" s="42">
        <v>109.59894</v>
      </c>
    </row>
    <row r="7149" spans="1:6" x14ac:dyDescent="0.25">
      <c r="A7149" s="1">
        <v>43398</v>
      </c>
      <c r="B7149" s="2">
        <v>0.33333333333333331</v>
      </c>
      <c r="C7149" s="42">
        <v>87.840819999999994</v>
      </c>
      <c r="D7149" s="42">
        <v>55.805610000000001</v>
      </c>
      <c r="E7149" s="42">
        <v>50.477209999999999</v>
      </c>
      <c r="F7149" s="42">
        <v>97.699010000000001</v>
      </c>
    </row>
    <row r="7150" spans="1:6" x14ac:dyDescent="0.25">
      <c r="A7150" s="1">
        <v>43398</v>
      </c>
      <c r="B7150" s="2">
        <v>0.375</v>
      </c>
      <c r="C7150" s="42">
        <v>82.12876</v>
      </c>
      <c r="D7150" s="42">
        <v>35.700839999999999</v>
      </c>
      <c r="E7150" s="42">
        <v>48.832639999999998</v>
      </c>
      <c r="F7150" s="42">
        <v>83.139020000000002</v>
      </c>
    </row>
    <row r="7151" spans="1:6" x14ac:dyDescent="0.25">
      <c r="A7151" s="1">
        <v>43398</v>
      </c>
      <c r="B7151" s="2">
        <v>0.41666666666666669</v>
      </c>
      <c r="C7151" s="42">
        <v>66.099429999999998</v>
      </c>
      <c r="D7151" s="42">
        <v>26.990539999999999</v>
      </c>
      <c r="E7151" s="42">
        <v>37.559690000000003</v>
      </c>
      <c r="F7151" s="42">
        <v>34.305169999999997</v>
      </c>
    </row>
    <row r="7152" spans="1:6" x14ac:dyDescent="0.25">
      <c r="A7152" s="1">
        <v>43398</v>
      </c>
      <c r="B7152" s="2">
        <v>0.45833333333333331</v>
      </c>
      <c r="C7152" s="42">
        <v>52.380339999999997</v>
      </c>
      <c r="D7152" s="42">
        <v>24.453109999999999</v>
      </c>
      <c r="E7152" s="42">
        <v>34.418729999999996</v>
      </c>
      <c r="F7152" s="42">
        <v>34.866729999999997</v>
      </c>
    </row>
    <row r="7153" spans="1:6" x14ac:dyDescent="0.25">
      <c r="A7153" s="1">
        <v>43398</v>
      </c>
      <c r="B7153" s="2">
        <v>0.5</v>
      </c>
      <c r="C7153" s="42">
        <v>57.171599999999998</v>
      </c>
      <c r="D7153" s="42">
        <v>24.175640000000001</v>
      </c>
      <c r="E7153" s="42">
        <v>29.836449999999999</v>
      </c>
      <c r="F7153" s="42">
        <v>31.169519999999999</v>
      </c>
    </row>
    <row r="7154" spans="1:6" x14ac:dyDescent="0.25">
      <c r="A7154" s="1">
        <v>43398</v>
      </c>
      <c r="B7154" s="2">
        <v>0.54166666666666663</v>
      </c>
      <c r="C7154" s="42">
        <v>57.870620000000002</v>
      </c>
      <c r="D7154" s="42">
        <v>23.857849999999999</v>
      </c>
      <c r="E7154" s="42">
        <v>24.256779999999999</v>
      </c>
      <c r="F7154" s="42">
        <v>32.930289999999999</v>
      </c>
    </row>
    <row r="7155" spans="1:6" x14ac:dyDescent="0.25">
      <c r="A7155" s="1">
        <v>43398</v>
      </c>
      <c r="B7155" s="2">
        <v>0.58333333333333337</v>
      </c>
      <c r="C7155" s="42">
        <v>55.596789999999999</v>
      </c>
      <c r="D7155" s="42">
        <v>26.210819999999998</v>
      </c>
      <c r="E7155" s="42">
        <v>21.86673</v>
      </c>
      <c r="F7155" s="42">
        <v>39.775109999999998</v>
      </c>
    </row>
    <row r="7156" spans="1:6" x14ac:dyDescent="0.25">
      <c r="A7156" s="1">
        <v>43398</v>
      </c>
      <c r="B7156" s="2">
        <v>0.625</v>
      </c>
      <c r="C7156" s="42">
        <v>54.558149999999998</v>
      </c>
      <c r="D7156" s="42">
        <v>31.894580000000001</v>
      </c>
      <c r="E7156" s="42">
        <v>29.97833</v>
      </c>
      <c r="F7156" s="42">
        <v>55.482309999999998</v>
      </c>
    </row>
    <row r="7157" spans="1:6" x14ac:dyDescent="0.25">
      <c r="A7157" s="1">
        <v>43398</v>
      </c>
      <c r="B7157" s="2">
        <v>0.66666666666666663</v>
      </c>
      <c r="C7157" s="42">
        <v>51.019069999999999</v>
      </c>
      <c r="D7157" s="42">
        <v>35.553100000000001</v>
      </c>
      <c r="E7157" s="42">
        <v>35.96069</v>
      </c>
      <c r="F7157" s="42">
        <v>48.466410000000003</v>
      </c>
    </row>
    <row r="7158" spans="1:6" x14ac:dyDescent="0.25">
      <c r="A7158" s="1">
        <v>43398</v>
      </c>
      <c r="B7158" s="2">
        <v>0.70833333333333337</v>
      </c>
      <c r="C7158" s="42">
        <v>59.954790000000003</v>
      </c>
      <c r="D7158" s="42">
        <v>45.067869999999999</v>
      </c>
      <c r="E7158" s="42">
        <v>43.674799999999998</v>
      </c>
      <c r="F7158" s="42">
        <v>51.323599999999999</v>
      </c>
    </row>
    <row r="7159" spans="1:6" x14ac:dyDescent="0.25">
      <c r="A7159" s="1">
        <v>43398</v>
      </c>
      <c r="B7159" s="2">
        <v>0.75</v>
      </c>
      <c r="C7159" s="42">
        <v>60.992919999999998</v>
      </c>
      <c r="D7159" s="42">
        <v>35.176160000000003</v>
      </c>
      <c r="E7159" s="42">
        <v>35.806080000000001</v>
      </c>
      <c r="F7159" s="42">
        <v>38.851700000000001</v>
      </c>
    </row>
    <row r="7160" spans="1:6" x14ac:dyDescent="0.25">
      <c r="A7160" s="1">
        <v>43398</v>
      </c>
      <c r="B7160" s="2">
        <v>0.79166666666666663</v>
      </c>
      <c r="C7160" s="42">
        <v>44.170780000000001</v>
      </c>
      <c r="D7160" s="42">
        <v>31.548680000000001</v>
      </c>
      <c r="E7160" s="42">
        <v>24.323340000000002</v>
      </c>
      <c r="F7160" s="42">
        <v>28.949400000000001</v>
      </c>
    </row>
    <row r="7161" spans="1:6" x14ac:dyDescent="0.25">
      <c r="A7161" s="1">
        <v>43398</v>
      </c>
      <c r="B7161" s="2">
        <v>0.83333333333333337</v>
      </c>
      <c r="C7161" s="42">
        <v>43.58634</v>
      </c>
      <c r="D7161" s="42">
        <v>26.934090000000001</v>
      </c>
      <c r="E7161" s="42">
        <v>22.629490000000001</v>
      </c>
      <c r="F7161" s="42">
        <v>24.699110000000001</v>
      </c>
    </row>
    <row r="7162" spans="1:6" x14ac:dyDescent="0.25">
      <c r="A7162" s="1">
        <v>43398</v>
      </c>
      <c r="B7162" s="2">
        <v>0.875</v>
      </c>
      <c r="C7162" s="42">
        <v>46.169049999999999</v>
      </c>
      <c r="D7162" s="42">
        <v>25.602640000000001</v>
      </c>
      <c r="E7162" s="42">
        <v>19.27317</v>
      </c>
      <c r="F7162" s="42">
        <v>20.514779999999998</v>
      </c>
    </row>
    <row r="7163" spans="1:6" x14ac:dyDescent="0.25">
      <c r="A7163" s="1">
        <v>43398</v>
      </c>
      <c r="B7163" s="2">
        <v>0.91666666666666663</v>
      </c>
      <c r="C7163" s="42">
        <v>40.529490000000003</v>
      </c>
      <c r="D7163" s="42">
        <v>21.595680000000002</v>
      </c>
      <c r="E7163" s="42">
        <v>22.187539999999998</v>
      </c>
      <c r="F7163" s="42">
        <v>25.702719999999999</v>
      </c>
    </row>
    <row r="7164" spans="1:6" x14ac:dyDescent="0.25">
      <c r="A7164" s="1">
        <v>43398</v>
      </c>
      <c r="B7164" s="2">
        <v>0.95833333333333337</v>
      </c>
      <c r="C7164" s="42">
        <v>35.875489999999999</v>
      </c>
      <c r="D7164" s="42">
        <v>25.390339999999998</v>
      </c>
      <c r="E7164" s="42">
        <v>23.205179999999999</v>
      </c>
      <c r="F7164" s="42">
        <v>33.293430000000001</v>
      </c>
    </row>
    <row r="7165" spans="1:6" x14ac:dyDescent="0.25">
      <c r="A7165" s="1">
        <v>43398</v>
      </c>
      <c r="B7165" s="3">
        <v>1</v>
      </c>
      <c r="C7165" s="42">
        <v>25.732939999999999</v>
      </c>
      <c r="D7165" s="42">
        <v>23.700780000000002</v>
      </c>
      <c r="E7165" s="42">
        <v>15.96982</v>
      </c>
      <c r="F7165" s="42">
        <v>24.529250000000001</v>
      </c>
    </row>
    <row r="7166" spans="1:6" x14ac:dyDescent="0.25">
      <c r="A7166" s="1">
        <v>43399</v>
      </c>
      <c r="B7166" s="2">
        <v>4.1666666666666664E-2</v>
      </c>
      <c r="C7166" s="42">
        <v>24.090499999999999</v>
      </c>
      <c r="D7166" s="42">
        <v>16.372640000000001</v>
      </c>
      <c r="E7166" s="42">
        <v>12.29818</v>
      </c>
      <c r="F7166" s="42">
        <v>15.832929999999999</v>
      </c>
    </row>
    <row r="7167" spans="1:6" x14ac:dyDescent="0.25">
      <c r="A7167" s="1">
        <v>43399</v>
      </c>
      <c r="B7167" s="2">
        <v>8.3333333333333329E-2</v>
      </c>
      <c r="C7167" s="42">
        <v>13.843819999999999</v>
      </c>
      <c r="D7167" s="42">
        <v>15.32371</v>
      </c>
      <c r="E7167" s="42">
        <v>15.333880000000001</v>
      </c>
      <c r="F7167" s="42">
        <v>16.767230000000001</v>
      </c>
    </row>
    <row r="7168" spans="1:6" x14ac:dyDescent="0.25">
      <c r="A7168" s="1">
        <v>43399</v>
      </c>
      <c r="B7168" s="2">
        <v>0.125</v>
      </c>
      <c r="C7168" s="42">
        <v>14.69577</v>
      </c>
      <c r="D7168" s="42">
        <v>13.912890000000001</v>
      </c>
      <c r="E7168" s="42">
        <v>13.15015</v>
      </c>
      <c r="F7168" s="42">
        <v>12.46752</v>
      </c>
    </row>
    <row r="7169" spans="1:6" x14ac:dyDescent="0.25">
      <c r="A7169" s="1">
        <v>43399</v>
      </c>
      <c r="B7169" s="2">
        <v>0.16666666666666666</v>
      </c>
      <c r="C7169" s="42">
        <v>14.77699</v>
      </c>
      <c r="D7169" s="42">
        <v>11.39944</v>
      </c>
      <c r="E7169" s="42">
        <v>12.810420000000001</v>
      </c>
      <c r="F7169" s="42">
        <v>18.91628</v>
      </c>
    </row>
    <row r="7170" spans="1:6" x14ac:dyDescent="0.25">
      <c r="A7170" s="1">
        <v>43399</v>
      </c>
      <c r="B7170" s="2">
        <v>0.20833333333333334</v>
      </c>
      <c r="C7170" s="42">
        <v>26.786729999999999</v>
      </c>
      <c r="D7170" s="42">
        <v>15.65433</v>
      </c>
      <c r="E7170" s="42">
        <v>12.91525</v>
      </c>
      <c r="F7170" s="42">
        <v>14.171659999999999</v>
      </c>
    </row>
    <row r="7171" spans="1:6" x14ac:dyDescent="0.25">
      <c r="A7171" s="1">
        <v>43399</v>
      </c>
      <c r="B7171" s="2">
        <v>0.25</v>
      </c>
      <c r="C7171" s="42">
        <v>30.84994</v>
      </c>
      <c r="D7171" s="42">
        <v>19.699639999999999</v>
      </c>
      <c r="E7171" s="42">
        <v>25.82647</v>
      </c>
      <c r="F7171" s="42">
        <v>38.386620000000001</v>
      </c>
    </row>
    <row r="7172" spans="1:6" x14ac:dyDescent="0.25">
      <c r="A7172" s="1">
        <v>43399</v>
      </c>
      <c r="B7172" s="2">
        <v>0.29166666666666669</v>
      </c>
      <c r="C7172" s="42">
        <v>61.027810000000002</v>
      </c>
      <c r="D7172" s="42">
        <v>37.500520000000002</v>
      </c>
      <c r="E7172" s="42">
        <v>42.145020000000002</v>
      </c>
      <c r="F7172" s="42">
        <v>71.830719999999999</v>
      </c>
    </row>
    <row r="7173" spans="1:6" x14ac:dyDescent="0.25">
      <c r="A7173" s="1">
        <v>43399</v>
      </c>
      <c r="B7173" s="2">
        <v>0.33333333333333331</v>
      </c>
      <c r="C7173" s="42">
        <v>82.333029999999994</v>
      </c>
      <c r="D7173" s="42">
        <v>44.334679999999999</v>
      </c>
      <c r="E7173" s="42">
        <v>50.857280000000003</v>
      </c>
      <c r="F7173" s="42">
        <v>60.950029999999998</v>
      </c>
    </row>
    <row r="7174" spans="1:6" x14ac:dyDescent="0.25">
      <c r="A7174" s="1">
        <v>43399</v>
      </c>
      <c r="B7174" s="2">
        <v>0.375</v>
      </c>
      <c r="C7174" s="42">
        <v>51.745310000000003</v>
      </c>
      <c r="D7174" s="42">
        <v>32.555280000000003</v>
      </c>
      <c r="E7174" s="42">
        <v>41.97916</v>
      </c>
      <c r="F7174" s="42">
        <v>42.330350000000003</v>
      </c>
    </row>
    <row r="7175" spans="1:6" x14ac:dyDescent="0.25">
      <c r="A7175" s="1">
        <v>43399</v>
      </c>
      <c r="B7175" s="2">
        <v>0.41666666666666669</v>
      </c>
      <c r="C7175" s="42">
        <v>48.745310000000003</v>
      </c>
      <c r="D7175" s="42">
        <v>20.13382</v>
      </c>
      <c r="E7175" s="42">
        <v>32.499490000000002</v>
      </c>
      <c r="F7175" s="42">
        <v>40.011159999999997</v>
      </c>
    </row>
    <row r="7176" spans="1:6" x14ac:dyDescent="0.25">
      <c r="A7176" s="1">
        <v>43399</v>
      </c>
      <c r="B7176" s="2">
        <v>0.45833333333333331</v>
      </c>
      <c r="C7176" s="42">
        <v>46.282919999999997</v>
      </c>
      <c r="D7176" s="42">
        <v>22.48377</v>
      </c>
      <c r="E7176" s="42">
        <v>32.077330000000003</v>
      </c>
      <c r="F7176" s="42">
        <v>30.377230000000001</v>
      </c>
    </row>
    <row r="7177" spans="1:6" x14ac:dyDescent="0.25">
      <c r="A7177" s="1">
        <v>43399</v>
      </c>
      <c r="B7177" s="2">
        <v>0.5</v>
      </c>
      <c r="C7177" s="42">
        <v>54.127800000000001</v>
      </c>
      <c r="D7177" s="42">
        <v>24.96002</v>
      </c>
      <c r="E7177" s="42">
        <v>28.377659999999999</v>
      </c>
      <c r="F7177" s="42">
        <v>36.34507</v>
      </c>
    </row>
    <row r="7178" spans="1:6" x14ac:dyDescent="0.25">
      <c r="A7178" s="1">
        <v>43399</v>
      </c>
      <c r="B7178" s="2">
        <v>0.54166666666666663</v>
      </c>
      <c r="C7178" s="42">
        <v>56.606740000000002</v>
      </c>
      <c r="D7178" s="42">
        <v>24.77178</v>
      </c>
      <c r="E7178" s="42">
        <v>32.510309999999997</v>
      </c>
      <c r="F7178" s="42">
        <v>42.266930000000002</v>
      </c>
    </row>
    <row r="7179" spans="1:6" x14ac:dyDescent="0.25">
      <c r="A7179" s="1">
        <v>43399</v>
      </c>
      <c r="B7179" s="2">
        <v>0.58333333333333337</v>
      </c>
      <c r="C7179" s="42">
        <v>51.077399999999997</v>
      </c>
      <c r="D7179" s="42">
        <v>26.17897</v>
      </c>
      <c r="E7179" s="42">
        <v>39.372349999999997</v>
      </c>
      <c r="F7179" s="42">
        <v>46.492669999999997</v>
      </c>
    </row>
    <row r="7180" spans="1:6" x14ac:dyDescent="0.25">
      <c r="A7180" s="1">
        <v>43399</v>
      </c>
      <c r="B7180" s="2">
        <v>0.625</v>
      </c>
      <c r="C7180" s="42">
        <v>55.759709999999998</v>
      </c>
      <c r="D7180" s="42">
        <v>29.13317</v>
      </c>
      <c r="E7180" s="42">
        <v>40.684750000000001</v>
      </c>
      <c r="F7180" s="42">
        <v>53.40213</v>
      </c>
    </row>
    <row r="7181" spans="1:6" x14ac:dyDescent="0.25">
      <c r="A7181" s="1">
        <v>43399</v>
      </c>
      <c r="B7181" s="2">
        <v>0.66666666666666663</v>
      </c>
      <c r="C7181" s="42">
        <v>63.529519999999998</v>
      </c>
      <c r="D7181" s="42">
        <v>32.356679999999997</v>
      </c>
      <c r="E7181" s="42">
        <v>53.243600000000001</v>
      </c>
      <c r="F7181" s="42">
        <v>51.708930000000002</v>
      </c>
    </row>
    <row r="7182" spans="1:6" x14ac:dyDescent="0.25">
      <c r="A7182" s="1">
        <v>43399</v>
      </c>
      <c r="B7182" s="2">
        <v>0.70833333333333337</v>
      </c>
      <c r="C7182" s="42">
        <v>78.823539999999994</v>
      </c>
      <c r="D7182" s="42">
        <v>35.696739999999998</v>
      </c>
      <c r="E7182" s="42">
        <v>53.722830000000002</v>
      </c>
      <c r="F7182" s="42">
        <v>48.387900000000002</v>
      </c>
    </row>
    <row r="7183" spans="1:6" x14ac:dyDescent="0.25">
      <c r="A7183" s="1">
        <v>43399</v>
      </c>
      <c r="B7183" s="2">
        <v>0.75</v>
      </c>
      <c r="C7183" s="42">
        <v>80.465680000000006</v>
      </c>
      <c r="D7183" s="42">
        <v>41.564549999999997</v>
      </c>
      <c r="E7183" s="42">
        <v>47.3752</v>
      </c>
      <c r="F7183" s="42">
        <v>49.512540000000001</v>
      </c>
    </row>
    <row r="7184" spans="1:6" x14ac:dyDescent="0.25">
      <c r="A7184" s="1">
        <v>43399</v>
      </c>
      <c r="B7184" s="2">
        <v>0.79166666666666663</v>
      </c>
      <c r="C7184" s="42">
        <v>77.960920000000002</v>
      </c>
      <c r="D7184" s="42">
        <v>39.707720000000002</v>
      </c>
      <c r="E7184" s="42">
        <v>32.095889999999997</v>
      </c>
      <c r="F7184" s="42">
        <v>35.510159999999999</v>
      </c>
    </row>
    <row r="7185" spans="1:6" x14ac:dyDescent="0.25">
      <c r="A7185" s="1">
        <v>43399</v>
      </c>
      <c r="B7185" s="2">
        <v>0.83333333333333337</v>
      </c>
      <c r="C7185" s="42">
        <v>67.03313</v>
      </c>
      <c r="D7185" s="42">
        <v>40.165570000000002</v>
      </c>
      <c r="E7185" s="42">
        <v>36.90699</v>
      </c>
      <c r="F7185" s="42">
        <v>28.131160000000001</v>
      </c>
    </row>
    <row r="7186" spans="1:6" x14ac:dyDescent="0.25">
      <c r="A7186" s="1">
        <v>43399</v>
      </c>
      <c r="B7186" s="2">
        <v>0.875</v>
      </c>
      <c r="C7186" s="42">
        <v>64.277799999999999</v>
      </c>
      <c r="D7186" s="42">
        <v>37.215229999999998</v>
      </c>
      <c r="E7186" s="42">
        <v>30.35051</v>
      </c>
      <c r="F7186" s="42">
        <v>20.594539999999999</v>
      </c>
    </row>
    <row r="7187" spans="1:6" x14ac:dyDescent="0.25">
      <c r="A7187" s="1">
        <v>43399</v>
      </c>
      <c r="B7187" s="2">
        <v>0.91666666666666663</v>
      </c>
      <c r="C7187" s="42">
        <v>65.126289999999997</v>
      </c>
      <c r="D7187" s="42">
        <v>26.32245</v>
      </c>
      <c r="E7187" s="42">
        <v>32.201099999999997</v>
      </c>
      <c r="F7187" s="42">
        <v>21.673909999999999</v>
      </c>
    </row>
    <row r="7188" spans="1:6" x14ac:dyDescent="0.25">
      <c r="A7188" s="1">
        <v>43399</v>
      </c>
      <c r="B7188" s="2">
        <v>0.95833333333333337</v>
      </c>
      <c r="C7188" s="42">
        <v>46.952559999999998</v>
      </c>
      <c r="D7188" s="42">
        <v>26.84263</v>
      </c>
      <c r="E7188" s="42">
        <v>31.381139999999998</v>
      </c>
      <c r="F7188" s="42">
        <v>17.028690000000001</v>
      </c>
    </row>
    <row r="7189" spans="1:6" x14ac:dyDescent="0.25">
      <c r="A7189" s="1">
        <v>43399</v>
      </c>
      <c r="B7189" s="3">
        <v>1</v>
      </c>
      <c r="C7189" s="42">
        <v>34.316800000000001</v>
      </c>
      <c r="D7189" s="42">
        <v>17.112639999999999</v>
      </c>
      <c r="E7189" s="42">
        <v>25.59158</v>
      </c>
      <c r="F7189" s="42">
        <v>15.63129</v>
      </c>
    </row>
    <row r="7190" spans="1:6" x14ac:dyDescent="0.25">
      <c r="A7190" s="1">
        <v>43400</v>
      </c>
      <c r="B7190" s="2">
        <v>4.1666666666666664E-2</v>
      </c>
      <c r="C7190" s="42">
        <v>36.027949999999997</v>
      </c>
      <c r="D7190" s="42">
        <v>20.66555</v>
      </c>
      <c r="E7190" s="42">
        <v>29.975439999999999</v>
      </c>
      <c r="F7190" s="42">
        <v>15.441990000000001</v>
      </c>
    </row>
    <row r="7191" spans="1:6" x14ac:dyDescent="0.25">
      <c r="A7191" s="1">
        <v>43400</v>
      </c>
      <c r="B7191" s="2">
        <v>8.3333333333333329E-2</v>
      </c>
      <c r="C7191" s="42">
        <v>27.55237</v>
      </c>
      <c r="D7191" s="42">
        <v>18.00498</v>
      </c>
      <c r="E7191" s="42">
        <v>30.56016</v>
      </c>
      <c r="F7191" s="42">
        <v>15.3002</v>
      </c>
    </row>
    <row r="7192" spans="1:6" x14ac:dyDescent="0.25">
      <c r="A7192" s="1">
        <v>43400</v>
      </c>
      <c r="B7192" s="2">
        <v>0.125</v>
      </c>
      <c r="C7192" s="42">
        <v>18.839659999999999</v>
      </c>
      <c r="D7192" s="42">
        <v>20.160170000000001</v>
      </c>
      <c r="E7192" s="42">
        <v>24.76539</v>
      </c>
      <c r="F7192" s="42">
        <v>9.7773900000000005</v>
      </c>
    </row>
    <row r="7193" spans="1:6" x14ac:dyDescent="0.25">
      <c r="A7193" s="1">
        <v>43400</v>
      </c>
      <c r="B7193" s="2">
        <v>0.16666666666666666</v>
      </c>
      <c r="C7193" s="42">
        <v>17.056000000000001</v>
      </c>
      <c r="D7193" s="42">
        <v>14.056609999999999</v>
      </c>
      <c r="E7193" s="42">
        <v>24.67352</v>
      </c>
      <c r="F7193" s="42">
        <v>9.6677499999999998</v>
      </c>
    </row>
    <row r="7194" spans="1:6" x14ac:dyDescent="0.25">
      <c r="A7194" s="1">
        <v>43400</v>
      </c>
      <c r="B7194" s="2">
        <v>0.20833333333333334</v>
      </c>
      <c r="C7194" s="42">
        <v>25.665479999999999</v>
      </c>
      <c r="D7194" s="42">
        <v>12.5219</v>
      </c>
      <c r="E7194" s="42">
        <v>15.14836</v>
      </c>
      <c r="F7194" s="42">
        <v>12.95298</v>
      </c>
    </row>
    <row r="7195" spans="1:6" x14ac:dyDescent="0.25">
      <c r="A7195" s="1">
        <v>43400</v>
      </c>
      <c r="B7195" s="2">
        <v>0.25</v>
      </c>
      <c r="C7195" s="42">
        <v>43.829009999999997</v>
      </c>
      <c r="D7195" s="42">
        <v>29.883690000000001</v>
      </c>
      <c r="E7195" s="42">
        <v>18.156829999999999</v>
      </c>
      <c r="F7195" s="42">
        <v>16.182659999999998</v>
      </c>
    </row>
    <row r="7196" spans="1:6" x14ac:dyDescent="0.25">
      <c r="A7196" s="1">
        <v>43400</v>
      </c>
      <c r="B7196" s="2">
        <v>0.29166666666666669</v>
      </c>
      <c r="C7196" s="42">
        <v>49.026809999999998</v>
      </c>
      <c r="D7196" s="42">
        <v>34.979840000000003</v>
      </c>
      <c r="E7196" s="42">
        <v>26.171610000000001</v>
      </c>
      <c r="F7196" s="42">
        <v>32.121259999999999</v>
      </c>
    </row>
    <row r="7197" spans="1:6" x14ac:dyDescent="0.25">
      <c r="A7197" s="1">
        <v>43400</v>
      </c>
      <c r="B7197" s="2">
        <v>0.33333333333333331</v>
      </c>
      <c r="C7197" s="42">
        <v>50.718380000000003</v>
      </c>
      <c r="D7197" s="42">
        <v>28.297830000000001</v>
      </c>
      <c r="E7197" s="42">
        <v>34.050109999999997</v>
      </c>
      <c r="F7197" s="42">
        <v>29.936240000000002</v>
      </c>
    </row>
    <row r="7198" spans="1:6" x14ac:dyDescent="0.25">
      <c r="A7198" s="1">
        <v>43400</v>
      </c>
      <c r="B7198" s="2">
        <v>0.375</v>
      </c>
      <c r="C7198" s="42">
        <v>42.908700000000003</v>
      </c>
      <c r="D7198" s="42">
        <v>21.20851</v>
      </c>
      <c r="E7198" s="42">
        <v>29.094110000000001</v>
      </c>
      <c r="F7198" s="42">
        <v>21.73142</v>
      </c>
    </row>
    <row r="7199" spans="1:6" x14ac:dyDescent="0.25">
      <c r="A7199" s="1">
        <v>43400</v>
      </c>
      <c r="B7199" s="2">
        <v>0.41666666666666669</v>
      </c>
      <c r="C7199" s="42">
        <v>34.037709999999997</v>
      </c>
      <c r="D7199" s="42">
        <v>19.778770000000002</v>
      </c>
      <c r="E7199" s="42">
        <v>28.802479999999999</v>
      </c>
      <c r="F7199" s="42">
        <v>22.32611</v>
      </c>
    </row>
    <row r="7200" spans="1:6" x14ac:dyDescent="0.25">
      <c r="A7200" s="1">
        <v>43400</v>
      </c>
      <c r="B7200" s="2">
        <v>0.45833333333333331</v>
      </c>
      <c r="C7200" s="42">
        <v>29.35557</v>
      </c>
      <c r="D7200" s="42">
        <v>20.441189999999999</v>
      </c>
      <c r="E7200" s="42">
        <v>28.326080000000001</v>
      </c>
      <c r="F7200" s="42">
        <v>24.628630000000001</v>
      </c>
    </row>
    <row r="7201" spans="1:6" x14ac:dyDescent="0.25">
      <c r="A7201" s="1">
        <v>43400</v>
      </c>
      <c r="B7201" s="2">
        <v>0.5</v>
      </c>
      <c r="C7201" s="42">
        <v>28.37726</v>
      </c>
      <c r="D7201" s="42">
        <v>20.795850000000002</v>
      </c>
      <c r="E7201" s="42">
        <v>30.6557</v>
      </c>
      <c r="F7201" s="42">
        <v>24.545500000000001</v>
      </c>
    </row>
    <row r="7202" spans="1:6" x14ac:dyDescent="0.25">
      <c r="A7202" s="1">
        <v>43400</v>
      </c>
      <c r="B7202" s="2">
        <v>0.54166666666666663</v>
      </c>
      <c r="C7202" s="42">
        <v>32.711959999999998</v>
      </c>
      <c r="D7202" s="42">
        <v>25.492100000000001</v>
      </c>
      <c r="E7202" s="42">
        <v>29.048819999999999</v>
      </c>
      <c r="F7202" s="42">
        <v>21.85615</v>
      </c>
    </row>
    <row r="7203" spans="1:6" x14ac:dyDescent="0.25">
      <c r="A7203" s="1">
        <v>43400</v>
      </c>
      <c r="B7203" s="2">
        <v>0.58333333333333337</v>
      </c>
      <c r="C7203" s="42">
        <v>29.316230000000001</v>
      </c>
      <c r="D7203" s="42">
        <v>26.665569999999999</v>
      </c>
      <c r="E7203" s="42">
        <v>31.438089999999999</v>
      </c>
      <c r="F7203" s="42">
        <v>27.339980000000001</v>
      </c>
    </row>
    <row r="7204" spans="1:6" x14ac:dyDescent="0.25">
      <c r="A7204" s="1">
        <v>43400</v>
      </c>
      <c r="B7204" s="2">
        <v>0.625</v>
      </c>
      <c r="C7204" s="42">
        <v>31.132159999999999</v>
      </c>
      <c r="D7204" s="42">
        <v>31.407900000000001</v>
      </c>
      <c r="E7204" s="42">
        <v>35.135939999999998</v>
      </c>
      <c r="F7204" s="42">
        <v>24.152480000000001</v>
      </c>
    </row>
    <row r="7205" spans="1:6" x14ac:dyDescent="0.25">
      <c r="A7205" s="1">
        <v>43400</v>
      </c>
      <c r="B7205" s="2">
        <v>0.66666666666666663</v>
      </c>
      <c r="C7205" s="42">
        <v>33.726889999999997</v>
      </c>
      <c r="D7205" s="42">
        <v>34.584910000000001</v>
      </c>
      <c r="E7205" s="42">
        <v>31.6326</v>
      </c>
      <c r="F7205" s="42">
        <v>17.887329999999999</v>
      </c>
    </row>
    <row r="7206" spans="1:6" x14ac:dyDescent="0.25">
      <c r="A7206" s="1">
        <v>43400</v>
      </c>
      <c r="B7206" s="2">
        <v>0.70833333333333337</v>
      </c>
      <c r="C7206" s="42">
        <v>33.172280000000001</v>
      </c>
      <c r="D7206" s="42">
        <v>32.093179999999997</v>
      </c>
      <c r="E7206" s="42">
        <v>31.628879999999999</v>
      </c>
      <c r="F7206" s="42">
        <v>18.857859999999999</v>
      </c>
    </row>
    <row r="7207" spans="1:6" x14ac:dyDescent="0.25">
      <c r="A7207" s="1">
        <v>43400</v>
      </c>
      <c r="B7207" s="2">
        <v>0.75</v>
      </c>
      <c r="C7207" s="42">
        <v>32.907420000000002</v>
      </c>
      <c r="D7207" s="42">
        <v>31.853149999999999</v>
      </c>
      <c r="E7207" s="42">
        <v>23.992229999999999</v>
      </c>
      <c r="F7207" s="42">
        <v>25.690560000000001</v>
      </c>
    </row>
    <row r="7208" spans="1:6" x14ac:dyDescent="0.25">
      <c r="A7208" s="1">
        <v>43400</v>
      </c>
      <c r="B7208" s="2">
        <v>0.79166666666666663</v>
      </c>
      <c r="C7208" s="42">
        <v>28.085740000000001</v>
      </c>
      <c r="D7208" s="42">
        <v>30.555</v>
      </c>
      <c r="E7208" s="42">
        <v>25.1997</v>
      </c>
      <c r="F7208" s="42">
        <v>24.725470000000001</v>
      </c>
    </row>
    <row r="7209" spans="1:6" x14ac:dyDescent="0.25">
      <c r="A7209" s="1">
        <v>43400</v>
      </c>
      <c r="B7209" s="2">
        <v>0.83333333333333337</v>
      </c>
      <c r="C7209" s="42">
        <v>26.366630000000001</v>
      </c>
      <c r="D7209" s="42">
        <v>24.22494</v>
      </c>
      <c r="E7209" s="42">
        <v>24.221769999999999</v>
      </c>
      <c r="F7209" s="42">
        <v>22.89696</v>
      </c>
    </row>
    <row r="7210" spans="1:6" x14ac:dyDescent="0.25">
      <c r="A7210" s="1">
        <v>43400</v>
      </c>
      <c r="B7210" s="2">
        <v>0.875</v>
      </c>
      <c r="C7210" s="42">
        <v>25.080739999999999</v>
      </c>
      <c r="D7210" s="42">
        <v>22.535779999999999</v>
      </c>
      <c r="E7210" s="42">
        <v>23.348279999999999</v>
      </c>
      <c r="F7210" s="42">
        <v>15.76478</v>
      </c>
    </row>
    <row r="7211" spans="1:6" x14ac:dyDescent="0.25">
      <c r="A7211" s="1">
        <v>43400</v>
      </c>
      <c r="B7211" s="2">
        <v>0.91666666666666663</v>
      </c>
      <c r="C7211" s="42">
        <v>27.605879999999999</v>
      </c>
      <c r="D7211" s="42">
        <v>22.76576</v>
      </c>
      <c r="E7211" s="42">
        <v>23.302859999999999</v>
      </c>
      <c r="F7211" s="42">
        <v>13.83747</v>
      </c>
    </row>
    <row r="7212" spans="1:6" x14ac:dyDescent="0.25">
      <c r="A7212" s="1">
        <v>43400</v>
      </c>
      <c r="B7212" s="2">
        <v>0.95833333333333337</v>
      </c>
      <c r="C7212" s="42">
        <v>28.45195</v>
      </c>
      <c r="D7212" s="42">
        <v>20.683599999999998</v>
      </c>
      <c r="E7212" s="42">
        <v>22.817869999999999</v>
      </c>
      <c r="F7212" s="42">
        <v>14.89007</v>
      </c>
    </row>
    <row r="7213" spans="1:6" x14ac:dyDescent="0.25">
      <c r="A7213" s="1">
        <v>43400</v>
      </c>
      <c r="B7213" s="3">
        <v>1</v>
      </c>
      <c r="C7213" s="42">
        <v>41.212719999999997</v>
      </c>
      <c r="D7213" s="42">
        <v>22.017769999999999</v>
      </c>
      <c r="E7213" s="42">
        <v>19.85699</v>
      </c>
      <c r="F7213" s="42">
        <v>11.402990000000001</v>
      </c>
    </row>
    <row r="7214" spans="1:6" x14ac:dyDescent="0.25">
      <c r="A7214" s="1">
        <v>43401</v>
      </c>
      <c r="B7214" s="2">
        <v>4.1666666666666664E-2</v>
      </c>
      <c r="C7214" s="42">
        <v>39.181890000000003</v>
      </c>
      <c r="D7214" s="42">
        <v>19.52544</v>
      </c>
      <c r="E7214" s="42">
        <v>22.205770000000001</v>
      </c>
      <c r="F7214" s="42">
        <v>8.5547000000000004</v>
      </c>
    </row>
    <row r="7215" spans="1:6" x14ac:dyDescent="0.25">
      <c r="A7215" s="1">
        <v>43401</v>
      </c>
      <c r="B7215" s="2">
        <v>8.3333333333333329E-2</v>
      </c>
      <c r="C7215" s="42">
        <v>18.12593</v>
      </c>
      <c r="D7215" s="42">
        <v>17.725729999999999</v>
      </c>
      <c r="E7215" s="42">
        <v>13.857519999999999</v>
      </c>
      <c r="F7215" s="42">
        <v>4.50448</v>
      </c>
    </row>
    <row r="7216" spans="1:6" x14ac:dyDescent="0.25">
      <c r="A7216" s="1">
        <v>43401</v>
      </c>
      <c r="B7216" s="2">
        <v>0.125</v>
      </c>
      <c r="C7216" s="42">
        <v>8.0454699999999999</v>
      </c>
      <c r="D7216" s="42">
        <v>17.852530000000002</v>
      </c>
      <c r="E7216" s="42">
        <v>11.8964</v>
      </c>
      <c r="F7216" s="42">
        <v>7.2050200000000002</v>
      </c>
    </row>
    <row r="7217" spans="1:6" x14ac:dyDescent="0.25">
      <c r="A7217" s="1">
        <v>43401</v>
      </c>
      <c r="B7217" s="2">
        <v>0.16666666666666666</v>
      </c>
      <c r="C7217" s="42">
        <v>4.6884600000000001</v>
      </c>
      <c r="D7217" s="42">
        <v>18.9175</v>
      </c>
      <c r="E7217" s="42">
        <v>13.25629</v>
      </c>
      <c r="F7217" s="42">
        <v>7.6890700000000001</v>
      </c>
    </row>
    <row r="7218" spans="1:6" x14ac:dyDescent="0.25">
      <c r="A7218" s="1">
        <v>43401</v>
      </c>
      <c r="B7218" s="2">
        <v>0.20833333333333334</v>
      </c>
      <c r="C7218" s="42">
        <v>10.18993</v>
      </c>
      <c r="D7218" s="42">
        <v>12.13142</v>
      </c>
      <c r="E7218" s="42">
        <v>14.37546</v>
      </c>
      <c r="F7218" s="42">
        <v>7.5791599999999999</v>
      </c>
    </row>
    <row r="7219" spans="1:6" x14ac:dyDescent="0.25">
      <c r="A7219" s="1">
        <v>43401</v>
      </c>
      <c r="B7219" s="2">
        <v>0.25</v>
      </c>
      <c r="C7219" s="42">
        <v>10.791779999999999</v>
      </c>
      <c r="D7219" s="42">
        <v>18.59592</v>
      </c>
      <c r="E7219" s="42">
        <v>8.16798</v>
      </c>
      <c r="F7219" s="42">
        <v>5.3268899999999997</v>
      </c>
    </row>
    <row r="7220" spans="1:6" x14ac:dyDescent="0.25">
      <c r="A7220" s="1">
        <v>43401</v>
      </c>
      <c r="B7220" s="2">
        <v>0.29166666666666669</v>
      </c>
      <c r="C7220" s="42">
        <v>12.07339</v>
      </c>
      <c r="D7220" s="42">
        <v>21.47157</v>
      </c>
      <c r="E7220" s="42">
        <v>10.437049999999999</v>
      </c>
      <c r="F7220" s="42">
        <v>10.816380000000001</v>
      </c>
    </row>
    <row r="7221" spans="1:6" x14ac:dyDescent="0.25">
      <c r="A7221" s="1">
        <v>43401</v>
      </c>
      <c r="B7221" s="2">
        <v>0.33333333333333331</v>
      </c>
      <c r="C7221" s="42">
        <v>15.78032</v>
      </c>
      <c r="D7221" s="42">
        <v>28.041689999999999</v>
      </c>
      <c r="E7221" s="42">
        <v>12.865030000000001</v>
      </c>
      <c r="F7221" s="42">
        <v>14.099019999999999</v>
      </c>
    </row>
    <row r="7222" spans="1:6" x14ac:dyDescent="0.25">
      <c r="A7222" s="1">
        <v>43401</v>
      </c>
      <c r="B7222" s="2">
        <v>0.375</v>
      </c>
      <c r="C7222" s="42">
        <v>18.954840000000001</v>
      </c>
      <c r="D7222" s="42">
        <v>24.29224</v>
      </c>
      <c r="E7222" s="42">
        <v>13.934279999999999</v>
      </c>
      <c r="F7222" s="42">
        <v>17.30733</v>
      </c>
    </row>
    <row r="7223" spans="1:6" x14ac:dyDescent="0.25">
      <c r="A7223" s="1">
        <v>43401</v>
      </c>
      <c r="B7223" s="2">
        <v>0.41666666666666669</v>
      </c>
      <c r="C7223" s="42">
        <v>15.737299999999999</v>
      </c>
      <c r="D7223" s="42">
        <v>20.355090000000001</v>
      </c>
      <c r="E7223" s="42">
        <v>15.443149999999999</v>
      </c>
      <c r="F7223" s="42">
        <v>18.448899999999998</v>
      </c>
    </row>
    <row r="7224" spans="1:6" x14ac:dyDescent="0.25">
      <c r="A7224" s="1">
        <v>43401</v>
      </c>
      <c r="B7224" s="2">
        <v>0.45833333333333331</v>
      </c>
      <c r="C7224" s="42">
        <v>14.60173</v>
      </c>
      <c r="D7224" s="42">
        <v>21.244759999999999</v>
      </c>
      <c r="E7224" s="42">
        <v>12.77328</v>
      </c>
      <c r="F7224" s="42">
        <v>19.102910000000001</v>
      </c>
    </row>
    <row r="7225" spans="1:6" x14ac:dyDescent="0.25">
      <c r="A7225" s="1">
        <v>43401</v>
      </c>
      <c r="B7225" s="2">
        <v>0.5</v>
      </c>
      <c r="C7225" s="42">
        <v>14.15619</v>
      </c>
      <c r="D7225" s="42">
        <v>21.57291</v>
      </c>
      <c r="E7225" s="42">
        <v>11.607710000000001</v>
      </c>
      <c r="F7225" s="42">
        <v>17.416039999999999</v>
      </c>
    </row>
    <row r="7226" spans="1:6" x14ac:dyDescent="0.25">
      <c r="A7226" s="1">
        <v>43401</v>
      </c>
      <c r="B7226" s="2">
        <v>0.54166666666666663</v>
      </c>
      <c r="C7226" s="42">
        <v>16.783829999999998</v>
      </c>
      <c r="D7226" s="42">
        <v>19.703420000000001</v>
      </c>
      <c r="E7226" s="42">
        <v>14.956480000000001</v>
      </c>
      <c r="F7226" s="42">
        <v>28.496639999999999</v>
      </c>
    </row>
    <row r="7227" spans="1:6" x14ac:dyDescent="0.25">
      <c r="A7227" s="1">
        <v>43401</v>
      </c>
      <c r="B7227" s="2">
        <v>0.58333333333333337</v>
      </c>
      <c r="C7227" s="42">
        <v>15.26117</v>
      </c>
      <c r="D7227" s="42">
        <v>20.819469999999999</v>
      </c>
      <c r="E7227" s="42">
        <v>21.2165</v>
      </c>
      <c r="F7227" s="42">
        <v>51.094749999999998</v>
      </c>
    </row>
    <row r="7228" spans="1:6" x14ac:dyDescent="0.25">
      <c r="A7228" s="1">
        <v>43401</v>
      </c>
      <c r="B7228" s="2">
        <v>0.625</v>
      </c>
      <c r="C7228" s="42">
        <v>20.17897</v>
      </c>
      <c r="D7228" s="42">
        <v>19.36947</v>
      </c>
      <c r="E7228" s="42">
        <v>23.30508</v>
      </c>
      <c r="F7228" s="42">
        <v>18.830400000000001</v>
      </c>
    </row>
    <row r="7229" spans="1:6" x14ac:dyDescent="0.25">
      <c r="A7229" s="1">
        <v>43401</v>
      </c>
      <c r="B7229" s="2">
        <v>0.66666666666666663</v>
      </c>
      <c r="C7229" s="42">
        <v>24.486789999999999</v>
      </c>
      <c r="D7229" s="42">
        <v>21.773389999999999</v>
      </c>
      <c r="E7229" s="42">
        <v>30.821619999999999</v>
      </c>
      <c r="F7229" s="42">
        <v>50.180280000000003</v>
      </c>
    </row>
    <row r="7230" spans="1:6" x14ac:dyDescent="0.25">
      <c r="A7230" s="1">
        <v>43401</v>
      </c>
      <c r="B7230" s="2">
        <v>0.70833333333333337</v>
      </c>
      <c r="C7230" s="42">
        <v>48.261659999999999</v>
      </c>
      <c r="D7230" s="42">
        <v>40.470689999999998</v>
      </c>
      <c r="E7230" s="42">
        <v>44.781370000000003</v>
      </c>
      <c r="F7230" s="42">
        <v>49.0411</v>
      </c>
    </row>
    <row r="7231" spans="1:6" x14ac:dyDescent="0.25">
      <c r="A7231" s="1">
        <v>43401</v>
      </c>
      <c r="B7231" s="2">
        <v>0.75</v>
      </c>
      <c r="C7231" s="42">
        <v>63.090809999999998</v>
      </c>
      <c r="D7231" s="42">
        <v>58.901739999999997</v>
      </c>
      <c r="E7231" s="42">
        <v>34.851649999999999</v>
      </c>
      <c r="F7231" s="42">
        <v>64.864789999999999</v>
      </c>
    </row>
    <row r="7232" spans="1:6" x14ac:dyDescent="0.25">
      <c r="A7232" s="1">
        <v>43401</v>
      </c>
      <c r="B7232" s="2">
        <v>0.79166666666666663</v>
      </c>
      <c r="C7232" s="42">
        <v>53.540500000000002</v>
      </c>
      <c r="D7232" s="42">
        <v>52.857889999999998</v>
      </c>
      <c r="E7232" s="42">
        <v>23.693079999999998</v>
      </c>
      <c r="F7232" s="42">
        <v>42.758270000000003</v>
      </c>
    </row>
    <row r="7233" spans="1:6" x14ac:dyDescent="0.25">
      <c r="A7233" s="1">
        <v>43401</v>
      </c>
      <c r="B7233" s="2">
        <v>0.83333333333333337</v>
      </c>
      <c r="C7233" s="42">
        <v>57.65446</v>
      </c>
      <c r="D7233" s="42">
        <v>56.862699999999997</v>
      </c>
      <c r="E7233" s="42">
        <v>36.163060000000002</v>
      </c>
      <c r="F7233" s="42">
        <v>51.569479999999999</v>
      </c>
    </row>
    <row r="7234" spans="1:6" x14ac:dyDescent="0.25">
      <c r="A7234" s="1">
        <v>43401</v>
      </c>
      <c r="B7234" s="2">
        <v>0.875</v>
      </c>
      <c r="C7234" s="42">
        <v>57.595190000000002</v>
      </c>
      <c r="D7234" s="42">
        <v>50.44623</v>
      </c>
      <c r="E7234" s="42">
        <v>23.591940000000001</v>
      </c>
      <c r="F7234" s="42">
        <v>40.354520000000001</v>
      </c>
    </row>
    <row r="7235" spans="1:6" x14ac:dyDescent="0.25">
      <c r="A7235" s="1">
        <v>43401</v>
      </c>
      <c r="B7235" s="2">
        <v>0.91666666666666663</v>
      </c>
      <c r="C7235" s="42">
        <v>57.581330000000001</v>
      </c>
      <c r="D7235" s="42">
        <v>56.060540000000003</v>
      </c>
      <c r="E7235" s="42">
        <v>29.755369999999999</v>
      </c>
      <c r="F7235" s="42">
        <v>49.27223</v>
      </c>
    </row>
    <row r="7236" spans="1:6" x14ac:dyDescent="0.25">
      <c r="A7236" s="1">
        <v>43401</v>
      </c>
      <c r="B7236" s="2">
        <v>0.95833333333333337</v>
      </c>
      <c r="C7236" s="42">
        <v>51.027450000000002</v>
      </c>
      <c r="D7236" s="42">
        <v>48.994250000000001</v>
      </c>
      <c r="E7236" s="42">
        <v>26.117789999999999</v>
      </c>
      <c r="F7236" s="42">
        <v>35.031230000000001</v>
      </c>
    </row>
    <row r="7237" spans="1:6" x14ac:dyDescent="0.25">
      <c r="A7237" s="1">
        <v>43401</v>
      </c>
      <c r="B7237" s="3">
        <v>1</v>
      </c>
      <c r="C7237" s="42">
        <v>37.953420000000001</v>
      </c>
      <c r="D7237" s="42">
        <v>44.771210000000004</v>
      </c>
      <c r="E7237" s="42">
        <v>23.781040000000001</v>
      </c>
      <c r="F7237" s="42">
        <v>28.372879999999999</v>
      </c>
    </row>
    <row r="7238" spans="1:6" x14ac:dyDescent="0.25">
      <c r="A7238" s="1">
        <v>43402</v>
      </c>
      <c r="B7238" s="2">
        <v>4.1666666666666664E-2</v>
      </c>
      <c r="C7238" s="42">
        <v>36.218730000000001</v>
      </c>
      <c r="D7238" s="42">
        <v>34.754669999999997</v>
      </c>
      <c r="E7238" s="42">
        <v>18.564609999999998</v>
      </c>
      <c r="F7238" s="42">
        <v>20.97683</v>
      </c>
    </row>
    <row r="7239" spans="1:6" x14ac:dyDescent="0.25">
      <c r="A7239" s="1">
        <v>43402</v>
      </c>
      <c r="B7239" s="2">
        <v>8.3333333333333329E-2</v>
      </c>
      <c r="C7239" s="42">
        <v>45.783450000000002</v>
      </c>
      <c r="D7239" s="42">
        <v>30.548870000000001</v>
      </c>
      <c r="E7239" s="42">
        <v>15.000870000000001</v>
      </c>
      <c r="F7239" s="42">
        <v>16.727250000000002</v>
      </c>
    </row>
    <row r="7240" spans="1:6" x14ac:dyDescent="0.25">
      <c r="A7240" s="1">
        <v>43402</v>
      </c>
      <c r="B7240" s="2">
        <v>0.125</v>
      </c>
      <c r="C7240" s="42">
        <v>22.680949999999999</v>
      </c>
      <c r="D7240" s="42">
        <v>24.108029999999999</v>
      </c>
      <c r="E7240" s="42">
        <v>14.172180000000001</v>
      </c>
      <c r="F7240" s="42">
        <v>17.928879999999999</v>
      </c>
    </row>
    <row r="7241" spans="1:6" x14ac:dyDescent="0.25">
      <c r="A7241" s="1">
        <v>43402</v>
      </c>
      <c r="B7241" s="2">
        <v>0.16666666666666666</v>
      </c>
      <c r="C7241" s="42">
        <v>20.56597</v>
      </c>
      <c r="D7241" s="42">
        <v>30.11308</v>
      </c>
      <c r="E7241" s="42">
        <v>14.368180000000001</v>
      </c>
      <c r="F7241" s="42">
        <v>15.11045</v>
      </c>
    </row>
    <row r="7242" spans="1:6" x14ac:dyDescent="0.25">
      <c r="A7242" s="1">
        <v>43402</v>
      </c>
      <c r="B7242" s="2">
        <v>0.20833333333333334</v>
      </c>
      <c r="C7242" s="42">
        <v>23.29177</v>
      </c>
      <c r="D7242" s="42">
        <v>38.824570000000001</v>
      </c>
      <c r="E7242" s="42">
        <v>15.8132</v>
      </c>
      <c r="F7242" s="42">
        <v>22.18891</v>
      </c>
    </row>
    <row r="7243" spans="1:6" x14ac:dyDescent="0.25">
      <c r="A7243" s="1">
        <v>43402</v>
      </c>
      <c r="B7243" s="2">
        <v>0.25</v>
      </c>
      <c r="C7243" s="42">
        <v>32.645690000000002</v>
      </c>
      <c r="D7243" s="42">
        <v>42.285640000000001</v>
      </c>
      <c r="E7243" s="42">
        <v>25.67435</v>
      </c>
      <c r="F7243" s="42">
        <v>41.415750000000003</v>
      </c>
    </row>
    <row r="7244" spans="1:6" x14ac:dyDescent="0.25">
      <c r="A7244" s="1">
        <v>43402</v>
      </c>
      <c r="B7244" s="2">
        <v>0.29166666666666669</v>
      </c>
      <c r="C7244" s="42">
        <v>49.763660000000002</v>
      </c>
      <c r="D7244" s="42">
        <v>61.451900000000002</v>
      </c>
      <c r="E7244" s="42">
        <v>35.112050000000004</v>
      </c>
      <c r="F7244" s="42">
        <v>64.883240000000001</v>
      </c>
    </row>
    <row r="7245" spans="1:6" x14ac:dyDescent="0.25">
      <c r="A7245" s="1">
        <v>43402</v>
      </c>
      <c r="B7245" s="2">
        <v>0.33333333333333331</v>
      </c>
      <c r="C7245" s="42">
        <v>66.729079999999996</v>
      </c>
      <c r="D7245" s="42">
        <v>56.234699999999997</v>
      </c>
      <c r="E7245" s="42">
        <v>53.498570000000001</v>
      </c>
      <c r="F7245" s="42">
        <v>76.635210000000001</v>
      </c>
    </row>
    <row r="7246" spans="1:6" x14ac:dyDescent="0.25">
      <c r="A7246" s="1">
        <v>43402</v>
      </c>
      <c r="B7246" s="2">
        <v>0.375</v>
      </c>
      <c r="C7246" s="42">
        <v>59.136299999999999</v>
      </c>
      <c r="D7246" s="42">
        <v>59.130989999999997</v>
      </c>
      <c r="E7246" s="42">
        <v>54.024000000000001</v>
      </c>
      <c r="F7246" s="42">
        <v>79.098470000000006</v>
      </c>
    </row>
    <row r="7247" spans="1:6" x14ac:dyDescent="0.25">
      <c r="A7247" s="1">
        <v>43402</v>
      </c>
      <c r="B7247" s="2">
        <v>0.41666666666666669</v>
      </c>
      <c r="C7247" s="42">
        <v>59.659059999999997</v>
      </c>
      <c r="D7247" s="42">
        <v>46.782069999999997</v>
      </c>
      <c r="E7247" s="42">
        <v>37.810780000000001</v>
      </c>
      <c r="F7247" s="42">
        <v>50.552230000000002</v>
      </c>
    </row>
    <row r="7248" spans="1:6" x14ac:dyDescent="0.25">
      <c r="A7248" s="1">
        <v>43402</v>
      </c>
      <c r="B7248" s="2">
        <v>0.45833333333333331</v>
      </c>
      <c r="C7248" s="42">
        <v>38.368429999999996</v>
      </c>
      <c r="D7248" s="42">
        <v>40.521769999999997</v>
      </c>
      <c r="E7248" s="42">
        <v>26.96697</v>
      </c>
      <c r="F7248" s="42">
        <v>54.468380000000003</v>
      </c>
    </row>
    <row r="7249" spans="1:6" x14ac:dyDescent="0.25">
      <c r="A7249" s="1">
        <v>43402</v>
      </c>
      <c r="B7249" s="2">
        <v>0.5</v>
      </c>
      <c r="C7249" s="42">
        <v>29.726900000000001</v>
      </c>
      <c r="D7249" s="42">
        <v>29.267890000000001</v>
      </c>
      <c r="E7249" s="42">
        <v>20.405519999999999</v>
      </c>
      <c r="F7249" s="42">
        <v>38.514049999999997</v>
      </c>
    </row>
    <row r="7250" spans="1:6" x14ac:dyDescent="0.25">
      <c r="A7250" s="1">
        <v>43402</v>
      </c>
      <c r="B7250" s="2">
        <v>0.54166666666666663</v>
      </c>
      <c r="C7250" s="42">
        <v>25.837769999999999</v>
      </c>
      <c r="D7250" s="42">
        <v>20.856960000000001</v>
      </c>
      <c r="E7250" s="42">
        <v>24.919589999999999</v>
      </c>
      <c r="F7250" s="42">
        <v>39.976860000000002</v>
      </c>
    </row>
    <row r="7251" spans="1:6" x14ac:dyDescent="0.25">
      <c r="A7251" s="1">
        <v>43402</v>
      </c>
      <c r="B7251" s="2">
        <v>0.58333333333333337</v>
      </c>
      <c r="C7251" s="42">
        <v>29.094550000000002</v>
      </c>
      <c r="D7251" s="42">
        <v>22.021999999999998</v>
      </c>
      <c r="E7251" s="42">
        <v>26.317329999999998</v>
      </c>
      <c r="F7251" s="42">
        <v>42.593699999999998</v>
      </c>
    </row>
    <row r="7252" spans="1:6" x14ac:dyDescent="0.25">
      <c r="A7252" s="1">
        <v>43402</v>
      </c>
      <c r="B7252" s="2">
        <v>0.625</v>
      </c>
      <c r="C7252" s="42">
        <v>33.60866</v>
      </c>
      <c r="D7252" s="42">
        <v>28.990950000000002</v>
      </c>
      <c r="E7252" s="42">
        <v>34.98366</v>
      </c>
      <c r="F7252" s="42">
        <v>60.922179999999997</v>
      </c>
    </row>
    <row r="7253" spans="1:6" x14ac:dyDescent="0.25">
      <c r="A7253" s="1">
        <v>43402</v>
      </c>
      <c r="B7253" s="2">
        <v>0.66666666666666663</v>
      </c>
      <c r="C7253" s="42">
        <v>41.023919999999997</v>
      </c>
      <c r="D7253" s="42">
        <v>37.315260000000002</v>
      </c>
      <c r="E7253" s="42">
        <v>24.908829999999998</v>
      </c>
      <c r="F7253" s="42">
        <v>42.223649999999999</v>
      </c>
    </row>
    <row r="7254" spans="1:6" x14ac:dyDescent="0.25">
      <c r="A7254" s="1">
        <v>43402</v>
      </c>
      <c r="B7254" s="2">
        <v>0.70833333333333337</v>
      </c>
      <c r="C7254" s="42">
        <v>57.214449999999999</v>
      </c>
      <c r="D7254" s="42">
        <v>52.632849999999998</v>
      </c>
      <c r="E7254" s="42">
        <v>45.980539999999998</v>
      </c>
      <c r="F7254" s="42">
        <v>67.217680000000001</v>
      </c>
    </row>
    <row r="7255" spans="1:6" x14ac:dyDescent="0.25">
      <c r="A7255" s="1">
        <v>43402</v>
      </c>
      <c r="B7255" s="2">
        <v>0.75</v>
      </c>
      <c r="C7255" s="42">
        <v>79.498189999999994</v>
      </c>
      <c r="D7255" s="42">
        <v>71.527159999999995</v>
      </c>
      <c r="E7255" s="42">
        <v>44.031300000000002</v>
      </c>
      <c r="F7255" s="42">
        <v>77.187539999999998</v>
      </c>
    </row>
    <row r="7256" spans="1:6" x14ac:dyDescent="0.25">
      <c r="A7256" s="1">
        <v>43402</v>
      </c>
      <c r="B7256" s="2">
        <v>0.79166666666666663</v>
      </c>
      <c r="C7256" s="42">
        <v>75.874110000000002</v>
      </c>
      <c r="D7256" s="42">
        <v>70.218639999999994</v>
      </c>
      <c r="E7256" s="42">
        <v>49.867849999999997</v>
      </c>
      <c r="F7256" s="42">
        <v>67.584649999999996</v>
      </c>
    </row>
    <row r="7257" spans="1:6" x14ac:dyDescent="0.25">
      <c r="A7257" s="1">
        <v>43402</v>
      </c>
      <c r="B7257" s="2">
        <v>0.83333333333333337</v>
      </c>
      <c r="C7257" s="42">
        <v>73.49436</v>
      </c>
      <c r="D7257" s="42">
        <v>66.574250000000006</v>
      </c>
      <c r="E7257" s="42">
        <v>37.75056</v>
      </c>
      <c r="F7257" s="42">
        <v>60.432130000000001</v>
      </c>
    </row>
    <row r="7258" spans="1:6" x14ac:dyDescent="0.25">
      <c r="A7258" s="1">
        <v>43402</v>
      </c>
      <c r="B7258" s="2">
        <v>0.875</v>
      </c>
      <c r="C7258" s="42">
        <v>65.759140000000002</v>
      </c>
      <c r="D7258" s="42">
        <v>60.654670000000003</v>
      </c>
      <c r="E7258" s="42">
        <v>28.479669999999999</v>
      </c>
      <c r="F7258" s="42">
        <v>47.004559999999998</v>
      </c>
    </row>
    <row r="7259" spans="1:6" x14ac:dyDescent="0.25">
      <c r="A7259" s="1">
        <v>43402</v>
      </c>
      <c r="B7259" s="2">
        <v>0.91666666666666663</v>
      </c>
      <c r="C7259" s="42">
        <v>57.249670000000002</v>
      </c>
      <c r="D7259" s="42">
        <v>51.828339999999997</v>
      </c>
      <c r="E7259" s="42">
        <v>29.11215</v>
      </c>
      <c r="F7259" s="42">
        <v>47.629489999999997</v>
      </c>
    </row>
    <row r="7260" spans="1:6" x14ac:dyDescent="0.25">
      <c r="A7260" s="1">
        <v>43402</v>
      </c>
      <c r="B7260" s="2">
        <v>0.95833333333333337</v>
      </c>
      <c r="C7260" s="42">
        <v>68.47251</v>
      </c>
      <c r="D7260" s="42">
        <v>47.794800000000002</v>
      </c>
      <c r="E7260" s="42">
        <v>29.163810000000002</v>
      </c>
      <c r="F7260" s="42">
        <v>48.738259999999997</v>
      </c>
    </row>
    <row r="7261" spans="1:6" x14ac:dyDescent="0.25">
      <c r="A7261" s="1">
        <v>43402</v>
      </c>
      <c r="B7261" s="3">
        <v>1</v>
      </c>
      <c r="C7261" s="42">
        <v>44.293520000000001</v>
      </c>
      <c r="D7261" s="42">
        <v>29.603670000000001</v>
      </c>
      <c r="E7261" s="42">
        <v>27.069430000000001</v>
      </c>
      <c r="F7261" s="42">
        <v>33.05189</v>
      </c>
    </row>
    <row r="7262" spans="1:6" x14ac:dyDescent="0.25">
      <c r="A7262" s="1">
        <v>43403</v>
      </c>
      <c r="B7262" s="2">
        <v>4.1666666666666664E-2</v>
      </c>
      <c r="C7262" s="42">
        <v>32.866430000000001</v>
      </c>
      <c r="D7262" s="42">
        <v>32.146560000000001</v>
      </c>
      <c r="E7262" s="42">
        <v>19.587499999999999</v>
      </c>
      <c r="F7262" s="42">
        <v>18.802610000000001</v>
      </c>
    </row>
    <row r="7263" spans="1:6" x14ac:dyDescent="0.25">
      <c r="A7263" s="1">
        <v>43403</v>
      </c>
      <c r="B7263" s="2">
        <v>8.3333333333333329E-2</v>
      </c>
      <c r="C7263" s="42">
        <v>29.425709999999999</v>
      </c>
      <c r="D7263" s="42">
        <v>28.657710000000002</v>
      </c>
      <c r="E7263" s="42">
        <v>23.460139999999999</v>
      </c>
      <c r="F7263" s="42">
        <v>20.11816</v>
      </c>
    </row>
    <row r="7264" spans="1:6" x14ac:dyDescent="0.25">
      <c r="A7264" s="1">
        <v>43403</v>
      </c>
      <c r="B7264" s="2">
        <v>0.125</v>
      </c>
      <c r="C7264" s="42">
        <v>23.99447</v>
      </c>
      <c r="D7264" s="42">
        <v>26.233619999999998</v>
      </c>
      <c r="E7264" s="42">
        <v>22.20139</v>
      </c>
      <c r="F7264" s="42">
        <v>18.419239999999999</v>
      </c>
    </row>
    <row r="7265" spans="1:6" x14ac:dyDescent="0.25">
      <c r="A7265" s="1">
        <v>43403</v>
      </c>
      <c r="B7265" s="2">
        <v>0.16666666666666666</v>
      </c>
      <c r="C7265" s="42">
        <v>19.652080000000002</v>
      </c>
      <c r="D7265" s="42">
        <v>21.264790000000001</v>
      </c>
      <c r="E7265" s="42">
        <v>16.481359999999999</v>
      </c>
      <c r="F7265" s="42">
        <v>11.91841</v>
      </c>
    </row>
    <row r="7266" spans="1:6" x14ac:dyDescent="0.25">
      <c r="A7266" s="1">
        <v>43403</v>
      </c>
      <c r="B7266" s="2">
        <v>0.20833333333333334</v>
      </c>
      <c r="C7266" s="42">
        <v>16.2864</v>
      </c>
      <c r="D7266" s="42">
        <v>16.624210000000001</v>
      </c>
      <c r="E7266" s="42">
        <v>14.299620000000001</v>
      </c>
      <c r="F7266" s="42">
        <v>13.68173</v>
      </c>
    </row>
    <row r="7267" spans="1:6" x14ac:dyDescent="0.25">
      <c r="A7267" s="1">
        <v>43403</v>
      </c>
      <c r="B7267" s="2">
        <v>0.25</v>
      </c>
      <c r="C7267" s="42">
        <v>22.866389999999999</v>
      </c>
      <c r="D7267" s="42">
        <v>20.018719999999998</v>
      </c>
      <c r="E7267" s="42">
        <v>19.05763</v>
      </c>
      <c r="F7267" s="42">
        <v>23.082999999999998</v>
      </c>
    </row>
    <row r="7268" spans="1:6" x14ac:dyDescent="0.25">
      <c r="A7268" s="1">
        <v>43403</v>
      </c>
      <c r="B7268" s="2">
        <v>0.29166666666666669</v>
      </c>
      <c r="C7268" s="42">
        <v>39.972940000000001</v>
      </c>
      <c r="D7268" s="42">
        <v>29.447590000000002</v>
      </c>
      <c r="E7268" s="42">
        <v>27.51052</v>
      </c>
      <c r="F7268" s="42">
        <v>30.867999999999999</v>
      </c>
    </row>
    <row r="7269" spans="1:6" x14ac:dyDescent="0.25">
      <c r="A7269" s="1">
        <v>43403</v>
      </c>
      <c r="B7269" s="2">
        <v>0.33333333333333331</v>
      </c>
      <c r="C7269" s="42">
        <v>66.702830000000006</v>
      </c>
      <c r="D7269" s="42">
        <v>41.479970000000002</v>
      </c>
      <c r="E7269" s="42">
        <v>37.678350000000002</v>
      </c>
      <c r="F7269" s="42">
        <v>49.417059999999999</v>
      </c>
    </row>
    <row r="7270" spans="1:6" x14ac:dyDescent="0.25">
      <c r="A7270" s="1">
        <v>43403</v>
      </c>
      <c r="B7270" s="2">
        <v>0.375</v>
      </c>
      <c r="C7270" s="42">
        <v>55.746969999999997</v>
      </c>
      <c r="D7270" s="42">
        <v>44.535440000000001</v>
      </c>
      <c r="E7270" s="42">
        <v>41.148829999999997</v>
      </c>
      <c r="F7270" s="42">
        <v>44.330080000000002</v>
      </c>
    </row>
    <row r="7271" spans="1:6" x14ac:dyDescent="0.25">
      <c r="A7271" s="1">
        <v>43403</v>
      </c>
      <c r="B7271" s="2">
        <v>0.41666666666666669</v>
      </c>
      <c r="C7271" s="42">
        <v>52.120570000000001</v>
      </c>
      <c r="D7271" s="42">
        <v>44.859059999999999</v>
      </c>
      <c r="E7271" s="42">
        <v>39.414940000000001</v>
      </c>
      <c r="F7271" s="42">
        <v>38.173319999999997</v>
      </c>
    </row>
    <row r="7272" spans="1:6" x14ac:dyDescent="0.25">
      <c r="A7272" s="1">
        <v>43403</v>
      </c>
      <c r="B7272" s="2">
        <v>0.45833333333333331</v>
      </c>
      <c r="C7272" s="42">
        <v>57.7746</v>
      </c>
      <c r="D7272" s="42">
        <v>38.401730000000001</v>
      </c>
      <c r="E7272" s="42">
        <v>34.54271</v>
      </c>
      <c r="F7272" s="42">
        <v>33.291200000000003</v>
      </c>
    </row>
    <row r="7273" spans="1:6" x14ac:dyDescent="0.25">
      <c r="A7273" s="1">
        <v>43403</v>
      </c>
      <c r="B7273" s="2">
        <v>0.5</v>
      </c>
      <c r="C7273" s="42">
        <v>55.828290000000003</v>
      </c>
      <c r="D7273" s="42">
        <v>36.767870000000002</v>
      </c>
      <c r="E7273" s="42">
        <v>35.473460000000003</v>
      </c>
      <c r="F7273" s="42">
        <v>31.247229999999998</v>
      </c>
    </row>
    <row r="7274" spans="1:6" x14ac:dyDescent="0.25">
      <c r="A7274" s="1">
        <v>43403</v>
      </c>
      <c r="B7274" s="2">
        <v>0.54166666666666663</v>
      </c>
      <c r="C7274" s="42">
        <v>58.948410000000003</v>
      </c>
      <c r="D7274" s="42">
        <v>31.336269999999999</v>
      </c>
      <c r="E7274" s="42">
        <v>32.406840000000003</v>
      </c>
      <c r="F7274" s="42">
        <v>33.426679999999998</v>
      </c>
    </row>
    <row r="7275" spans="1:6" x14ac:dyDescent="0.25">
      <c r="A7275" s="1">
        <v>43403</v>
      </c>
      <c r="B7275" s="2">
        <v>0.58333333333333337</v>
      </c>
      <c r="C7275" s="42" t="s">
        <v>9</v>
      </c>
      <c r="D7275" s="42">
        <v>36.25367</v>
      </c>
      <c r="E7275" s="42">
        <v>39.827469999999998</v>
      </c>
      <c r="F7275" s="42">
        <v>33.697240000000001</v>
      </c>
    </row>
    <row r="7276" spans="1:6" x14ac:dyDescent="0.25">
      <c r="A7276" s="1">
        <v>43403</v>
      </c>
      <c r="B7276" s="2">
        <v>0.625</v>
      </c>
      <c r="C7276" s="42">
        <v>61.843110000000003</v>
      </c>
      <c r="D7276" s="42">
        <v>38.815019999999997</v>
      </c>
      <c r="E7276" s="42">
        <v>46.633510000000001</v>
      </c>
      <c r="F7276" s="42">
        <v>39.00432</v>
      </c>
    </row>
    <row r="7277" spans="1:6" x14ac:dyDescent="0.25">
      <c r="A7277" s="1">
        <v>43403</v>
      </c>
      <c r="B7277" s="2">
        <v>0.66666666666666663</v>
      </c>
      <c r="C7277" s="42">
        <v>66.694640000000007</v>
      </c>
      <c r="D7277" s="42">
        <v>38.079270000000001</v>
      </c>
      <c r="E7277" s="42">
        <v>47.205739999999999</v>
      </c>
      <c r="F7277" s="42">
        <v>48.468910000000001</v>
      </c>
    </row>
    <row r="7278" spans="1:6" x14ac:dyDescent="0.25">
      <c r="A7278" s="1">
        <v>43403</v>
      </c>
      <c r="B7278" s="2">
        <v>0.70833333333333337</v>
      </c>
      <c r="C7278" s="42">
        <v>68.60951</v>
      </c>
      <c r="D7278" s="42">
        <v>46.044820000000001</v>
      </c>
      <c r="E7278" s="42">
        <v>52.602710000000002</v>
      </c>
      <c r="F7278" s="42">
        <v>63.758969999999998</v>
      </c>
    </row>
    <row r="7279" spans="1:6" x14ac:dyDescent="0.25">
      <c r="A7279" s="1">
        <v>43403</v>
      </c>
      <c r="B7279" s="2">
        <v>0.75</v>
      </c>
      <c r="C7279" s="42">
        <v>73.36242</v>
      </c>
      <c r="D7279" s="42">
        <v>48.971530000000001</v>
      </c>
      <c r="E7279" s="42">
        <v>52.106940000000002</v>
      </c>
      <c r="F7279" s="42">
        <v>70.140469999999993</v>
      </c>
    </row>
    <row r="7280" spans="1:6" x14ac:dyDescent="0.25">
      <c r="A7280" s="1">
        <v>43403</v>
      </c>
      <c r="B7280" s="2">
        <v>0.79166666666666663</v>
      </c>
      <c r="C7280" s="42">
        <v>65.626410000000007</v>
      </c>
      <c r="D7280" s="42">
        <v>50.877560000000003</v>
      </c>
      <c r="E7280" s="42">
        <v>47.28492</v>
      </c>
      <c r="F7280" s="42">
        <v>55.180669999999999</v>
      </c>
    </row>
    <row r="7281" spans="1:6" x14ac:dyDescent="0.25">
      <c r="A7281" s="1">
        <v>43403</v>
      </c>
      <c r="B7281" s="2">
        <v>0.83333333333333337</v>
      </c>
      <c r="C7281" s="42">
        <v>70.114859999999993</v>
      </c>
      <c r="D7281" s="42">
        <v>54.304569999999998</v>
      </c>
      <c r="E7281" s="42">
        <v>43.604799999999997</v>
      </c>
      <c r="F7281" s="42">
        <v>50.498390000000001</v>
      </c>
    </row>
    <row r="7282" spans="1:6" x14ac:dyDescent="0.25">
      <c r="A7282" s="1">
        <v>43403</v>
      </c>
      <c r="B7282" s="2">
        <v>0.875</v>
      </c>
      <c r="C7282" s="42">
        <v>60.640740000000001</v>
      </c>
      <c r="D7282" s="42">
        <v>47.312139999999999</v>
      </c>
      <c r="E7282" s="42">
        <v>38.843670000000003</v>
      </c>
      <c r="F7282" s="42">
        <v>37.887650000000001</v>
      </c>
    </row>
    <row r="7283" spans="1:6" x14ac:dyDescent="0.25">
      <c r="A7283" s="1">
        <v>43403</v>
      </c>
      <c r="B7283" s="2">
        <v>0.91666666666666663</v>
      </c>
      <c r="C7283" s="42">
        <v>58.600920000000002</v>
      </c>
      <c r="D7283" s="42">
        <v>46.202109999999998</v>
      </c>
      <c r="E7283" s="42">
        <v>36.170090000000002</v>
      </c>
      <c r="F7283" s="42">
        <v>36.837029999999999</v>
      </c>
    </row>
    <row r="7284" spans="1:6" x14ac:dyDescent="0.25">
      <c r="A7284" s="1">
        <v>43403</v>
      </c>
      <c r="B7284" s="2">
        <v>0.95833333333333337</v>
      </c>
      <c r="C7284" s="42">
        <v>66.667630000000003</v>
      </c>
      <c r="D7284" s="42">
        <v>53.746690000000001</v>
      </c>
      <c r="E7284" s="42">
        <v>47.190869999999997</v>
      </c>
      <c r="F7284" s="42">
        <v>56.64631</v>
      </c>
    </row>
    <row r="7285" spans="1:6" x14ac:dyDescent="0.25">
      <c r="A7285" s="1">
        <v>43403</v>
      </c>
      <c r="B7285" s="3">
        <v>1</v>
      </c>
      <c r="C7285" s="42">
        <v>61.050229999999999</v>
      </c>
      <c r="D7285" s="42">
        <v>53.433889999999998</v>
      </c>
      <c r="E7285" s="42">
        <v>43.069110000000002</v>
      </c>
      <c r="F7285" s="42">
        <v>67.66619</v>
      </c>
    </row>
    <row r="7286" spans="1:6" x14ac:dyDescent="0.25">
      <c r="A7286" s="1">
        <v>43404</v>
      </c>
      <c r="B7286" s="2">
        <v>4.1666666666666664E-2</v>
      </c>
      <c r="C7286" s="42">
        <v>44.231400000000001</v>
      </c>
      <c r="D7286" s="42">
        <v>46.240299999999998</v>
      </c>
      <c r="E7286" s="42">
        <v>42.680509999999998</v>
      </c>
      <c r="F7286" s="42">
        <v>54.348590000000002</v>
      </c>
    </row>
    <row r="7287" spans="1:6" x14ac:dyDescent="0.25">
      <c r="A7287" s="1">
        <v>43404</v>
      </c>
      <c r="B7287" s="2">
        <v>8.3333333333333329E-2</v>
      </c>
      <c r="C7287" s="42">
        <v>27.34591</v>
      </c>
      <c r="D7287" s="42">
        <v>34.177109999999999</v>
      </c>
      <c r="E7287" s="42">
        <v>45.790260000000004</v>
      </c>
      <c r="F7287" s="42">
        <v>41.685319999999997</v>
      </c>
    </row>
    <row r="7288" spans="1:6" x14ac:dyDescent="0.25">
      <c r="A7288" s="1">
        <v>43404</v>
      </c>
      <c r="B7288" s="2">
        <v>0.125</v>
      </c>
      <c r="C7288" s="42">
        <v>21.957370000000001</v>
      </c>
      <c r="D7288" s="42">
        <v>33.005679999999998</v>
      </c>
      <c r="E7288" s="42">
        <v>44.616190000000003</v>
      </c>
      <c r="F7288" s="42">
        <v>40.210569999999997</v>
      </c>
    </row>
    <row r="7289" spans="1:6" x14ac:dyDescent="0.25">
      <c r="A7289" s="1">
        <v>43404</v>
      </c>
      <c r="B7289" s="2">
        <v>0.16666666666666666</v>
      </c>
      <c r="C7289" s="42">
        <v>27.786729999999999</v>
      </c>
      <c r="D7289" s="42">
        <v>37.864420000000003</v>
      </c>
      <c r="E7289" s="42">
        <v>43.854950000000002</v>
      </c>
      <c r="F7289" s="42">
        <v>34.283720000000002</v>
      </c>
    </row>
    <row r="7290" spans="1:6" x14ac:dyDescent="0.25">
      <c r="A7290" s="1">
        <v>43404</v>
      </c>
      <c r="B7290" s="2">
        <v>0.20833333333333334</v>
      </c>
      <c r="C7290" s="42">
        <v>52.765369999999997</v>
      </c>
      <c r="D7290" s="42">
        <v>35.334389999999999</v>
      </c>
      <c r="E7290" s="42">
        <v>42.743769999999998</v>
      </c>
      <c r="F7290" s="42">
        <v>43.63794</v>
      </c>
    </row>
    <row r="7291" spans="1:6" x14ac:dyDescent="0.25">
      <c r="A7291" s="1">
        <v>43404</v>
      </c>
      <c r="B7291" s="2">
        <v>0.25</v>
      </c>
      <c r="C7291" s="42">
        <v>66.363299999999995</v>
      </c>
      <c r="D7291" s="42">
        <v>27.468389999999999</v>
      </c>
      <c r="E7291" s="42">
        <v>46.855530000000002</v>
      </c>
      <c r="F7291" s="42">
        <v>46.710410000000003</v>
      </c>
    </row>
    <row r="7292" spans="1:6" x14ac:dyDescent="0.25">
      <c r="A7292" s="1">
        <v>43404</v>
      </c>
      <c r="B7292" s="2">
        <v>0.29166666666666669</v>
      </c>
      <c r="C7292" s="42">
        <v>72.137630000000001</v>
      </c>
      <c r="D7292" s="42">
        <v>41.757750000000001</v>
      </c>
      <c r="E7292" s="42">
        <v>49.629089999999998</v>
      </c>
      <c r="F7292" s="42">
        <v>67.245710000000003</v>
      </c>
    </row>
    <row r="7293" spans="1:6" x14ac:dyDescent="0.25">
      <c r="A7293" s="1">
        <v>43404</v>
      </c>
      <c r="B7293" s="2">
        <v>0.33333333333333331</v>
      </c>
      <c r="C7293" s="42">
        <v>74.532520000000005</v>
      </c>
      <c r="D7293" s="42">
        <v>41.228380000000001</v>
      </c>
      <c r="E7293" s="42">
        <v>50.11477</v>
      </c>
      <c r="F7293" s="42" t="s">
        <v>9</v>
      </c>
    </row>
    <row r="7294" spans="1:6" x14ac:dyDescent="0.25">
      <c r="A7294" s="1">
        <v>43404</v>
      </c>
      <c r="B7294" s="2">
        <v>0.375</v>
      </c>
      <c r="C7294" s="42">
        <v>78.340620000000001</v>
      </c>
      <c r="D7294" s="42">
        <v>36.720999999999997</v>
      </c>
      <c r="E7294" s="42">
        <v>58.21425</v>
      </c>
      <c r="F7294" s="42">
        <v>66.116810000000001</v>
      </c>
    </row>
    <row r="7295" spans="1:6" x14ac:dyDescent="0.25">
      <c r="A7295" s="1">
        <v>43404</v>
      </c>
      <c r="B7295" s="2">
        <v>0.41666666666666669</v>
      </c>
      <c r="C7295" s="42">
        <v>64.990579999999994</v>
      </c>
      <c r="D7295" s="42">
        <v>31.471240000000002</v>
      </c>
      <c r="E7295" s="42">
        <v>48.117359999999998</v>
      </c>
      <c r="F7295" s="42">
        <v>51.411720000000003</v>
      </c>
    </row>
    <row r="7296" spans="1:6" x14ac:dyDescent="0.25">
      <c r="A7296" s="1">
        <v>43404</v>
      </c>
      <c r="B7296" s="2">
        <v>0.45833333333333331</v>
      </c>
      <c r="C7296" s="42">
        <v>48.131010000000003</v>
      </c>
      <c r="D7296" s="42">
        <v>21.700099999999999</v>
      </c>
      <c r="E7296" s="42">
        <v>53.024999999999999</v>
      </c>
      <c r="F7296" s="42">
        <v>45.033180000000002</v>
      </c>
    </row>
    <row r="7297" spans="1:6" x14ac:dyDescent="0.25">
      <c r="A7297" s="1">
        <v>43404</v>
      </c>
      <c r="B7297" s="2">
        <v>0.5</v>
      </c>
      <c r="C7297" s="42">
        <v>54.53593</v>
      </c>
      <c r="D7297" s="42">
        <v>21.599620000000002</v>
      </c>
      <c r="E7297" s="42">
        <v>47.524819999999998</v>
      </c>
      <c r="F7297" s="42">
        <v>43.297580000000004</v>
      </c>
    </row>
    <row r="7298" spans="1:6" x14ac:dyDescent="0.25">
      <c r="A7298" s="1">
        <v>43404</v>
      </c>
      <c r="B7298" s="2">
        <v>0.54166666666666663</v>
      </c>
      <c r="C7298" s="42">
        <v>47.06156</v>
      </c>
      <c r="D7298" s="42">
        <v>20.303509999999999</v>
      </c>
      <c r="E7298" s="42">
        <v>44.780110000000001</v>
      </c>
      <c r="F7298" s="42">
        <v>34.955419999999997</v>
      </c>
    </row>
    <row r="7299" spans="1:6" x14ac:dyDescent="0.25">
      <c r="A7299" s="1">
        <v>43404</v>
      </c>
      <c r="B7299" s="2">
        <v>0.58333333333333337</v>
      </c>
      <c r="C7299" s="42">
        <v>52.47063</v>
      </c>
      <c r="D7299" s="42">
        <v>25.73837</v>
      </c>
      <c r="E7299" s="42">
        <v>46.488930000000003</v>
      </c>
      <c r="F7299" s="42">
        <v>29.85181</v>
      </c>
    </row>
    <row r="7300" spans="1:6" x14ac:dyDescent="0.25">
      <c r="A7300" s="1">
        <v>43404</v>
      </c>
      <c r="B7300" s="2">
        <v>0.625</v>
      </c>
      <c r="C7300" s="42">
        <v>68.154790000000006</v>
      </c>
      <c r="D7300" s="42">
        <v>31.096699999999998</v>
      </c>
      <c r="E7300" s="42">
        <v>48.10277</v>
      </c>
      <c r="F7300" s="42">
        <v>30.238810000000001</v>
      </c>
    </row>
    <row r="7301" spans="1:6" x14ac:dyDescent="0.25">
      <c r="A7301" s="1">
        <v>43404</v>
      </c>
      <c r="B7301" s="2">
        <v>0.66666666666666663</v>
      </c>
      <c r="C7301" s="42">
        <v>80.432239999999993</v>
      </c>
      <c r="D7301" s="42">
        <v>36.263350000000003</v>
      </c>
      <c r="E7301" s="42">
        <v>62.286389999999997</v>
      </c>
      <c r="F7301" s="42">
        <v>44.351170000000003</v>
      </c>
    </row>
    <row r="7302" spans="1:6" x14ac:dyDescent="0.25">
      <c r="A7302" s="1">
        <v>43404</v>
      </c>
      <c r="B7302" s="2">
        <v>0.70833333333333337</v>
      </c>
      <c r="C7302" s="42">
        <v>87.844549999999998</v>
      </c>
      <c r="D7302" s="42">
        <v>29.275379999999998</v>
      </c>
      <c r="E7302" s="42">
        <v>69.042630000000003</v>
      </c>
      <c r="F7302" s="42">
        <v>60.961010000000002</v>
      </c>
    </row>
    <row r="7303" spans="1:6" x14ac:dyDescent="0.25">
      <c r="A7303" s="1">
        <v>43404</v>
      </c>
      <c r="B7303" s="2">
        <v>0.75</v>
      </c>
      <c r="C7303" s="42">
        <v>71.678700000000006</v>
      </c>
      <c r="D7303" s="42">
        <v>37.857390000000002</v>
      </c>
      <c r="E7303" s="42">
        <v>69.38158</v>
      </c>
      <c r="F7303" s="42">
        <v>70.198149999999998</v>
      </c>
    </row>
    <row r="7304" spans="1:6" x14ac:dyDescent="0.25">
      <c r="A7304" s="1">
        <v>43404</v>
      </c>
      <c r="B7304" s="2">
        <v>0.79166666666666663</v>
      </c>
      <c r="C7304" s="42">
        <v>50.935360000000003</v>
      </c>
      <c r="D7304" s="42">
        <v>38.414250000000003</v>
      </c>
      <c r="E7304" s="42">
        <v>56.416170000000001</v>
      </c>
      <c r="F7304" s="42">
        <v>59.963189999999997</v>
      </c>
    </row>
    <row r="7305" spans="1:6" x14ac:dyDescent="0.25">
      <c r="A7305" s="1">
        <v>43404</v>
      </c>
      <c r="B7305" s="2">
        <v>0.83333333333333337</v>
      </c>
      <c r="C7305" s="42">
        <v>52.463700000000003</v>
      </c>
      <c r="D7305" s="42">
        <v>30.47758</v>
      </c>
      <c r="E7305" s="42">
        <v>44.274369999999998</v>
      </c>
      <c r="F7305" s="42">
        <v>44.310360000000003</v>
      </c>
    </row>
    <row r="7306" spans="1:6" x14ac:dyDescent="0.25">
      <c r="A7306" s="1">
        <v>43404</v>
      </c>
      <c r="B7306" s="2">
        <v>0.875</v>
      </c>
      <c r="C7306" s="42">
        <v>41.772480000000002</v>
      </c>
      <c r="D7306" s="42">
        <v>25.700050000000001</v>
      </c>
      <c r="E7306" s="42">
        <v>42.646349999999998</v>
      </c>
      <c r="F7306" s="42">
        <v>39.630279999999999</v>
      </c>
    </row>
    <row r="7307" spans="1:6" x14ac:dyDescent="0.25">
      <c r="A7307" s="1">
        <v>43404</v>
      </c>
      <c r="B7307" s="2">
        <v>0.91666666666666663</v>
      </c>
      <c r="C7307" s="42">
        <v>29.852360000000001</v>
      </c>
      <c r="D7307" s="42">
        <v>20.830939999999998</v>
      </c>
      <c r="E7307" s="42">
        <v>36.851819999999996</v>
      </c>
      <c r="F7307" s="42">
        <v>34.64235</v>
      </c>
    </row>
    <row r="7308" spans="1:6" x14ac:dyDescent="0.25">
      <c r="A7308" s="1">
        <v>43404</v>
      </c>
      <c r="B7308" s="2">
        <v>0.95833333333333337</v>
      </c>
      <c r="C7308" s="42">
        <v>29.082509999999999</v>
      </c>
      <c r="D7308" s="42">
        <v>20.597529999999999</v>
      </c>
      <c r="E7308" s="42">
        <v>31.989180000000001</v>
      </c>
      <c r="F7308" s="42">
        <v>26.43599</v>
      </c>
    </row>
    <row r="7309" spans="1:6" x14ac:dyDescent="0.25">
      <c r="A7309" s="1">
        <v>43404</v>
      </c>
      <c r="B7309" s="3">
        <v>1</v>
      </c>
      <c r="C7309" s="42">
        <v>31.602609999999999</v>
      </c>
      <c r="D7309" s="42">
        <v>19.112829999999999</v>
      </c>
      <c r="E7309" s="42">
        <v>37.827599999999997</v>
      </c>
      <c r="F7309" s="42">
        <v>38.01641</v>
      </c>
    </row>
    <row r="7310" spans="1:6" x14ac:dyDescent="0.25">
      <c r="A7310" s="1">
        <v>43405</v>
      </c>
      <c r="B7310" s="2">
        <v>4.1666666666666664E-2</v>
      </c>
      <c r="C7310" s="42">
        <v>25.769649999999999</v>
      </c>
      <c r="D7310" s="42">
        <v>17.681830000000001</v>
      </c>
      <c r="E7310" s="42">
        <v>40.945700000000002</v>
      </c>
      <c r="F7310" s="42">
        <v>34.753909999999998</v>
      </c>
    </row>
    <row r="7311" spans="1:6" x14ac:dyDescent="0.25">
      <c r="A7311" s="1">
        <v>43405</v>
      </c>
      <c r="B7311" s="2">
        <v>8.3333333333333329E-2</v>
      </c>
      <c r="C7311" s="42">
        <v>21.923200000000001</v>
      </c>
      <c r="D7311" s="42">
        <v>17.063300000000002</v>
      </c>
      <c r="E7311" s="42">
        <v>32.655079999999998</v>
      </c>
      <c r="F7311" s="42">
        <v>28.360579999999999</v>
      </c>
    </row>
    <row r="7312" spans="1:6" x14ac:dyDescent="0.25">
      <c r="A7312" s="1">
        <v>43405</v>
      </c>
      <c r="B7312" s="2">
        <v>0.125</v>
      </c>
      <c r="C7312" s="42">
        <v>20.862909999999999</v>
      </c>
      <c r="D7312" s="42">
        <v>17.480840000000001</v>
      </c>
      <c r="E7312" s="42">
        <v>27.348800000000001</v>
      </c>
      <c r="F7312" s="42">
        <v>26.776540000000001</v>
      </c>
    </row>
    <row r="7313" spans="1:6" x14ac:dyDescent="0.25">
      <c r="A7313" s="1">
        <v>43405</v>
      </c>
      <c r="B7313" s="2">
        <v>0.16666666666666666</v>
      </c>
      <c r="C7313" s="42">
        <v>23.141590000000001</v>
      </c>
      <c r="D7313" s="42">
        <v>17.529509999999998</v>
      </c>
      <c r="E7313" s="42">
        <v>24.52741</v>
      </c>
      <c r="F7313" s="42">
        <v>31.02206</v>
      </c>
    </row>
    <row r="7314" spans="1:6" x14ac:dyDescent="0.25">
      <c r="A7314" s="1">
        <v>43405</v>
      </c>
      <c r="B7314" s="2">
        <v>0.20833333333333334</v>
      </c>
      <c r="C7314" s="42">
        <v>33.40137</v>
      </c>
      <c r="D7314" s="42">
        <v>19.716899999999999</v>
      </c>
      <c r="E7314" s="42">
        <v>27.737580000000001</v>
      </c>
      <c r="F7314" s="42">
        <v>29.48348</v>
      </c>
    </row>
    <row r="7315" spans="1:6" x14ac:dyDescent="0.25">
      <c r="A7315" s="1">
        <v>43405</v>
      </c>
      <c r="B7315" s="2">
        <v>0.25</v>
      </c>
      <c r="C7315" s="42">
        <v>36.64546</v>
      </c>
      <c r="D7315" s="42">
        <v>21.551659999999998</v>
      </c>
      <c r="E7315" s="42">
        <v>33.814230000000002</v>
      </c>
      <c r="F7315" s="42">
        <v>29.420210000000001</v>
      </c>
    </row>
    <row r="7316" spans="1:6" x14ac:dyDescent="0.25">
      <c r="A7316" s="1">
        <v>43405</v>
      </c>
      <c r="B7316" s="2">
        <v>0.29166666666666669</v>
      </c>
      <c r="C7316" s="42">
        <v>48.891840000000002</v>
      </c>
      <c r="D7316" s="42">
        <v>29.670850000000002</v>
      </c>
      <c r="E7316" s="42">
        <v>35.55677</v>
      </c>
      <c r="F7316" s="42">
        <v>39.604660000000003</v>
      </c>
    </row>
    <row r="7317" spans="1:6" x14ac:dyDescent="0.25">
      <c r="A7317" s="1">
        <v>43405</v>
      </c>
      <c r="B7317" s="2">
        <v>0.33333333333333331</v>
      </c>
      <c r="C7317" s="42">
        <v>55.21969</v>
      </c>
      <c r="D7317" s="42">
        <v>39.345239999999997</v>
      </c>
      <c r="E7317" s="42">
        <v>37.707520000000002</v>
      </c>
      <c r="F7317" s="42">
        <v>50.359949999999998</v>
      </c>
    </row>
    <row r="7318" spans="1:6" x14ac:dyDescent="0.25">
      <c r="A7318" s="1">
        <v>43405</v>
      </c>
      <c r="B7318" s="2">
        <v>0.375</v>
      </c>
      <c r="C7318" s="42">
        <v>63.055619999999998</v>
      </c>
      <c r="D7318" s="42">
        <v>41.656010000000002</v>
      </c>
      <c r="E7318" s="42">
        <v>38.896549999999998</v>
      </c>
      <c r="F7318" s="42">
        <v>54.217869999999998</v>
      </c>
    </row>
    <row r="7319" spans="1:6" x14ac:dyDescent="0.25">
      <c r="A7319" s="1">
        <v>43405</v>
      </c>
      <c r="B7319" s="2">
        <v>0.41666666666666669</v>
      </c>
      <c r="C7319" s="42">
        <v>60.551229999999997</v>
      </c>
      <c r="D7319" s="42">
        <v>40.759360000000001</v>
      </c>
      <c r="E7319" s="42">
        <v>42.003579999999999</v>
      </c>
      <c r="F7319" s="42">
        <v>54.40401</v>
      </c>
    </row>
    <row r="7320" spans="1:6" x14ac:dyDescent="0.25">
      <c r="A7320" s="1">
        <v>43405</v>
      </c>
      <c r="B7320" s="2">
        <v>0.45833333333333331</v>
      </c>
      <c r="C7320" s="42">
        <v>58.110230000000001</v>
      </c>
      <c r="D7320" s="42">
        <v>38.715809999999998</v>
      </c>
      <c r="E7320" s="42">
        <v>44.179470000000002</v>
      </c>
      <c r="F7320" s="42">
        <v>49.074249999999999</v>
      </c>
    </row>
    <row r="7321" spans="1:6" x14ac:dyDescent="0.25">
      <c r="A7321" s="1">
        <v>43405</v>
      </c>
      <c r="B7321" s="2">
        <v>0.5</v>
      </c>
      <c r="C7321" s="42">
        <v>65.510400000000004</v>
      </c>
      <c r="D7321" s="42">
        <v>38.844630000000002</v>
      </c>
      <c r="E7321" s="42">
        <v>53.399180000000001</v>
      </c>
      <c r="F7321" s="42">
        <v>56.915570000000002</v>
      </c>
    </row>
    <row r="7322" spans="1:6" x14ac:dyDescent="0.25">
      <c r="A7322" s="1">
        <v>43405</v>
      </c>
      <c r="B7322" s="2">
        <v>0.54166666666666663</v>
      </c>
      <c r="C7322" s="42">
        <v>76.256770000000003</v>
      </c>
      <c r="D7322" s="42">
        <v>38.634860000000003</v>
      </c>
      <c r="E7322" s="42">
        <v>46.970300000000002</v>
      </c>
      <c r="F7322" s="42">
        <v>49.828189999999999</v>
      </c>
    </row>
    <row r="7323" spans="1:6" x14ac:dyDescent="0.25">
      <c r="A7323" s="1">
        <v>43405</v>
      </c>
      <c r="B7323" s="2">
        <v>0.58333333333333337</v>
      </c>
      <c r="C7323" s="42">
        <v>71.606909999999999</v>
      </c>
      <c r="D7323" s="42">
        <v>34.467869999999998</v>
      </c>
      <c r="E7323" s="42">
        <v>49.487569999999998</v>
      </c>
      <c r="F7323" s="42">
        <v>54.84646</v>
      </c>
    </row>
    <row r="7324" spans="1:6" x14ac:dyDescent="0.25">
      <c r="A7324" s="1">
        <v>43405</v>
      </c>
      <c r="B7324" s="2">
        <v>0.625</v>
      </c>
      <c r="C7324" s="42">
        <v>81.655330000000006</v>
      </c>
      <c r="D7324" s="42">
        <v>44.537280000000003</v>
      </c>
      <c r="E7324" s="42">
        <v>54.776400000000002</v>
      </c>
      <c r="F7324" s="42">
        <v>49.124690000000001</v>
      </c>
    </row>
    <row r="7325" spans="1:6" x14ac:dyDescent="0.25">
      <c r="A7325" s="1">
        <v>43405</v>
      </c>
      <c r="B7325" s="2">
        <v>0.66666666666666663</v>
      </c>
      <c r="C7325" s="42">
        <v>88.965789999999998</v>
      </c>
      <c r="D7325" s="42">
        <v>46.796860000000002</v>
      </c>
      <c r="E7325" s="42">
        <v>47.247109999999999</v>
      </c>
      <c r="F7325" s="42">
        <v>42.725200000000001</v>
      </c>
    </row>
    <row r="7326" spans="1:6" x14ac:dyDescent="0.25">
      <c r="A7326" s="1">
        <v>43405</v>
      </c>
      <c r="B7326" s="2">
        <v>0.70833333333333337</v>
      </c>
      <c r="C7326" s="42">
        <v>94.974469999999997</v>
      </c>
      <c r="D7326" s="42">
        <v>59.972290000000001</v>
      </c>
      <c r="E7326" s="42">
        <v>63.71275</v>
      </c>
      <c r="F7326" s="42">
        <v>76.032529999999994</v>
      </c>
    </row>
    <row r="7327" spans="1:6" x14ac:dyDescent="0.25">
      <c r="A7327" s="1">
        <v>43405</v>
      </c>
      <c r="B7327" s="2">
        <v>0.75</v>
      </c>
      <c r="C7327" s="42">
        <v>110.53937000000001</v>
      </c>
      <c r="D7327" s="42">
        <v>81.800479999999993</v>
      </c>
      <c r="E7327" s="42">
        <v>70.520430000000005</v>
      </c>
      <c r="F7327" s="42">
        <v>98.009820000000005</v>
      </c>
    </row>
    <row r="7328" spans="1:6" x14ac:dyDescent="0.25">
      <c r="A7328" s="1">
        <v>43405</v>
      </c>
      <c r="B7328" s="2">
        <v>0.79166666666666663</v>
      </c>
      <c r="C7328" s="42">
        <v>103.86835000000001</v>
      </c>
      <c r="D7328" s="42">
        <v>80.72739</v>
      </c>
      <c r="E7328" s="42">
        <v>64.700069999999997</v>
      </c>
      <c r="F7328" s="42">
        <v>82.466650000000001</v>
      </c>
    </row>
    <row r="7329" spans="1:6" x14ac:dyDescent="0.25">
      <c r="A7329" s="1">
        <v>43405</v>
      </c>
      <c r="B7329" s="2">
        <v>0.83333333333333337</v>
      </c>
      <c r="C7329" s="42">
        <v>110.39355999999999</v>
      </c>
      <c r="D7329" s="42">
        <v>79.746589999999998</v>
      </c>
      <c r="E7329" s="42">
        <v>65.212410000000006</v>
      </c>
      <c r="F7329" s="42">
        <v>83.641940000000005</v>
      </c>
    </row>
    <row r="7330" spans="1:6" x14ac:dyDescent="0.25">
      <c r="A7330" s="1">
        <v>43405</v>
      </c>
      <c r="B7330" s="2">
        <v>0.875</v>
      </c>
      <c r="C7330" s="42">
        <v>85.336340000000007</v>
      </c>
      <c r="D7330" s="42">
        <v>72.195679999999996</v>
      </c>
      <c r="E7330" s="42">
        <v>62.144289999999998</v>
      </c>
      <c r="F7330" s="42">
        <v>74.111360000000005</v>
      </c>
    </row>
    <row r="7331" spans="1:6" x14ac:dyDescent="0.25">
      <c r="A7331" s="1">
        <v>43405</v>
      </c>
      <c r="B7331" s="2">
        <v>0.91666666666666663</v>
      </c>
      <c r="C7331" s="42">
        <v>63.567639999999997</v>
      </c>
      <c r="D7331" s="42">
        <v>65.735439999999997</v>
      </c>
      <c r="E7331" s="42">
        <v>62.713909999999998</v>
      </c>
      <c r="F7331" s="42">
        <v>66.724199999999996</v>
      </c>
    </row>
    <row r="7332" spans="1:6" x14ac:dyDescent="0.25">
      <c r="A7332" s="1">
        <v>43405</v>
      </c>
      <c r="B7332" s="2">
        <v>0.95833333333333337</v>
      </c>
      <c r="C7332" s="42">
        <v>57.283760000000001</v>
      </c>
      <c r="D7332" s="42">
        <v>56.913910000000001</v>
      </c>
      <c r="E7332" s="42">
        <v>49.878279999999997</v>
      </c>
      <c r="F7332" s="42">
        <v>44.858960000000003</v>
      </c>
    </row>
    <row r="7333" spans="1:6" x14ac:dyDescent="0.25">
      <c r="A7333" s="1">
        <v>43405</v>
      </c>
      <c r="B7333" s="3">
        <v>1</v>
      </c>
      <c r="C7333" s="42">
        <v>53.655720000000002</v>
      </c>
      <c r="D7333" s="42">
        <v>57.104309999999998</v>
      </c>
      <c r="E7333" s="42">
        <v>45.183250000000001</v>
      </c>
      <c r="F7333" s="42">
        <v>48.372059999999998</v>
      </c>
    </row>
    <row r="7334" spans="1:6" x14ac:dyDescent="0.25">
      <c r="A7334" s="1">
        <v>43406</v>
      </c>
      <c r="B7334" s="2">
        <v>4.1666666666666664E-2</v>
      </c>
      <c r="C7334" s="42">
        <v>27.155249999999999</v>
      </c>
      <c r="D7334" s="42">
        <v>47.184399999999997</v>
      </c>
      <c r="E7334" s="42">
        <v>33.319519999999997</v>
      </c>
      <c r="F7334" s="42">
        <v>34.652450000000002</v>
      </c>
    </row>
    <row r="7335" spans="1:6" x14ac:dyDescent="0.25">
      <c r="A7335" s="1">
        <v>43406</v>
      </c>
      <c r="B7335" s="2">
        <v>8.3333333333333329E-2</v>
      </c>
      <c r="C7335" s="42">
        <v>30.528700000000001</v>
      </c>
      <c r="D7335" s="42">
        <v>40.962310000000002</v>
      </c>
      <c r="E7335" s="42">
        <v>40.882060000000003</v>
      </c>
      <c r="F7335" s="42">
        <v>40.680149999999998</v>
      </c>
    </row>
    <row r="7336" spans="1:6" x14ac:dyDescent="0.25">
      <c r="A7336" s="1">
        <v>43406</v>
      </c>
      <c r="B7336" s="2">
        <v>0.125</v>
      </c>
      <c r="C7336" s="42">
        <v>29.989159999999998</v>
      </c>
      <c r="D7336" s="42">
        <v>36.358029999999999</v>
      </c>
      <c r="E7336" s="42">
        <v>33.511589999999998</v>
      </c>
      <c r="F7336" s="42">
        <v>38.508989999999997</v>
      </c>
    </row>
    <row r="7337" spans="1:6" x14ac:dyDescent="0.25">
      <c r="A7337" s="1">
        <v>43406</v>
      </c>
      <c r="B7337" s="2">
        <v>0.16666666666666666</v>
      </c>
      <c r="C7337" s="42">
        <v>30.264749999999999</v>
      </c>
      <c r="D7337" s="42">
        <v>35.166620000000002</v>
      </c>
      <c r="E7337" s="42">
        <v>31.86617</v>
      </c>
      <c r="F7337" s="42">
        <v>33.618729999999999</v>
      </c>
    </row>
    <row r="7338" spans="1:6" x14ac:dyDescent="0.25">
      <c r="A7338" s="1">
        <v>43406</v>
      </c>
      <c r="B7338" s="2">
        <v>0.20833333333333334</v>
      </c>
      <c r="C7338" s="42">
        <v>39.002020000000002</v>
      </c>
      <c r="D7338" s="42">
        <v>34.092930000000003</v>
      </c>
      <c r="E7338" s="42">
        <v>38.319850000000002</v>
      </c>
      <c r="F7338" s="42">
        <v>27.59647</v>
      </c>
    </row>
    <row r="7339" spans="1:6" x14ac:dyDescent="0.25">
      <c r="A7339" s="1">
        <v>43406</v>
      </c>
      <c r="B7339" s="2">
        <v>0.25</v>
      </c>
      <c r="C7339" s="42">
        <v>48.889119999999998</v>
      </c>
      <c r="D7339" s="42">
        <v>41.780650000000001</v>
      </c>
      <c r="E7339" s="42">
        <v>37.547179999999997</v>
      </c>
      <c r="F7339" s="42">
        <v>48.325830000000003</v>
      </c>
    </row>
    <row r="7340" spans="1:6" x14ac:dyDescent="0.25">
      <c r="A7340" s="1">
        <v>43406</v>
      </c>
      <c r="B7340" s="2">
        <v>0.29166666666666669</v>
      </c>
      <c r="C7340" s="42">
        <v>63.535380000000004</v>
      </c>
      <c r="D7340" s="42">
        <v>54.335880000000003</v>
      </c>
      <c r="E7340" s="42">
        <v>44.851700000000001</v>
      </c>
      <c r="F7340" s="42">
        <v>60.385080000000002</v>
      </c>
    </row>
    <row r="7341" spans="1:6" x14ac:dyDescent="0.25">
      <c r="A7341" s="1">
        <v>43406</v>
      </c>
      <c r="B7341" s="2">
        <v>0.33333333333333331</v>
      </c>
      <c r="C7341" s="42">
        <v>78.635940000000005</v>
      </c>
      <c r="D7341" s="42">
        <v>56.382829999999998</v>
      </c>
      <c r="E7341" s="42">
        <v>50.684780000000003</v>
      </c>
      <c r="F7341" s="42">
        <v>62.016199999999998</v>
      </c>
    </row>
    <row r="7342" spans="1:6" x14ac:dyDescent="0.25">
      <c r="A7342" s="1">
        <v>43406</v>
      </c>
      <c r="B7342" s="2">
        <v>0.375</v>
      </c>
      <c r="C7342" s="42">
        <v>76.221220000000002</v>
      </c>
      <c r="D7342" s="42">
        <v>56.993949999999998</v>
      </c>
      <c r="E7342" s="42">
        <v>44.533070000000002</v>
      </c>
      <c r="F7342" s="42">
        <v>44.809269999999998</v>
      </c>
    </row>
    <row r="7343" spans="1:6" x14ac:dyDescent="0.25">
      <c r="A7343" s="1">
        <v>43406</v>
      </c>
      <c r="B7343" s="2">
        <v>0.41666666666666669</v>
      </c>
      <c r="C7343" s="42">
        <v>72.156450000000007</v>
      </c>
      <c r="D7343" s="42">
        <v>57.065640000000002</v>
      </c>
      <c r="E7343" s="42">
        <v>35.111460000000001</v>
      </c>
      <c r="F7343" s="42">
        <v>40.843499999999999</v>
      </c>
    </row>
    <row r="7344" spans="1:6" x14ac:dyDescent="0.25">
      <c r="A7344" s="1">
        <v>43406</v>
      </c>
      <c r="B7344" s="2">
        <v>0.45833333333333331</v>
      </c>
      <c r="C7344" s="42">
        <v>54.722279999999998</v>
      </c>
      <c r="D7344" s="42">
        <v>39.00347</v>
      </c>
      <c r="E7344" s="42">
        <v>33.953530000000001</v>
      </c>
      <c r="F7344" s="42">
        <v>44.406030000000001</v>
      </c>
    </row>
    <row r="7345" spans="1:6" x14ac:dyDescent="0.25">
      <c r="A7345" s="1">
        <v>43406</v>
      </c>
      <c r="B7345" s="2">
        <v>0.5</v>
      </c>
      <c r="C7345" s="42">
        <v>55.574420000000003</v>
      </c>
      <c r="D7345" s="42">
        <v>32.170180000000002</v>
      </c>
      <c r="E7345" s="42">
        <v>32.064219999999999</v>
      </c>
      <c r="F7345" s="42">
        <v>39.904530000000001</v>
      </c>
    </row>
    <row r="7346" spans="1:6" x14ac:dyDescent="0.25">
      <c r="A7346" s="1">
        <v>43406</v>
      </c>
      <c r="B7346" s="2">
        <v>0.54166666666666663</v>
      </c>
      <c r="C7346" s="42">
        <v>60.102449999999997</v>
      </c>
      <c r="D7346" s="42">
        <v>30.59808</v>
      </c>
      <c r="E7346" s="42">
        <v>31.667280000000002</v>
      </c>
      <c r="F7346" s="42">
        <v>44.2209</v>
      </c>
    </row>
    <row r="7347" spans="1:6" x14ac:dyDescent="0.25">
      <c r="A7347" s="1">
        <v>43406</v>
      </c>
      <c r="B7347" s="2">
        <v>0.58333333333333337</v>
      </c>
      <c r="C7347" s="42">
        <v>60.134569999999997</v>
      </c>
      <c r="D7347" s="42">
        <v>30.050170000000001</v>
      </c>
      <c r="E7347" s="42">
        <v>26.776450000000001</v>
      </c>
      <c r="F7347" s="42">
        <v>41.401910000000001</v>
      </c>
    </row>
    <row r="7348" spans="1:6" x14ac:dyDescent="0.25">
      <c r="A7348" s="1">
        <v>43406</v>
      </c>
      <c r="B7348" s="2">
        <v>0.625</v>
      </c>
      <c r="C7348" s="42">
        <v>66.943299999999994</v>
      </c>
      <c r="D7348" s="42">
        <v>36.291539999999998</v>
      </c>
      <c r="E7348" s="42">
        <v>33.209760000000003</v>
      </c>
      <c r="F7348" s="42">
        <v>54.562010000000001</v>
      </c>
    </row>
    <row r="7349" spans="1:6" x14ac:dyDescent="0.25">
      <c r="A7349" s="1">
        <v>43406</v>
      </c>
      <c r="B7349" s="2">
        <v>0.66666666666666663</v>
      </c>
      <c r="C7349" s="42">
        <v>79.426490000000001</v>
      </c>
      <c r="D7349" s="42">
        <v>50.718389999999999</v>
      </c>
      <c r="E7349" s="42">
        <v>38.58567</v>
      </c>
      <c r="F7349" s="42">
        <v>72.579800000000006</v>
      </c>
    </row>
    <row r="7350" spans="1:6" x14ac:dyDescent="0.25">
      <c r="A7350" s="1">
        <v>43406</v>
      </c>
      <c r="B7350" s="2">
        <v>0.70833333333333337</v>
      </c>
      <c r="C7350" s="42">
        <v>111.28158999999999</v>
      </c>
      <c r="D7350" s="42">
        <v>85.892719999999997</v>
      </c>
      <c r="E7350" s="42">
        <v>63.675980000000003</v>
      </c>
      <c r="F7350" s="42">
        <v>86.845370000000003</v>
      </c>
    </row>
    <row r="7351" spans="1:6" x14ac:dyDescent="0.25">
      <c r="A7351" s="1">
        <v>43406</v>
      </c>
      <c r="B7351" s="2">
        <v>0.75</v>
      </c>
      <c r="C7351" s="42">
        <v>104.45762000000001</v>
      </c>
      <c r="D7351" s="42">
        <v>82.839730000000003</v>
      </c>
      <c r="E7351" s="42">
        <v>70.914439999999999</v>
      </c>
      <c r="F7351" s="42">
        <v>108.837</v>
      </c>
    </row>
    <row r="7352" spans="1:6" x14ac:dyDescent="0.25">
      <c r="A7352" s="1">
        <v>43406</v>
      </c>
      <c r="B7352" s="2">
        <v>0.79166666666666663</v>
      </c>
      <c r="C7352" s="42">
        <v>83.903260000000003</v>
      </c>
      <c r="D7352" s="42">
        <v>70.315740000000005</v>
      </c>
      <c r="E7352" s="42">
        <v>66.238889999999998</v>
      </c>
      <c r="F7352" s="42">
        <v>102.26600999999999</v>
      </c>
    </row>
    <row r="7353" spans="1:6" x14ac:dyDescent="0.25">
      <c r="A7353" s="1">
        <v>43406</v>
      </c>
      <c r="B7353" s="2">
        <v>0.83333333333333337</v>
      </c>
      <c r="C7353" s="42">
        <v>78.873679999999993</v>
      </c>
      <c r="D7353" s="42">
        <v>69.943259999999995</v>
      </c>
      <c r="E7353" s="42">
        <v>67.758709999999994</v>
      </c>
      <c r="F7353" s="42">
        <v>96.030810000000002</v>
      </c>
    </row>
    <row r="7354" spans="1:6" x14ac:dyDescent="0.25">
      <c r="A7354" s="1">
        <v>43406</v>
      </c>
      <c r="B7354" s="2">
        <v>0.875</v>
      </c>
      <c r="C7354" s="42">
        <v>81.501080000000002</v>
      </c>
      <c r="D7354" s="42">
        <v>60.183079999999997</v>
      </c>
      <c r="E7354" s="42">
        <v>66.189750000000004</v>
      </c>
      <c r="F7354" s="42">
        <v>86.312650000000005</v>
      </c>
    </row>
    <row r="7355" spans="1:6" x14ac:dyDescent="0.25">
      <c r="A7355" s="1">
        <v>43406</v>
      </c>
      <c r="B7355" s="2">
        <v>0.91666666666666663</v>
      </c>
      <c r="C7355" s="42">
        <v>74.659220000000005</v>
      </c>
      <c r="D7355" s="42">
        <v>47.891759999999998</v>
      </c>
      <c r="E7355" s="42">
        <v>67.570480000000003</v>
      </c>
      <c r="F7355" s="42">
        <v>65.851990000000001</v>
      </c>
    </row>
    <row r="7356" spans="1:6" x14ac:dyDescent="0.25">
      <c r="A7356" s="1">
        <v>43406</v>
      </c>
      <c r="B7356" s="2">
        <v>0.95833333333333337</v>
      </c>
      <c r="C7356" s="42">
        <v>67.714579999999998</v>
      </c>
      <c r="D7356" s="42">
        <v>36.269629999999999</v>
      </c>
      <c r="E7356" s="42">
        <v>56.908079999999998</v>
      </c>
      <c r="F7356" s="42">
        <v>61.698610000000002</v>
      </c>
    </row>
    <row r="7357" spans="1:6" x14ac:dyDescent="0.25">
      <c r="A7357" s="1">
        <v>43406</v>
      </c>
      <c r="B7357" s="3">
        <v>1</v>
      </c>
      <c r="C7357" s="42">
        <v>54.856110000000001</v>
      </c>
      <c r="D7357" s="42">
        <v>26.760549999999999</v>
      </c>
      <c r="E7357" s="42">
        <v>40.451050000000002</v>
      </c>
      <c r="F7357" s="42">
        <v>49.841920000000002</v>
      </c>
    </row>
    <row r="7358" spans="1:6" x14ac:dyDescent="0.25">
      <c r="A7358" s="1">
        <v>43407</v>
      </c>
      <c r="B7358" s="2">
        <v>4.1666666666666664E-2</v>
      </c>
      <c r="C7358" s="42">
        <v>46.309370000000001</v>
      </c>
      <c r="D7358" s="42">
        <v>25.401250000000001</v>
      </c>
      <c r="E7358" s="42">
        <v>32.875929999999997</v>
      </c>
      <c r="F7358" s="42">
        <v>36.947699999999998</v>
      </c>
    </row>
    <row r="7359" spans="1:6" x14ac:dyDescent="0.25">
      <c r="A7359" s="1">
        <v>43407</v>
      </c>
      <c r="B7359" s="2">
        <v>8.3333333333333329E-2</v>
      </c>
      <c r="C7359" s="42">
        <v>31.299679999999999</v>
      </c>
      <c r="D7359" s="42">
        <v>11.493539999999999</v>
      </c>
      <c r="E7359" s="42">
        <v>29.1966</v>
      </c>
      <c r="F7359" s="42">
        <v>42.423659999999998</v>
      </c>
    </row>
    <row r="7360" spans="1:6" x14ac:dyDescent="0.25">
      <c r="A7360" s="1">
        <v>43407</v>
      </c>
      <c r="B7360" s="2">
        <v>0.125</v>
      </c>
      <c r="C7360" s="42">
        <v>16.836200000000002</v>
      </c>
      <c r="D7360" s="42">
        <v>11.63401</v>
      </c>
      <c r="E7360" s="42">
        <v>23.927879999999998</v>
      </c>
      <c r="F7360" s="42">
        <v>33.991430000000001</v>
      </c>
    </row>
    <row r="7361" spans="1:6" x14ac:dyDescent="0.25">
      <c r="A7361" s="1">
        <v>43407</v>
      </c>
      <c r="B7361" s="2">
        <v>0.16666666666666666</v>
      </c>
      <c r="C7361" s="42">
        <v>11.813319999999999</v>
      </c>
      <c r="D7361" s="42">
        <v>9.6385299999999994</v>
      </c>
      <c r="E7361" s="42">
        <v>21.021619999999999</v>
      </c>
      <c r="F7361" s="42">
        <v>24.750430000000001</v>
      </c>
    </row>
    <row r="7362" spans="1:6" x14ac:dyDescent="0.25">
      <c r="A7362" s="1">
        <v>43407</v>
      </c>
      <c r="B7362" s="2">
        <v>0.20833333333333334</v>
      </c>
      <c r="C7362" s="42">
        <v>16.157340000000001</v>
      </c>
      <c r="D7362" s="42">
        <v>11.49122</v>
      </c>
      <c r="E7362" s="42">
        <v>21.2685</v>
      </c>
      <c r="F7362" s="42">
        <v>17.4238</v>
      </c>
    </row>
    <row r="7363" spans="1:6" x14ac:dyDescent="0.25">
      <c r="A7363" s="1">
        <v>43407</v>
      </c>
      <c r="B7363" s="2">
        <v>0.25</v>
      </c>
      <c r="C7363" s="42">
        <v>14.99747</v>
      </c>
      <c r="D7363" s="42">
        <v>10.47322</v>
      </c>
      <c r="E7363" s="42">
        <v>29.400950000000002</v>
      </c>
      <c r="F7363" s="42">
        <v>35.611319999999999</v>
      </c>
    </row>
    <row r="7364" spans="1:6" x14ac:dyDescent="0.25">
      <c r="A7364" s="1">
        <v>43407</v>
      </c>
      <c r="B7364" s="2">
        <v>0.29166666666666669</v>
      </c>
      <c r="C7364" s="42">
        <v>26.6599</v>
      </c>
      <c r="D7364" s="42">
        <v>16.22231</v>
      </c>
      <c r="E7364" s="42">
        <v>22.855879999999999</v>
      </c>
      <c r="F7364" s="42">
        <v>22.666229999999999</v>
      </c>
    </row>
    <row r="7365" spans="1:6" x14ac:dyDescent="0.25">
      <c r="A7365" s="1">
        <v>43407</v>
      </c>
      <c r="B7365" s="2">
        <v>0.33333333333333331</v>
      </c>
      <c r="C7365" s="42">
        <v>31.464490000000001</v>
      </c>
      <c r="D7365" s="42">
        <v>18.322009999999999</v>
      </c>
      <c r="E7365" s="42">
        <v>29.746490000000001</v>
      </c>
      <c r="F7365" s="42">
        <v>27.662289999999999</v>
      </c>
    </row>
    <row r="7366" spans="1:6" x14ac:dyDescent="0.25">
      <c r="A7366" s="1">
        <v>43407</v>
      </c>
      <c r="B7366" s="2">
        <v>0.375</v>
      </c>
      <c r="C7366" s="42">
        <v>34.105249999999998</v>
      </c>
      <c r="D7366" s="42">
        <v>16.159099999999999</v>
      </c>
      <c r="E7366" s="42">
        <v>25.676939999999998</v>
      </c>
      <c r="F7366" s="42">
        <v>30.541679999999999</v>
      </c>
    </row>
    <row r="7367" spans="1:6" x14ac:dyDescent="0.25">
      <c r="A7367" s="1">
        <v>43407</v>
      </c>
      <c r="B7367" s="2">
        <v>0.41666666666666669</v>
      </c>
      <c r="C7367" s="42">
        <v>28.700620000000001</v>
      </c>
      <c r="D7367" s="42">
        <v>14.176</v>
      </c>
      <c r="E7367" s="42">
        <v>20.68722</v>
      </c>
      <c r="F7367" s="42">
        <v>22.490639999999999</v>
      </c>
    </row>
    <row r="7368" spans="1:6" x14ac:dyDescent="0.25">
      <c r="A7368" s="1">
        <v>43407</v>
      </c>
      <c r="B7368" s="2">
        <v>0.45833333333333331</v>
      </c>
      <c r="C7368" s="42">
        <v>23.486000000000001</v>
      </c>
      <c r="D7368" s="42">
        <v>14.12853</v>
      </c>
      <c r="E7368" s="42">
        <v>17.197500000000002</v>
      </c>
      <c r="F7368" s="42">
        <v>24.724240000000002</v>
      </c>
    </row>
    <row r="7369" spans="1:6" x14ac:dyDescent="0.25">
      <c r="A7369" s="1">
        <v>43407</v>
      </c>
      <c r="B7369" s="2">
        <v>0.5</v>
      </c>
      <c r="C7369" s="42">
        <v>20.599240000000002</v>
      </c>
      <c r="D7369" s="42">
        <v>15.06512</v>
      </c>
      <c r="E7369" s="42">
        <v>19.528130000000001</v>
      </c>
      <c r="F7369" s="42">
        <v>21.310639999999999</v>
      </c>
    </row>
    <row r="7370" spans="1:6" x14ac:dyDescent="0.25">
      <c r="A7370" s="1">
        <v>43407</v>
      </c>
      <c r="B7370" s="2">
        <v>0.54166666666666663</v>
      </c>
      <c r="C7370" s="42">
        <v>20.225919999999999</v>
      </c>
      <c r="D7370" s="42">
        <v>11.38401</v>
      </c>
      <c r="E7370" s="42">
        <v>16.905999999999999</v>
      </c>
      <c r="F7370" s="42">
        <v>22.565380000000001</v>
      </c>
    </row>
    <row r="7371" spans="1:6" x14ac:dyDescent="0.25">
      <c r="A7371" s="1">
        <v>43407</v>
      </c>
      <c r="B7371" s="2">
        <v>0.58333333333333337</v>
      </c>
      <c r="C7371" s="42">
        <v>32.677709999999998</v>
      </c>
      <c r="D7371" s="42">
        <v>10.96222</v>
      </c>
      <c r="E7371" s="42">
        <v>15.98554</v>
      </c>
      <c r="F7371" s="42">
        <v>21.111799999999999</v>
      </c>
    </row>
    <row r="7372" spans="1:6" x14ac:dyDescent="0.25">
      <c r="A7372" s="1">
        <v>43407</v>
      </c>
      <c r="B7372" s="2">
        <v>0.625</v>
      </c>
      <c r="C7372" s="42">
        <v>34.330019999999998</v>
      </c>
      <c r="D7372" s="42">
        <v>11.37473</v>
      </c>
      <c r="E7372" s="42">
        <v>18.839929999999999</v>
      </c>
      <c r="F7372" s="42">
        <v>26.105869999999999</v>
      </c>
    </row>
    <row r="7373" spans="1:6" x14ac:dyDescent="0.25">
      <c r="A7373" s="1">
        <v>43407</v>
      </c>
      <c r="B7373" s="2">
        <v>0.66666666666666663</v>
      </c>
      <c r="C7373" s="42">
        <v>33.792540000000002</v>
      </c>
      <c r="D7373" s="42">
        <v>10.164160000000001</v>
      </c>
      <c r="E7373" s="42">
        <v>17.775020000000001</v>
      </c>
      <c r="F7373" s="42">
        <v>27.260739999999998</v>
      </c>
    </row>
    <row r="7374" spans="1:6" x14ac:dyDescent="0.25">
      <c r="A7374" s="1">
        <v>43407</v>
      </c>
      <c r="B7374" s="2">
        <v>0.70833333333333337</v>
      </c>
      <c r="C7374" s="42">
        <v>37.892049999999998</v>
      </c>
      <c r="D7374" s="42">
        <v>14.46688</v>
      </c>
      <c r="E7374" s="42">
        <v>19.03567</v>
      </c>
      <c r="F7374" s="42">
        <v>32.219709999999999</v>
      </c>
    </row>
    <row r="7375" spans="1:6" x14ac:dyDescent="0.25">
      <c r="A7375" s="1">
        <v>43407</v>
      </c>
      <c r="B7375" s="2">
        <v>0.75</v>
      </c>
      <c r="C7375" s="42">
        <v>34.526409999999998</v>
      </c>
      <c r="D7375" s="42">
        <v>15.35369</v>
      </c>
      <c r="E7375" s="42">
        <v>21.652450000000002</v>
      </c>
      <c r="F7375" s="42">
        <v>35.064979999999998</v>
      </c>
    </row>
    <row r="7376" spans="1:6" x14ac:dyDescent="0.25">
      <c r="A7376" s="1">
        <v>43407</v>
      </c>
      <c r="B7376" s="2">
        <v>0.79166666666666663</v>
      </c>
      <c r="C7376" s="42">
        <v>35.574530000000003</v>
      </c>
      <c r="D7376" s="42">
        <v>14.980130000000001</v>
      </c>
      <c r="E7376" s="42">
        <v>18.262129999999999</v>
      </c>
      <c r="F7376" s="42">
        <v>34.208820000000003</v>
      </c>
    </row>
    <row r="7377" spans="1:6" x14ac:dyDescent="0.25">
      <c r="A7377" s="1">
        <v>43407</v>
      </c>
      <c r="B7377" s="2">
        <v>0.83333333333333337</v>
      </c>
      <c r="C7377" s="42">
        <v>39.968820000000001</v>
      </c>
      <c r="D7377" s="42">
        <v>16.692350000000001</v>
      </c>
      <c r="E7377" s="42">
        <v>18.886009999999999</v>
      </c>
      <c r="F7377" s="42">
        <v>34.164079999999998</v>
      </c>
    </row>
    <row r="7378" spans="1:6" x14ac:dyDescent="0.25">
      <c r="A7378" s="1">
        <v>43407</v>
      </c>
      <c r="B7378" s="2">
        <v>0.875</v>
      </c>
      <c r="C7378" s="42">
        <v>32.851739999999999</v>
      </c>
      <c r="D7378" s="42">
        <v>14.139250000000001</v>
      </c>
      <c r="E7378" s="42">
        <v>17.58203</v>
      </c>
      <c r="F7378" s="42">
        <v>34.76652</v>
      </c>
    </row>
    <row r="7379" spans="1:6" x14ac:dyDescent="0.25">
      <c r="A7379" s="1">
        <v>43407</v>
      </c>
      <c r="B7379" s="2">
        <v>0.91666666666666663</v>
      </c>
      <c r="C7379" s="42">
        <v>32.298099999999998</v>
      </c>
      <c r="D7379" s="42">
        <v>14.00188</v>
      </c>
      <c r="E7379" s="42">
        <v>17.441780000000001</v>
      </c>
      <c r="F7379" s="42">
        <v>34.333579999999998</v>
      </c>
    </row>
    <row r="7380" spans="1:6" x14ac:dyDescent="0.25">
      <c r="A7380" s="1">
        <v>43407</v>
      </c>
      <c r="B7380" s="2">
        <v>0.95833333333333337</v>
      </c>
      <c r="C7380" s="42">
        <v>25.06568</v>
      </c>
      <c r="D7380" s="42">
        <v>12.09901</v>
      </c>
      <c r="E7380" s="42">
        <v>21.210989999999999</v>
      </c>
      <c r="F7380" s="42">
        <v>21.99136</v>
      </c>
    </row>
    <row r="7381" spans="1:6" x14ac:dyDescent="0.25">
      <c r="A7381" s="1">
        <v>43407</v>
      </c>
      <c r="B7381" s="3">
        <v>1</v>
      </c>
      <c r="C7381" s="42">
        <v>26.229140000000001</v>
      </c>
      <c r="D7381" s="42">
        <v>10.521470000000001</v>
      </c>
      <c r="E7381" s="42">
        <v>18.064219999999999</v>
      </c>
      <c r="F7381" s="42">
        <v>17.03379</v>
      </c>
    </row>
    <row r="7382" spans="1:6" x14ac:dyDescent="0.25">
      <c r="A7382" s="1">
        <v>43408</v>
      </c>
      <c r="B7382" s="2">
        <v>4.1666666666666664E-2</v>
      </c>
      <c r="C7382" s="42">
        <v>16.625720000000001</v>
      </c>
      <c r="D7382" s="42">
        <v>8.8339300000000005</v>
      </c>
      <c r="E7382" s="42">
        <v>15.81596</v>
      </c>
      <c r="F7382" s="42">
        <v>18.579930000000001</v>
      </c>
    </row>
    <row r="7383" spans="1:6" x14ac:dyDescent="0.25">
      <c r="A7383" s="1">
        <v>43408</v>
      </c>
      <c r="B7383" s="2">
        <v>8.3333333333333329E-2</v>
      </c>
      <c r="C7383" s="42">
        <v>11.59127</v>
      </c>
      <c r="D7383" s="42">
        <v>7.5363800000000003</v>
      </c>
      <c r="E7383" s="42">
        <v>19.62865</v>
      </c>
      <c r="F7383" s="42">
        <v>16.339790000000001</v>
      </c>
    </row>
    <row r="7384" spans="1:6" x14ac:dyDescent="0.25">
      <c r="A7384" s="1">
        <v>43408</v>
      </c>
      <c r="B7384" s="2">
        <v>0.125</v>
      </c>
      <c r="C7384" s="42">
        <v>9.2742900000000006</v>
      </c>
      <c r="D7384" s="42">
        <v>6.7631399999999999</v>
      </c>
      <c r="E7384" s="42">
        <v>20.146730000000002</v>
      </c>
      <c r="F7384" s="42">
        <v>14.87036</v>
      </c>
    </row>
    <row r="7385" spans="1:6" x14ac:dyDescent="0.25">
      <c r="A7385" s="1">
        <v>43408</v>
      </c>
      <c r="B7385" s="2">
        <v>0.16666666666666666</v>
      </c>
      <c r="C7385" s="42">
        <v>8.6521399999999993</v>
      </c>
      <c r="D7385" s="42">
        <v>6.2995099999999997</v>
      </c>
      <c r="E7385" s="42">
        <v>19.85735</v>
      </c>
      <c r="F7385" s="42">
        <v>13.71773</v>
      </c>
    </row>
    <row r="7386" spans="1:6" x14ac:dyDescent="0.25">
      <c r="A7386" s="1">
        <v>43408</v>
      </c>
      <c r="B7386" s="2">
        <v>0.20833333333333334</v>
      </c>
      <c r="C7386" s="42">
        <v>10.17732</v>
      </c>
      <c r="D7386" s="42">
        <v>6.0221799999999996</v>
      </c>
      <c r="E7386" s="42">
        <v>14.82428</v>
      </c>
      <c r="F7386" s="42">
        <v>14.065939999999999</v>
      </c>
    </row>
    <row r="7387" spans="1:6" x14ac:dyDescent="0.25">
      <c r="A7387" s="1">
        <v>43408</v>
      </c>
      <c r="B7387" s="2">
        <v>0.25</v>
      </c>
      <c r="C7387" s="42">
        <v>8.4908400000000004</v>
      </c>
      <c r="D7387" s="42">
        <v>5.3737899999999996</v>
      </c>
      <c r="E7387" s="42">
        <v>10.94032</v>
      </c>
      <c r="F7387" s="42">
        <v>30.137709999999998</v>
      </c>
    </row>
    <row r="7388" spans="1:6" x14ac:dyDescent="0.25">
      <c r="A7388" s="1">
        <v>43408</v>
      </c>
      <c r="B7388" s="2">
        <v>0.29166666666666669</v>
      </c>
      <c r="C7388" s="42">
        <v>8.7671299999999999</v>
      </c>
      <c r="D7388" s="42">
        <v>5.4671399999999997</v>
      </c>
      <c r="E7388" s="42">
        <v>11.51981</v>
      </c>
      <c r="F7388" s="42">
        <v>14.93723</v>
      </c>
    </row>
    <row r="7389" spans="1:6" x14ac:dyDescent="0.25">
      <c r="A7389" s="1">
        <v>43408</v>
      </c>
      <c r="B7389" s="2">
        <v>0.33333333333333331</v>
      </c>
      <c r="C7389" s="42">
        <v>14.06673</v>
      </c>
      <c r="D7389" s="42">
        <v>6.0229499999999998</v>
      </c>
      <c r="E7389" s="42">
        <v>13.99569</v>
      </c>
      <c r="F7389" s="42">
        <v>17.459769999999999</v>
      </c>
    </row>
    <row r="7390" spans="1:6" x14ac:dyDescent="0.25">
      <c r="A7390" s="1">
        <v>43408</v>
      </c>
      <c r="B7390" s="2">
        <v>0.375</v>
      </c>
      <c r="C7390" s="42">
        <v>14.85483</v>
      </c>
      <c r="D7390" s="42">
        <v>7.0906200000000004</v>
      </c>
      <c r="E7390" s="42">
        <v>17.18796</v>
      </c>
      <c r="F7390" s="42">
        <v>30.214379999999998</v>
      </c>
    </row>
    <row r="7391" spans="1:6" x14ac:dyDescent="0.25">
      <c r="A7391" s="1">
        <v>43408</v>
      </c>
      <c r="B7391" s="2">
        <v>0.41666666666666669</v>
      </c>
      <c r="C7391" s="42">
        <v>24.145890000000001</v>
      </c>
      <c r="D7391" s="42">
        <v>13.460789999999999</v>
      </c>
      <c r="E7391" s="42">
        <v>12.97331</v>
      </c>
      <c r="F7391" s="42">
        <v>34.942720000000001</v>
      </c>
    </row>
    <row r="7392" spans="1:6" x14ac:dyDescent="0.25">
      <c r="A7392" s="1">
        <v>43408</v>
      </c>
      <c r="B7392" s="2">
        <v>0.45833333333333331</v>
      </c>
      <c r="C7392" s="42">
        <v>42.150399999999998</v>
      </c>
      <c r="D7392" s="42">
        <v>15.67554</v>
      </c>
      <c r="E7392" s="42">
        <v>17.677900000000001</v>
      </c>
      <c r="F7392" s="42">
        <v>36.72045</v>
      </c>
    </row>
    <row r="7393" spans="1:6" x14ac:dyDescent="0.25">
      <c r="A7393" s="1">
        <v>43408</v>
      </c>
      <c r="B7393" s="2">
        <v>0.5</v>
      </c>
      <c r="C7393" s="42">
        <v>37.942149999999998</v>
      </c>
      <c r="D7393" s="42">
        <v>16.325089999999999</v>
      </c>
      <c r="E7393" s="42">
        <v>24.273309999999999</v>
      </c>
      <c r="F7393" s="42">
        <v>38.855809999999998</v>
      </c>
    </row>
    <row r="7394" spans="1:6" x14ac:dyDescent="0.25">
      <c r="A7394" s="1">
        <v>43408</v>
      </c>
      <c r="B7394" s="2">
        <v>0.54166666666666663</v>
      </c>
      <c r="C7394" s="42">
        <v>48.760440000000003</v>
      </c>
      <c r="D7394" s="42">
        <v>19.154319999999998</v>
      </c>
      <c r="E7394" s="42">
        <v>27.75583</v>
      </c>
      <c r="F7394" s="42">
        <v>40.210569999999997</v>
      </c>
    </row>
    <row r="7395" spans="1:6" x14ac:dyDescent="0.25">
      <c r="A7395" s="1">
        <v>43408</v>
      </c>
      <c r="B7395" s="2">
        <v>0.58333333333333337</v>
      </c>
      <c r="C7395" s="42">
        <v>48.728960000000001</v>
      </c>
      <c r="D7395" s="42">
        <v>17.436720000000001</v>
      </c>
      <c r="E7395" s="42">
        <v>28.72101</v>
      </c>
      <c r="F7395" s="42">
        <v>37.654530000000001</v>
      </c>
    </row>
    <row r="7396" spans="1:6" x14ac:dyDescent="0.25">
      <c r="A7396" s="1">
        <v>43408</v>
      </c>
      <c r="B7396" s="2">
        <v>0.625</v>
      </c>
      <c r="C7396" s="42">
        <v>49.996490000000001</v>
      </c>
      <c r="D7396" s="42">
        <v>16.40644</v>
      </c>
      <c r="E7396" s="42">
        <v>33.87659</v>
      </c>
      <c r="F7396" s="42">
        <v>26.136230000000001</v>
      </c>
    </row>
    <row r="7397" spans="1:6" x14ac:dyDescent="0.25">
      <c r="A7397" s="1">
        <v>43408</v>
      </c>
      <c r="B7397" s="2">
        <v>0.66666666666666663</v>
      </c>
      <c r="C7397" s="42">
        <v>58.49192</v>
      </c>
      <c r="D7397" s="42">
        <v>13.523960000000001</v>
      </c>
      <c r="E7397" s="42">
        <v>33.007869999999997</v>
      </c>
      <c r="F7397" s="42">
        <v>22.412520000000001</v>
      </c>
    </row>
    <row r="7398" spans="1:6" x14ac:dyDescent="0.25">
      <c r="A7398" s="1">
        <v>43408</v>
      </c>
      <c r="B7398" s="2">
        <v>0.70833333333333337</v>
      </c>
      <c r="C7398" s="42">
        <v>50.88693</v>
      </c>
      <c r="D7398" s="42">
        <v>19.31007</v>
      </c>
      <c r="E7398" s="42">
        <v>36.469940000000001</v>
      </c>
      <c r="F7398" s="42">
        <v>23.012149999999998</v>
      </c>
    </row>
    <row r="7399" spans="1:6" x14ac:dyDescent="0.25">
      <c r="A7399" s="1">
        <v>43408</v>
      </c>
      <c r="B7399" s="2">
        <v>0.75</v>
      </c>
      <c r="C7399" s="42">
        <v>55.981619999999999</v>
      </c>
      <c r="D7399" s="42">
        <v>23.522459999999999</v>
      </c>
      <c r="E7399" s="42">
        <v>39.416939999999997</v>
      </c>
      <c r="F7399" s="42">
        <v>32.605490000000003</v>
      </c>
    </row>
    <row r="7400" spans="1:6" x14ac:dyDescent="0.25">
      <c r="A7400" s="1">
        <v>43408</v>
      </c>
      <c r="B7400" s="2">
        <v>0.79166666666666663</v>
      </c>
      <c r="C7400" s="42">
        <v>51.133279999999999</v>
      </c>
      <c r="D7400" s="42">
        <v>26.625160000000001</v>
      </c>
      <c r="E7400" s="42">
        <v>40.835160000000002</v>
      </c>
      <c r="F7400" s="42">
        <v>43.230719999999998</v>
      </c>
    </row>
    <row r="7401" spans="1:6" x14ac:dyDescent="0.25">
      <c r="A7401" s="1">
        <v>43408</v>
      </c>
      <c r="B7401" s="2">
        <v>0.83333333333333337</v>
      </c>
      <c r="C7401" s="42">
        <v>40.051990000000004</v>
      </c>
      <c r="D7401" s="42">
        <v>29.73095</v>
      </c>
      <c r="E7401" s="42">
        <v>34.911589999999997</v>
      </c>
      <c r="F7401" s="42">
        <v>37.428460000000001</v>
      </c>
    </row>
    <row r="7402" spans="1:6" x14ac:dyDescent="0.25">
      <c r="A7402" s="1">
        <v>43408</v>
      </c>
      <c r="B7402" s="2">
        <v>0.875</v>
      </c>
      <c r="C7402" s="42">
        <v>36.661259999999999</v>
      </c>
      <c r="D7402" s="42">
        <v>25.746500000000001</v>
      </c>
      <c r="E7402" s="42">
        <v>33.558369999999996</v>
      </c>
      <c r="F7402" s="42">
        <v>36.025309999999998</v>
      </c>
    </row>
    <row r="7403" spans="1:6" x14ac:dyDescent="0.25">
      <c r="A7403" s="1">
        <v>43408</v>
      </c>
      <c r="B7403" s="2">
        <v>0.91666666666666663</v>
      </c>
      <c r="C7403" s="42">
        <v>26.76577</v>
      </c>
      <c r="D7403" s="42">
        <v>22.644970000000001</v>
      </c>
      <c r="E7403" s="42">
        <v>33.27223</v>
      </c>
      <c r="F7403" s="42">
        <v>39.055259999999997</v>
      </c>
    </row>
    <row r="7404" spans="1:6" x14ac:dyDescent="0.25">
      <c r="A7404" s="1">
        <v>43408</v>
      </c>
      <c r="B7404" s="2">
        <v>0.95833333333333337</v>
      </c>
      <c r="C7404" s="42">
        <v>30.091529999999999</v>
      </c>
      <c r="D7404" s="42">
        <v>19.263010000000001</v>
      </c>
      <c r="E7404" s="42">
        <v>24.596789999999999</v>
      </c>
      <c r="F7404" s="42">
        <v>28.677499999999998</v>
      </c>
    </row>
    <row r="7405" spans="1:6" x14ac:dyDescent="0.25">
      <c r="A7405" s="1">
        <v>43408</v>
      </c>
      <c r="B7405" s="3">
        <v>1</v>
      </c>
      <c r="C7405" s="42">
        <v>21.822199999999999</v>
      </c>
      <c r="D7405" s="42">
        <v>17.001200000000001</v>
      </c>
      <c r="E7405" s="42">
        <v>24.305499999999999</v>
      </c>
      <c r="F7405" s="42">
        <v>16.11711</v>
      </c>
    </row>
    <row r="7406" spans="1:6" x14ac:dyDescent="0.25">
      <c r="A7406" s="1">
        <v>43409</v>
      </c>
      <c r="B7406" s="2">
        <v>4.1666666666666664E-2</v>
      </c>
      <c r="C7406" s="42">
        <v>15.477270000000001</v>
      </c>
      <c r="D7406" s="42">
        <v>12.2194</v>
      </c>
      <c r="E7406" s="42">
        <v>17.61626</v>
      </c>
      <c r="F7406" s="42">
        <v>18.385059999999999</v>
      </c>
    </row>
    <row r="7407" spans="1:6" x14ac:dyDescent="0.25">
      <c r="A7407" s="1">
        <v>43409</v>
      </c>
      <c r="B7407" s="2">
        <v>8.3333333333333329E-2</v>
      </c>
      <c r="C7407" s="42">
        <v>10.180949999999999</v>
      </c>
      <c r="D7407" s="42">
        <v>9.8748299999999993</v>
      </c>
      <c r="E7407" s="42">
        <v>18.390640000000001</v>
      </c>
      <c r="F7407" s="42">
        <v>16.686050000000002</v>
      </c>
    </row>
    <row r="7408" spans="1:6" x14ac:dyDescent="0.25">
      <c r="A7408" s="1">
        <v>43409</v>
      </c>
      <c r="B7408" s="2">
        <v>0.125</v>
      </c>
      <c r="C7408" s="42">
        <v>9.9632799999999992</v>
      </c>
      <c r="D7408" s="42">
        <v>8.74817</v>
      </c>
      <c r="E7408" s="42">
        <v>13.69402</v>
      </c>
      <c r="F7408" s="42">
        <v>15.480230000000001</v>
      </c>
    </row>
    <row r="7409" spans="1:6" x14ac:dyDescent="0.25">
      <c r="A7409" s="1">
        <v>43409</v>
      </c>
      <c r="B7409" s="2">
        <v>0.16666666666666666</v>
      </c>
      <c r="C7409" s="42">
        <v>13.819129999999999</v>
      </c>
      <c r="D7409" s="42">
        <v>9.34999</v>
      </c>
      <c r="E7409" s="42">
        <v>17.858319999999999</v>
      </c>
      <c r="F7409" s="42">
        <v>16.817679999999999</v>
      </c>
    </row>
    <row r="7410" spans="1:6" x14ac:dyDescent="0.25">
      <c r="A7410" s="1">
        <v>43409</v>
      </c>
      <c r="B7410" s="2">
        <v>0.20833333333333334</v>
      </c>
      <c r="C7410" s="42">
        <v>11.32471</v>
      </c>
      <c r="D7410" s="42">
        <v>8.5172399999999993</v>
      </c>
      <c r="E7410" s="42">
        <v>23.96679</v>
      </c>
      <c r="F7410" s="42">
        <v>28.161449999999999</v>
      </c>
    </row>
    <row r="7411" spans="1:6" x14ac:dyDescent="0.25">
      <c r="A7411" s="1">
        <v>43409</v>
      </c>
      <c r="B7411" s="2">
        <v>0.25</v>
      </c>
      <c r="C7411" s="42">
        <v>17.177579999999999</v>
      </c>
      <c r="D7411" s="42">
        <v>9.3048900000000003</v>
      </c>
      <c r="E7411" s="42">
        <v>23.013919999999999</v>
      </c>
      <c r="F7411" s="42">
        <v>35.846519999999998</v>
      </c>
    </row>
    <row r="7412" spans="1:6" x14ac:dyDescent="0.25">
      <c r="A7412" s="1">
        <v>43409</v>
      </c>
      <c r="B7412" s="2">
        <v>0.29166666666666669</v>
      </c>
      <c r="C7412" s="42">
        <v>20.526700000000002</v>
      </c>
      <c r="D7412" s="42">
        <v>13.42587</v>
      </c>
      <c r="E7412" s="42">
        <v>26.39629</v>
      </c>
      <c r="F7412" s="42">
        <v>44.302489999999999</v>
      </c>
    </row>
    <row r="7413" spans="1:6" x14ac:dyDescent="0.25">
      <c r="A7413" s="1">
        <v>43409</v>
      </c>
      <c r="B7413" s="2">
        <v>0.33333333333333331</v>
      </c>
      <c r="C7413" s="42">
        <v>37.310339999999997</v>
      </c>
      <c r="D7413" s="42">
        <v>17.788239999999998</v>
      </c>
      <c r="E7413" s="42">
        <v>32.697690000000001</v>
      </c>
      <c r="F7413" s="42">
        <v>32.399439999999998</v>
      </c>
    </row>
    <row r="7414" spans="1:6" x14ac:dyDescent="0.25">
      <c r="A7414" s="1">
        <v>43409</v>
      </c>
      <c r="B7414" s="2">
        <v>0.375</v>
      </c>
      <c r="C7414" s="42">
        <v>52.154260000000001</v>
      </c>
      <c r="D7414" s="42">
        <v>19.759180000000001</v>
      </c>
      <c r="E7414" s="42">
        <v>35.687199999999997</v>
      </c>
      <c r="F7414" s="42">
        <v>29.21855</v>
      </c>
    </row>
    <row r="7415" spans="1:6" x14ac:dyDescent="0.25">
      <c r="A7415" s="1">
        <v>43409</v>
      </c>
      <c r="B7415" s="2">
        <v>0.41666666666666669</v>
      </c>
      <c r="C7415" s="42">
        <v>37.529530000000001</v>
      </c>
      <c r="D7415" s="42">
        <v>21.54739</v>
      </c>
      <c r="E7415" s="42">
        <v>32.74456</v>
      </c>
      <c r="F7415" s="42">
        <v>38.122540000000001</v>
      </c>
    </row>
    <row r="7416" spans="1:6" x14ac:dyDescent="0.25">
      <c r="A7416" s="1">
        <v>43409</v>
      </c>
      <c r="B7416" s="2">
        <v>0.45833333333333331</v>
      </c>
      <c r="C7416" s="42">
        <v>36.26267</v>
      </c>
      <c r="D7416" s="42">
        <v>19.771329999999999</v>
      </c>
      <c r="E7416" s="42">
        <v>34.769530000000003</v>
      </c>
      <c r="F7416" s="42">
        <v>37.458730000000003</v>
      </c>
    </row>
    <row r="7417" spans="1:6" x14ac:dyDescent="0.25">
      <c r="A7417" s="1">
        <v>43409</v>
      </c>
      <c r="B7417" s="2">
        <v>0.5</v>
      </c>
      <c r="C7417" s="42">
        <v>31.97296</v>
      </c>
      <c r="D7417" s="42">
        <v>17.46161</v>
      </c>
      <c r="E7417" s="42">
        <v>31.605119999999999</v>
      </c>
      <c r="F7417" s="42">
        <v>41.217759999999998</v>
      </c>
    </row>
    <row r="7418" spans="1:6" x14ac:dyDescent="0.25">
      <c r="A7418" s="1">
        <v>43409</v>
      </c>
      <c r="B7418" s="2">
        <v>0.54166666666666663</v>
      </c>
      <c r="C7418" s="42">
        <v>31.008620000000001</v>
      </c>
      <c r="D7418" s="42">
        <v>17.086849999999998</v>
      </c>
      <c r="E7418" s="42">
        <v>31.816420000000001</v>
      </c>
      <c r="F7418" s="42">
        <v>39.010469999999998</v>
      </c>
    </row>
    <row r="7419" spans="1:6" x14ac:dyDescent="0.25">
      <c r="A7419" s="1">
        <v>43409</v>
      </c>
      <c r="B7419" s="2">
        <v>0.58333333333333337</v>
      </c>
      <c r="C7419" s="42">
        <v>30.776430000000001</v>
      </c>
      <c r="D7419" s="42">
        <v>18.74849</v>
      </c>
      <c r="E7419" s="42">
        <v>33.599209999999999</v>
      </c>
      <c r="F7419" s="42">
        <v>28.71341</v>
      </c>
    </row>
    <row r="7420" spans="1:6" x14ac:dyDescent="0.25">
      <c r="A7420" s="1">
        <v>43409</v>
      </c>
      <c r="B7420" s="2">
        <v>0.625</v>
      </c>
      <c r="C7420" s="42">
        <v>38.746540000000003</v>
      </c>
      <c r="D7420" s="42">
        <v>23.32864</v>
      </c>
      <c r="E7420" s="42">
        <v>35.662979999999997</v>
      </c>
      <c r="F7420" s="42">
        <v>29.798079999999999</v>
      </c>
    </row>
    <row r="7421" spans="1:6" x14ac:dyDescent="0.25">
      <c r="A7421" s="1">
        <v>43409</v>
      </c>
      <c r="B7421" s="2">
        <v>0.66666666666666663</v>
      </c>
      <c r="C7421" s="42">
        <v>41.697789999999998</v>
      </c>
      <c r="D7421" s="42">
        <v>30.431650000000001</v>
      </c>
      <c r="E7421" s="42">
        <v>40.393410000000003</v>
      </c>
      <c r="F7421" s="42">
        <v>46.850909999999999</v>
      </c>
    </row>
    <row r="7422" spans="1:6" x14ac:dyDescent="0.25">
      <c r="A7422" s="1">
        <v>43409</v>
      </c>
      <c r="B7422" s="2">
        <v>0.70833333333333337</v>
      </c>
      <c r="C7422" s="42">
        <v>56.424120000000002</v>
      </c>
      <c r="D7422" s="42">
        <v>37.395789999999998</v>
      </c>
      <c r="E7422" s="42">
        <v>41.268929999999997</v>
      </c>
      <c r="F7422" s="42">
        <v>53.282760000000003</v>
      </c>
    </row>
    <row r="7423" spans="1:6" x14ac:dyDescent="0.25">
      <c r="A7423" s="1">
        <v>43409</v>
      </c>
      <c r="B7423" s="2">
        <v>0.75</v>
      </c>
      <c r="C7423" s="42">
        <v>49.631210000000003</v>
      </c>
      <c r="D7423" s="42">
        <v>35.60913</v>
      </c>
      <c r="E7423" s="42">
        <v>41.132440000000003</v>
      </c>
      <c r="F7423" s="42">
        <v>69.839070000000007</v>
      </c>
    </row>
    <row r="7424" spans="1:6" x14ac:dyDescent="0.25">
      <c r="A7424" s="1">
        <v>43409</v>
      </c>
      <c r="B7424" s="2">
        <v>0.79166666666666663</v>
      </c>
      <c r="C7424" s="42">
        <v>58.222740000000002</v>
      </c>
      <c r="D7424" s="42">
        <v>34.687710000000003</v>
      </c>
      <c r="E7424" s="42">
        <v>43.602910000000001</v>
      </c>
      <c r="F7424" s="42">
        <v>65.009910000000005</v>
      </c>
    </row>
    <row r="7425" spans="1:6" x14ac:dyDescent="0.25">
      <c r="A7425" s="1">
        <v>43409</v>
      </c>
      <c r="B7425" s="2">
        <v>0.83333333333333337</v>
      </c>
      <c r="C7425" s="42">
        <v>41.847169999999998</v>
      </c>
      <c r="D7425" s="42">
        <v>33.307369999999999</v>
      </c>
      <c r="E7425" s="42">
        <v>39.628680000000003</v>
      </c>
      <c r="F7425" s="42">
        <v>56.686610000000002</v>
      </c>
    </row>
    <row r="7426" spans="1:6" x14ac:dyDescent="0.25">
      <c r="A7426" s="1">
        <v>43409</v>
      </c>
      <c r="B7426" s="2">
        <v>0.875</v>
      </c>
      <c r="C7426" s="42">
        <v>44.454349999999998</v>
      </c>
      <c r="D7426" s="42">
        <v>33.36656</v>
      </c>
      <c r="E7426" s="42">
        <v>39.060160000000003</v>
      </c>
      <c r="F7426" s="42">
        <v>55.48603</v>
      </c>
    </row>
    <row r="7427" spans="1:6" x14ac:dyDescent="0.25">
      <c r="A7427" s="1">
        <v>43409</v>
      </c>
      <c r="B7427" s="2">
        <v>0.91666666666666663</v>
      </c>
      <c r="C7427" s="42">
        <v>45.572389999999999</v>
      </c>
      <c r="D7427" s="42">
        <v>32.473999999999997</v>
      </c>
      <c r="E7427" s="42">
        <v>36.274560000000001</v>
      </c>
      <c r="F7427" s="42">
        <v>48.837000000000003</v>
      </c>
    </row>
    <row r="7428" spans="1:6" x14ac:dyDescent="0.25">
      <c r="A7428" s="1">
        <v>43409</v>
      </c>
      <c r="B7428" s="2">
        <v>0.95833333333333337</v>
      </c>
      <c r="C7428" s="42">
        <v>38.08907</v>
      </c>
      <c r="D7428" s="42">
        <v>32.407229999999998</v>
      </c>
      <c r="E7428" s="42">
        <v>37.748269999999998</v>
      </c>
      <c r="F7428" s="42">
        <v>48.063270000000003</v>
      </c>
    </row>
    <row r="7429" spans="1:6" x14ac:dyDescent="0.25">
      <c r="A7429" s="1">
        <v>43409</v>
      </c>
      <c r="B7429" s="3">
        <v>1</v>
      </c>
      <c r="C7429" s="42">
        <v>38.471229999999998</v>
      </c>
      <c r="D7429" s="42">
        <v>34.327120000000001</v>
      </c>
      <c r="E7429" s="42">
        <v>34.723779999999998</v>
      </c>
      <c r="F7429" s="42">
        <v>37.53248</v>
      </c>
    </row>
    <row r="7430" spans="1:6" x14ac:dyDescent="0.25">
      <c r="A7430" s="1">
        <v>43410</v>
      </c>
      <c r="B7430" s="2">
        <v>4.1666666666666664E-2</v>
      </c>
      <c r="C7430" s="42">
        <v>37.117179999999998</v>
      </c>
      <c r="D7430" s="42">
        <v>32.379730000000002</v>
      </c>
      <c r="E7430" s="42">
        <v>32.78434</v>
      </c>
      <c r="F7430" s="42">
        <v>36.44999</v>
      </c>
    </row>
    <row r="7431" spans="1:6" x14ac:dyDescent="0.25">
      <c r="A7431" s="1">
        <v>43410</v>
      </c>
      <c r="B7431" s="2">
        <v>8.3333333333333329E-2</v>
      </c>
      <c r="C7431" s="42">
        <v>35.669249999999998</v>
      </c>
      <c r="D7431" s="42">
        <v>33.829300000000003</v>
      </c>
      <c r="E7431" s="42">
        <v>32.88147</v>
      </c>
      <c r="F7431" s="42">
        <v>33.008110000000002</v>
      </c>
    </row>
    <row r="7432" spans="1:6" x14ac:dyDescent="0.25">
      <c r="A7432" s="1">
        <v>43410</v>
      </c>
      <c r="B7432" s="2">
        <v>0.125</v>
      </c>
      <c r="C7432" s="42">
        <v>36.937550000000002</v>
      </c>
      <c r="D7432" s="42">
        <v>33.730429999999998</v>
      </c>
      <c r="E7432" s="42">
        <v>32.30827</v>
      </c>
      <c r="F7432" s="42">
        <v>35.573630000000001</v>
      </c>
    </row>
    <row r="7433" spans="1:6" x14ac:dyDescent="0.25">
      <c r="A7433" s="1">
        <v>43410</v>
      </c>
      <c r="B7433" s="2">
        <v>0.16666666666666666</v>
      </c>
      <c r="C7433" s="42">
        <v>37.91489</v>
      </c>
      <c r="D7433" s="42">
        <v>33.328940000000003</v>
      </c>
      <c r="E7433" s="42">
        <v>31.839700000000001</v>
      </c>
      <c r="F7433" s="42">
        <v>32.572760000000002</v>
      </c>
    </row>
    <row r="7434" spans="1:6" x14ac:dyDescent="0.25">
      <c r="A7434" s="1">
        <v>43410</v>
      </c>
      <c r="B7434" s="2">
        <v>0.20833333333333334</v>
      </c>
      <c r="C7434" s="42">
        <v>35.992980000000003</v>
      </c>
      <c r="D7434" s="42">
        <v>33.056910000000002</v>
      </c>
      <c r="E7434" s="42">
        <v>34.890500000000003</v>
      </c>
      <c r="F7434" s="42">
        <v>34.943159999999999</v>
      </c>
    </row>
    <row r="7435" spans="1:6" x14ac:dyDescent="0.25">
      <c r="A7435" s="1">
        <v>43410</v>
      </c>
      <c r="B7435" s="2">
        <v>0.25</v>
      </c>
      <c r="C7435" s="42">
        <v>39.890030000000003</v>
      </c>
      <c r="D7435" s="42">
        <v>32.361339999999998</v>
      </c>
      <c r="E7435" s="42">
        <v>34.658189999999998</v>
      </c>
      <c r="F7435" s="42">
        <v>37.342500000000001</v>
      </c>
    </row>
    <row r="7436" spans="1:6" x14ac:dyDescent="0.25">
      <c r="A7436" s="1">
        <v>43410</v>
      </c>
      <c r="B7436" s="2">
        <v>0.29166666666666669</v>
      </c>
      <c r="C7436" s="42">
        <v>49.760739999999998</v>
      </c>
      <c r="D7436" s="42">
        <v>32.787959999999998</v>
      </c>
      <c r="E7436" s="42">
        <v>37.338940000000001</v>
      </c>
      <c r="F7436" s="42">
        <v>40.78548</v>
      </c>
    </row>
    <row r="7437" spans="1:6" x14ac:dyDescent="0.25">
      <c r="A7437" s="1">
        <v>43410</v>
      </c>
      <c r="B7437" s="2">
        <v>0.33333333333333331</v>
      </c>
      <c r="C7437" s="42">
        <v>58.486289999999997</v>
      </c>
      <c r="D7437" s="42">
        <v>36.92709</v>
      </c>
      <c r="E7437" s="42">
        <v>37.329009999999997</v>
      </c>
      <c r="F7437" s="42">
        <v>43.386049999999997</v>
      </c>
    </row>
    <row r="7438" spans="1:6" x14ac:dyDescent="0.25">
      <c r="A7438" s="1">
        <v>43410</v>
      </c>
      <c r="B7438" s="2">
        <v>0.375</v>
      </c>
      <c r="C7438" s="42">
        <v>56.10371</v>
      </c>
      <c r="D7438" s="42">
        <v>31.814139999999998</v>
      </c>
      <c r="E7438" s="42">
        <v>37.645060000000001</v>
      </c>
      <c r="F7438" s="42">
        <v>42.922510000000003</v>
      </c>
    </row>
    <row r="7439" spans="1:6" x14ac:dyDescent="0.25">
      <c r="A7439" s="1">
        <v>43410</v>
      </c>
      <c r="B7439" s="2">
        <v>0.41666666666666669</v>
      </c>
      <c r="C7439" s="42">
        <v>52.029699999999998</v>
      </c>
      <c r="D7439" s="42">
        <v>27.69511</v>
      </c>
      <c r="E7439" s="42">
        <v>44.459609999999998</v>
      </c>
      <c r="F7439" s="42">
        <v>40.187309999999997</v>
      </c>
    </row>
    <row r="7440" spans="1:6" x14ac:dyDescent="0.25">
      <c r="A7440" s="1">
        <v>43410</v>
      </c>
      <c r="B7440" s="2">
        <v>0.45833333333333331</v>
      </c>
      <c r="C7440" s="42">
        <v>54.072620000000001</v>
      </c>
      <c r="D7440" s="42">
        <v>27.461569999999998</v>
      </c>
      <c r="E7440" s="42">
        <v>38.595570000000002</v>
      </c>
      <c r="F7440" s="42">
        <v>40.728479999999998</v>
      </c>
    </row>
    <row r="7441" spans="1:6" x14ac:dyDescent="0.25">
      <c r="A7441" s="1">
        <v>43410</v>
      </c>
      <c r="B7441" s="2">
        <v>0.5</v>
      </c>
      <c r="C7441" s="42">
        <v>47.716140000000003</v>
      </c>
      <c r="D7441" s="42">
        <v>19.305319999999998</v>
      </c>
      <c r="E7441" s="42">
        <v>39.399839999999998</v>
      </c>
      <c r="F7441" s="42">
        <v>32.267490000000002</v>
      </c>
    </row>
    <row r="7442" spans="1:6" x14ac:dyDescent="0.25">
      <c r="A7442" s="1">
        <v>43410</v>
      </c>
      <c r="B7442" s="2">
        <v>0.54166666666666663</v>
      </c>
      <c r="C7442" s="42">
        <v>44.129080000000002</v>
      </c>
      <c r="D7442" s="42">
        <v>19.474430000000002</v>
      </c>
      <c r="E7442" s="42">
        <v>38.863480000000003</v>
      </c>
      <c r="F7442" s="42">
        <v>28.52871</v>
      </c>
    </row>
    <row r="7443" spans="1:6" x14ac:dyDescent="0.25">
      <c r="A7443" s="1">
        <v>43410</v>
      </c>
      <c r="B7443" s="2">
        <v>0.58333333333333337</v>
      </c>
      <c r="C7443" s="42">
        <v>52.090069999999997</v>
      </c>
      <c r="D7443" s="42">
        <v>27.94239</v>
      </c>
      <c r="E7443" s="42">
        <v>44.819299999999998</v>
      </c>
      <c r="F7443" s="42">
        <v>28.828679999999999</v>
      </c>
    </row>
    <row r="7444" spans="1:6" x14ac:dyDescent="0.25">
      <c r="A7444" s="1">
        <v>43410</v>
      </c>
      <c r="B7444" s="2">
        <v>0.625</v>
      </c>
      <c r="C7444" s="42">
        <v>49.918750000000003</v>
      </c>
      <c r="D7444" s="42">
        <v>27.198250000000002</v>
      </c>
      <c r="E7444" s="42">
        <v>41.899250000000002</v>
      </c>
      <c r="F7444" s="42">
        <v>31.862690000000001</v>
      </c>
    </row>
    <row r="7445" spans="1:6" x14ac:dyDescent="0.25">
      <c r="A7445" s="1">
        <v>43410</v>
      </c>
      <c r="B7445" s="2">
        <v>0.66666666666666663</v>
      </c>
      <c r="C7445" s="42">
        <v>58.98554</v>
      </c>
      <c r="D7445" s="42">
        <v>30.226649999999999</v>
      </c>
      <c r="E7445" s="42">
        <v>47.267479999999999</v>
      </c>
      <c r="F7445" s="42">
        <v>37.622010000000003</v>
      </c>
    </row>
    <row r="7446" spans="1:6" x14ac:dyDescent="0.25">
      <c r="A7446" s="1">
        <v>43410</v>
      </c>
      <c r="B7446" s="2">
        <v>0.70833333333333337</v>
      </c>
      <c r="C7446" s="42">
        <v>55.127719999999997</v>
      </c>
      <c r="D7446" s="42">
        <v>24.484680000000001</v>
      </c>
      <c r="E7446" s="42">
        <v>47.152099999999997</v>
      </c>
      <c r="F7446" s="42">
        <v>35.125450000000001</v>
      </c>
    </row>
    <row r="7447" spans="1:6" x14ac:dyDescent="0.25">
      <c r="A7447" s="1">
        <v>43410</v>
      </c>
      <c r="B7447" s="2">
        <v>0.75</v>
      </c>
      <c r="C7447" s="42">
        <v>55.446399999999997</v>
      </c>
      <c r="D7447" s="42">
        <v>19.84883</v>
      </c>
      <c r="E7447" s="42">
        <v>45.881140000000002</v>
      </c>
      <c r="F7447" s="42">
        <v>31.355080000000001</v>
      </c>
    </row>
    <row r="7448" spans="1:6" x14ac:dyDescent="0.25">
      <c r="A7448" s="1">
        <v>43410</v>
      </c>
      <c r="B7448" s="2">
        <v>0.79166666666666663</v>
      </c>
      <c r="C7448" s="42">
        <v>47.972830000000002</v>
      </c>
      <c r="D7448" s="42">
        <v>20.63804</v>
      </c>
      <c r="E7448" s="42">
        <v>37.852269999999997</v>
      </c>
      <c r="F7448" s="42">
        <v>30.18581</v>
      </c>
    </row>
    <row r="7449" spans="1:6" x14ac:dyDescent="0.25">
      <c r="A7449" s="1">
        <v>43410</v>
      </c>
      <c r="B7449" s="2">
        <v>0.83333333333333337</v>
      </c>
      <c r="C7449" s="42">
        <v>35.139310000000002</v>
      </c>
      <c r="D7449" s="42">
        <v>16.71208</v>
      </c>
      <c r="E7449" s="42">
        <v>34.71114</v>
      </c>
      <c r="F7449" s="42">
        <v>27.87425</v>
      </c>
    </row>
    <row r="7450" spans="1:6" x14ac:dyDescent="0.25">
      <c r="A7450" s="1">
        <v>43410</v>
      </c>
      <c r="B7450" s="2">
        <v>0.875</v>
      </c>
      <c r="C7450" s="42">
        <v>28.920310000000001</v>
      </c>
      <c r="D7450" s="42">
        <v>11.895519999999999</v>
      </c>
      <c r="E7450" s="42">
        <v>31.897210000000001</v>
      </c>
      <c r="F7450" s="42">
        <v>27.370229999999999</v>
      </c>
    </row>
    <row r="7451" spans="1:6" x14ac:dyDescent="0.25">
      <c r="A7451" s="1">
        <v>43410</v>
      </c>
      <c r="B7451" s="2">
        <v>0.91666666666666663</v>
      </c>
      <c r="C7451" s="42">
        <v>25.388580000000001</v>
      </c>
      <c r="D7451" s="42">
        <v>10.96564</v>
      </c>
      <c r="E7451" s="42">
        <v>24.4419</v>
      </c>
      <c r="F7451" s="42">
        <v>24.339970000000001</v>
      </c>
    </row>
    <row r="7452" spans="1:6" x14ac:dyDescent="0.25">
      <c r="A7452" s="1">
        <v>43410</v>
      </c>
      <c r="B7452" s="2">
        <v>0.95833333333333337</v>
      </c>
      <c r="C7452" s="42">
        <v>15.880420000000001</v>
      </c>
      <c r="D7452" s="42">
        <v>6.9402299999999997</v>
      </c>
      <c r="E7452" s="42">
        <v>18.977589999999999</v>
      </c>
      <c r="F7452" s="42">
        <v>12.93712</v>
      </c>
    </row>
    <row r="7453" spans="1:6" x14ac:dyDescent="0.25">
      <c r="A7453" s="1">
        <v>43410</v>
      </c>
      <c r="B7453" s="3">
        <v>1</v>
      </c>
      <c r="C7453" s="42">
        <v>13.37912</v>
      </c>
      <c r="D7453" s="42">
        <v>5.4593100000000003</v>
      </c>
      <c r="E7453" s="42">
        <v>15.78281</v>
      </c>
      <c r="F7453" s="42">
        <v>9.1936599999999995</v>
      </c>
    </row>
    <row r="7454" spans="1:6" x14ac:dyDescent="0.25">
      <c r="A7454" s="1">
        <v>43411</v>
      </c>
      <c r="B7454" s="2">
        <v>4.1666666666666664E-2</v>
      </c>
      <c r="C7454" s="42">
        <v>11.22064</v>
      </c>
      <c r="D7454" s="42">
        <v>5.9804599999999999</v>
      </c>
      <c r="E7454" s="42">
        <v>14.51648</v>
      </c>
      <c r="F7454" s="42">
        <v>7.8371000000000004</v>
      </c>
    </row>
    <row r="7455" spans="1:6" x14ac:dyDescent="0.25">
      <c r="A7455" s="1">
        <v>43411</v>
      </c>
      <c r="B7455" s="2">
        <v>8.3333333333333329E-2</v>
      </c>
      <c r="C7455" s="42">
        <v>7.8736300000000004</v>
      </c>
      <c r="D7455" s="42">
        <v>4.74688</v>
      </c>
      <c r="E7455" s="42">
        <v>16.896059999999999</v>
      </c>
      <c r="F7455" s="42">
        <v>7.5688300000000002</v>
      </c>
    </row>
    <row r="7456" spans="1:6" x14ac:dyDescent="0.25">
      <c r="A7456" s="1">
        <v>43411</v>
      </c>
      <c r="B7456" s="2">
        <v>0.125</v>
      </c>
      <c r="C7456" s="42">
        <v>4.6870500000000002</v>
      </c>
      <c r="D7456" s="42">
        <v>3.83826</v>
      </c>
      <c r="E7456" s="42">
        <v>11.94585</v>
      </c>
      <c r="F7456" s="42">
        <v>8.0410799999999991</v>
      </c>
    </row>
    <row r="7457" spans="1:827" x14ac:dyDescent="0.25">
      <c r="A7457" s="1">
        <v>43411</v>
      </c>
      <c r="B7457" s="2">
        <v>0.16666666666666666</v>
      </c>
      <c r="C7457" s="42">
        <v>4.6946300000000001</v>
      </c>
      <c r="D7457" s="42">
        <v>3.14378</v>
      </c>
      <c r="E7457" s="42">
        <v>14.02854</v>
      </c>
      <c r="F7457" s="42">
        <v>6.7765899999999997</v>
      </c>
    </row>
    <row r="7458" spans="1:827" x14ac:dyDescent="0.25">
      <c r="A7458" s="1">
        <v>43411</v>
      </c>
      <c r="B7458" s="2">
        <v>0.20833333333333334</v>
      </c>
      <c r="C7458" s="42">
        <v>4.47865</v>
      </c>
      <c r="D7458" s="42">
        <v>2.9134500000000001</v>
      </c>
      <c r="E7458" s="42">
        <v>11.902150000000001</v>
      </c>
      <c r="F7458" s="42">
        <v>7.4933399999999999</v>
      </c>
    </row>
    <row r="7459" spans="1:827" x14ac:dyDescent="0.25">
      <c r="A7459" s="1">
        <v>43411</v>
      </c>
      <c r="B7459" s="2">
        <v>0.25</v>
      </c>
      <c r="C7459" s="42">
        <v>6.3390599999999999</v>
      </c>
      <c r="D7459" s="42">
        <v>3.6992099999999999</v>
      </c>
      <c r="E7459" s="42">
        <v>20.46979</v>
      </c>
      <c r="F7459" s="42">
        <v>7.1744399999999997</v>
      </c>
    </row>
    <row r="7460" spans="1:827" x14ac:dyDescent="0.25">
      <c r="A7460" s="1">
        <v>43411</v>
      </c>
      <c r="B7460" s="2">
        <v>0.29166666666666669</v>
      </c>
      <c r="C7460" s="42">
        <v>12.371180000000001</v>
      </c>
      <c r="D7460" s="42">
        <v>4.9941599999999999</v>
      </c>
      <c r="E7460" s="42">
        <v>19.211950000000002</v>
      </c>
      <c r="F7460" s="42">
        <v>10.3447</v>
      </c>
    </row>
    <row r="7461" spans="1:827" x14ac:dyDescent="0.25">
      <c r="A7461" s="1">
        <v>43411</v>
      </c>
      <c r="B7461" s="2">
        <v>0.33333333333333331</v>
      </c>
      <c r="C7461" s="42">
        <v>28.705570000000002</v>
      </c>
      <c r="D7461" s="42">
        <v>7.3086799999999998</v>
      </c>
      <c r="E7461" s="42">
        <v>38.273620000000001</v>
      </c>
      <c r="F7461" s="42">
        <v>14.05158</v>
      </c>
    </row>
    <row r="7462" spans="1:827" x14ac:dyDescent="0.25">
      <c r="A7462" s="1">
        <v>43411</v>
      </c>
      <c r="B7462" s="2">
        <v>0.375</v>
      </c>
      <c r="C7462" s="42">
        <v>39.845190000000002</v>
      </c>
      <c r="D7462" s="42">
        <v>11.15119</v>
      </c>
      <c r="E7462" s="42">
        <v>34.254309999999997</v>
      </c>
      <c r="F7462" s="42">
        <v>17.200479999999999</v>
      </c>
    </row>
    <row r="7463" spans="1:827" x14ac:dyDescent="0.25">
      <c r="A7463" s="1">
        <v>43411</v>
      </c>
      <c r="B7463" s="2">
        <v>0.41666666666666669</v>
      </c>
      <c r="C7463" s="42">
        <v>38.094670000000001</v>
      </c>
      <c r="D7463" s="42">
        <v>11.438190000000001</v>
      </c>
      <c r="E7463" s="42">
        <v>35.601089999999999</v>
      </c>
      <c r="F7463" s="42">
        <v>18.419989999999999</v>
      </c>
    </row>
    <row r="7464" spans="1:827" x14ac:dyDescent="0.25">
      <c r="A7464" s="1">
        <v>43411</v>
      </c>
      <c r="B7464" s="2">
        <v>0.45833333333333331</v>
      </c>
      <c r="C7464" s="42">
        <v>28.23188</v>
      </c>
      <c r="D7464" s="42">
        <v>9.36599</v>
      </c>
      <c r="E7464" s="42">
        <v>27.433979999999998</v>
      </c>
      <c r="F7464" s="42">
        <v>18.470590000000001</v>
      </c>
    </row>
    <row r="7465" spans="1:827" x14ac:dyDescent="0.25">
      <c r="A7465" s="1">
        <v>43411</v>
      </c>
      <c r="B7465" s="2">
        <v>0.5</v>
      </c>
      <c r="C7465" s="42">
        <v>27.95909</v>
      </c>
      <c r="D7465" s="42">
        <v>8.5336300000000005</v>
      </c>
      <c r="E7465" s="42">
        <v>24.22888</v>
      </c>
      <c r="F7465" s="42">
        <v>12.33517</v>
      </c>
    </row>
    <row r="7466" spans="1:827" x14ac:dyDescent="0.25">
      <c r="A7466" s="1">
        <v>43411</v>
      </c>
      <c r="B7466" s="2">
        <v>0.54166666666666663</v>
      </c>
      <c r="C7466" s="42">
        <v>33.850960000000001</v>
      </c>
      <c r="D7466" s="42">
        <v>9.0708699999999993</v>
      </c>
      <c r="E7466" s="42">
        <v>28.064430000000002</v>
      </c>
      <c r="F7466" s="42">
        <v>11.878740000000001</v>
      </c>
    </row>
    <row r="7467" spans="1:827" x14ac:dyDescent="0.25">
      <c r="A7467" s="1">
        <v>43411</v>
      </c>
      <c r="B7467" s="2">
        <v>0.58333333333333337</v>
      </c>
      <c r="C7467" s="42">
        <v>36.010680000000001</v>
      </c>
      <c r="D7467" s="42">
        <v>11.03148</v>
      </c>
      <c r="E7467" s="42">
        <v>33.754649999999998</v>
      </c>
      <c r="F7467" s="42">
        <v>17.64892</v>
      </c>
      <c r="AEU7467" s="39" t="s">
        <v>41</v>
      </c>
    </row>
    <row r="7468" spans="1:827" x14ac:dyDescent="0.25">
      <c r="A7468" s="1">
        <v>43411</v>
      </c>
      <c r="B7468" s="2">
        <v>0.625</v>
      </c>
      <c r="C7468" s="42">
        <v>34.696060000000003</v>
      </c>
      <c r="D7468" s="42">
        <v>16.18713</v>
      </c>
      <c r="E7468" s="42">
        <v>31.34074</v>
      </c>
      <c r="F7468" s="42">
        <v>28.753060000000001</v>
      </c>
    </row>
    <row r="7469" spans="1:827" x14ac:dyDescent="0.25">
      <c r="A7469" s="1">
        <v>43411</v>
      </c>
      <c r="B7469" s="2">
        <v>0.66666666666666663</v>
      </c>
      <c r="C7469" s="42">
        <v>42.323369999999997</v>
      </c>
      <c r="D7469" s="42">
        <v>27.796659999999999</v>
      </c>
      <c r="E7469" s="42">
        <v>31.741779999999999</v>
      </c>
      <c r="F7469" s="42">
        <v>44.11206</v>
      </c>
    </row>
    <row r="7470" spans="1:827" x14ac:dyDescent="0.25">
      <c r="A7470" s="1">
        <v>43411</v>
      </c>
      <c r="B7470" s="2">
        <v>0.70833333333333337</v>
      </c>
      <c r="C7470" s="42">
        <v>51.833869999999997</v>
      </c>
      <c r="D7470" s="42">
        <v>35.81859</v>
      </c>
      <c r="E7470" s="42">
        <v>35.704129999999999</v>
      </c>
      <c r="F7470" s="42">
        <v>49.43468</v>
      </c>
    </row>
    <row r="7471" spans="1:827" x14ac:dyDescent="0.25">
      <c r="A7471" s="1">
        <v>43411</v>
      </c>
      <c r="B7471" s="2">
        <v>0.75</v>
      </c>
      <c r="C7471" s="42">
        <v>61.272280000000002</v>
      </c>
      <c r="D7471" s="42">
        <v>46.76596</v>
      </c>
      <c r="E7471" s="42">
        <v>44.905769999999997</v>
      </c>
      <c r="F7471" s="42">
        <v>79.972769999999997</v>
      </c>
    </row>
    <row r="7472" spans="1:827" x14ac:dyDescent="0.25">
      <c r="A7472" s="1">
        <v>43411</v>
      </c>
      <c r="B7472" s="2">
        <v>0.79166666666666663</v>
      </c>
      <c r="C7472" s="42">
        <v>44.108080000000001</v>
      </c>
      <c r="D7472" s="42">
        <v>37.229379999999999</v>
      </c>
      <c r="E7472" s="42">
        <v>46.765680000000003</v>
      </c>
      <c r="F7472" s="42">
        <v>57.096240000000002</v>
      </c>
    </row>
    <row r="7473" spans="1:6" x14ac:dyDescent="0.25">
      <c r="A7473" s="1">
        <v>43411</v>
      </c>
      <c r="B7473" s="2">
        <v>0.83333333333333337</v>
      </c>
      <c r="C7473" s="42">
        <v>38.78445</v>
      </c>
      <c r="D7473" s="42">
        <v>35.40531</v>
      </c>
      <c r="E7473" s="42">
        <v>41.601550000000003</v>
      </c>
      <c r="F7473" s="42">
        <v>52.80856</v>
      </c>
    </row>
    <row r="7474" spans="1:6" x14ac:dyDescent="0.25">
      <c r="A7474" s="1">
        <v>43411</v>
      </c>
      <c r="B7474" s="2">
        <v>0.875</v>
      </c>
      <c r="C7474" s="42">
        <v>29.353649999999998</v>
      </c>
      <c r="D7474" s="42">
        <v>28.919319999999999</v>
      </c>
      <c r="E7474" s="42">
        <v>46.658479999999997</v>
      </c>
      <c r="F7474" s="42">
        <v>50.64085</v>
      </c>
    </row>
    <row r="7475" spans="1:6" x14ac:dyDescent="0.25">
      <c r="A7475" s="1">
        <v>43411</v>
      </c>
      <c r="B7475" s="2">
        <v>0.91666666666666663</v>
      </c>
      <c r="C7475" s="42">
        <v>25.504010000000001</v>
      </c>
      <c r="D7475" s="42">
        <v>22.760529999999999</v>
      </c>
      <c r="E7475" s="42">
        <v>38.222099999999998</v>
      </c>
      <c r="F7475" s="42">
        <v>44.691299999999998</v>
      </c>
    </row>
    <row r="7476" spans="1:6" x14ac:dyDescent="0.25">
      <c r="A7476" s="1">
        <v>43411</v>
      </c>
      <c r="B7476" s="2">
        <v>0.95833333333333337</v>
      </c>
      <c r="C7476" s="42">
        <v>21.354980000000001</v>
      </c>
      <c r="D7476" s="42">
        <v>20.803999999999998</v>
      </c>
      <c r="E7476" s="42">
        <v>35.774050000000003</v>
      </c>
      <c r="F7476" s="42">
        <v>44.535150000000002</v>
      </c>
    </row>
    <row r="7477" spans="1:6" x14ac:dyDescent="0.25">
      <c r="A7477" s="1">
        <v>43411</v>
      </c>
      <c r="B7477" s="3">
        <v>1</v>
      </c>
      <c r="C7477" s="42">
        <v>13.742839999999999</v>
      </c>
      <c r="D7477" s="42">
        <v>15.21959</v>
      </c>
      <c r="E7477" s="42">
        <v>28.793769999999999</v>
      </c>
      <c r="F7477" s="42">
        <v>31.293659999999999</v>
      </c>
    </row>
    <row r="7478" spans="1:6" x14ac:dyDescent="0.25">
      <c r="A7478" s="1">
        <v>43412</v>
      </c>
      <c r="B7478" s="2">
        <v>4.1666666666666664E-2</v>
      </c>
      <c r="C7478" s="42">
        <v>12.297840000000001</v>
      </c>
      <c r="D7478" s="42">
        <v>9.3261699999999994</v>
      </c>
      <c r="E7478" s="42">
        <v>13.73305</v>
      </c>
      <c r="F7478" s="42">
        <v>13.59137</v>
      </c>
    </row>
    <row r="7479" spans="1:6" x14ac:dyDescent="0.25">
      <c r="A7479" s="1">
        <v>43412</v>
      </c>
      <c r="B7479" s="2">
        <v>8.3333333333333329E-2</v>
      </c>
      <c r="C7479" s="42">
        <v>9.8766700000000007</v>
      </c>
      <c r="D7479" s="42">
        <v>5.9797200000000004</v>
      </c>
      <c r="E7479" s="42">
        <v>11.47437</v>
      </c>
      <c r="F7479" s="42">
        <v>10.030810000000001</v>
      </c>
    </row>
    <row r="7480" spans="1:6" x14ac:dyDescent="0.25">
      <c r="A7480" s="1">
        <v>43412</v>
      </c>
      <c r="B7480" s="2">
        <v>0.125</v>
      </c>
      <c r="C7480" s="42">
        <v>6.8816100000000002</v>
      </c>
      <c r="D7480" s="42">
        <v>9.7095400000000005</v>
      </c>
      <c r="E7480" s="42">
        <v>11.26281</v>
      </c>
      <c r="F7480" s="42">
        <v>12.842230000000001</v>
      </c>
    </row>
    <row r="7481" spans="1:6" x14ac:dyDescent="0.25">
      <c r="A7481" s="1">
        <v>43412</v>
      </c>
      <c r="B7481" s="2">
        <v>0.16666666666666666</v>
      </c>
      <c r="C7481" s="42">
        <v>17.259869999999999</v>
      </c>
      <c r="D7481" s="42">
        <v>13.58948</v>
      </c>
      <c r="E7481" s="42">
        <v>15.713139999999999</v>
      </c>
      <c r="F7481" s="42">
        <v>9.3244399999999992</v>
      </c>
    </row>
    <row r="7482" spans="1:6" x14ac:dyDescent="0.25">
      <c r="A7482" s="1">
        <v>43412</v>
      </c>
      <c r="B7482" s="2">
        <v>0.20833333333333334</v>
      </c>
      <c r="C7482" s="42">
        <v>44.503140000000002</v>
      </c>
      <c r="D7482" s="42">
        <v>9.5220300000000009</v>
      </c>
      <c r="E7482" s="42">
        <v>29.106839999999998</v>
      </c>
      <c r="F7482" s="42">
        <v>28.34074</v>
      </c>
    </row>
    <row r="7483" spans="1:6" x14ac:dyDescent="0.25">
      <c r="A7483" s="1">
        <v>43412</v>
      </c>
      <c r="B7483" s="2">
        <v>0.25</v>
      </c>
      <c r="C7483" s="42">
        <v>37.652380000000001</v>
      </c>
      <c r="D7483" s="42">
        <v>7.9497200000000001</v>
      </c>
      <c r="E7483" s="42">
        <v>37.58943</v>
      </c>
      <c r="F7483" s="42">
        <v>18.02854</v>
      </c>
    </row>
    <row r="7484" spans="1:6" x14ac:dyDescent="0.25">
      <c r="A7484" s="1">
        <v>43412</v>
      </c>
      <c r="B7484" s="2">
        <v>0.29166666666666669</v>
      </c>
      <c r="C7484" s="42">
        <v>38.509129999999999</v>
      </c>
      <c r="D7484" s="42">
        <v>14.61051</v>
      </c>
      <c r="E7484" s="42">
        <v>37.539079999999998</v>
      </c>
      <c r="F7484" s="42">
        <v>25.525459999999999</v>
      </c>
    </row>
    <row r="7485" spans="1:6" x14ac:dyDescent="0.25">
      <c r="A7485" s="1">
        <v>43412</v>
      </c>
      <c r="B7485" s="2">
        <v>0.33333333333333331</v>
      </c>
      <c r="C7485" s="42">
        <v>47.516080000000002</v>
      </c>
      <c r="D7485" s="42">
        <v>24.349450000000001</v>
      </c>
      <c r="E7485" s="42">
        <v>41.144329999999997</v>
      </c>
      <c r="F7485" s="42">
        <v>50.165280000000003</v>
      </c>
    </row>
    <row r="7486" spans="1:6" x14ac:dyDescent="0.25">
      <c r="A7486" s="1">
        <v>43412</v>
      </c>
      <c r="B7486" s="2">
        <v>0.375</v>
      </c>
      <c r="C7486" s="42">
        <v>60.078719999999997</v>
      </c>
      <c r="D7486" s="42">
        <v>25.111070000000002</v>
      </c>
      <c r="E7486" s="42">
        <v>39.591659999999997</v>
      </c>
      <c r="F7486" s="42">
        <v>52.50123</v>
      </c>
    </row>
    <row r="7487" spans="1:6" x14ac:dyDescent="0.25">
      <c r="A7487" s="1">
        <v>43412</v>
      </c>
      <c r="B7487" s="2">
        <v>0.41666666666666669</v>
      </c>
      <c r="C7487" s="42">
        <v>60.22522</v>
      </c>
      <c r="D7487" s="42">
        <v>24.927820000000001</v>
      </c>
      <c r="E7487" s="42">
        <v>39.148519999999998</v>
      </c>
      <c r="F7487" s="42">
        <v>42.452129999999997</v>
      </c>
    </row>
    <row r="7488" spans="1:6" x14ac:dyDescent="0.25">
      <c r="A7488" s="1">
        <v>43412</v>
      </c>
      <c r="B7488" s="2">
        <v>0.45833333333333331</v>
      </c>
      <c r="C7488" s="42">
        <v>43.304099999999998</v>
      </c>
      <c r="D7488" s="42">
        <v>18.720510000000001</v>
      </c>
      <c r="E7488" s="42">
        <v>41.862009999999998</v>
      </c>
      <c r="F7488" s="42">
        <v>42.703719999999997</v>
      </c>
    </row>
    <row r="7489" spans="1:6" x14ac:dyDescent="0.25">
      <c r="A7489" s="1">
        <v>43412</v>
      </c>
      <c r="B7489" s="2">
        <v>0.5</v>
      </c>
      <c r="C7489" s="42">
        <v>39.646639999999998</v>
      </c>
      <c r="D7489" s="42">
        <v>15.62711</v>
      </c>
      <c r="E7489" s="42">
        <v>36.242710000000002</v>
      </c>
      <c r="F7489" s="42">
        <v>39.453159999999997</v>
      </c>
    </row>
    <row r="7490" spans="1:6" x14ac:dyDescent="0.25">
      <c r="A7490" s="1">
        <v>43412</v>
      </c>
      <c r="B7490" s="2">
        <v>0.54166666666666663</v>
      </c>
      <c r="C7490" s="42">
        <v>32.191569999999999</v>
      </c>
      <c r="D7490" s="42">
        <v>12.979839999999999</v>
      </c>
      <c r="E7490" s="42">
        <v>35.343980000000002</v>
      </c>
      <c r="F7490" s="42">
        <v>41.530549999999998</v>
      </c>
    </row>
    <row r="7491" spans="1:6" x14ac:dyDescent="0.25">
      <c r="A7491" s="1">
        <v>43412</v>
      </c>
      <c r="B7491" s="2">
        <v>0.58333333333333337</v>
      </c>
      <c r="C7491" s="42">
        <v>42.513469999999998</v>
      </c>
      <c r="D7491" s="42">
        <v>18.30124</v>
      </c>
      <c r="E7491" s="42">
        <v>34.602649999999997</v>
      </c>
      <c r="F7491" s="42">
        <v>29.297840000000001</v>
      </c>
    </row>
    <row r="7492" spans="1:6" x14ac:dyDescent="0.25">
      <c r="A7492" s="1">
        <v>43412</v>
      </c>
      <c r="B7492" s="2">
        <v>0.625</v>
      </c>
      <c r="C7492" s="42">
        <v>51.767629999999997</v>
      </c>
      <c r="D7492" s="42">
        <v>15.18153</v>
      </c>
      <c r="E7492" s="42">
        <v>39.880929999999999</v>
      </c>
      <c r="F7492" s="42">
        <v>43.261130000000001</v>
      </c>
    </row>
    <row r="7493" spans="1:6" x14ac:dyDescent="0.25">
      <c r="A7493" s="1">
        <v>43412</v>
      </c>
      <c r="B7493" s="2">
        <v>0.66666666666666663</v>
      </c>
      <c r="C7493" s="42">
        <v>58.213270000000001</v>
      </c>
      <c r="D7493" s="42">
        <v>17.48142</v>
      </c>
      <c r="E7493" s="42">
        <v>45.982289999999999</v>
      </c>
      <c r="F7493" s="42">
        <v>25.469110000000001</v>
      </c>
    </row>
    <row r="7494" spans="1:6" x14ac:dyDescent="0.25">
      <c r="A7494" s="1">
        <v>43412</v>
      </c>
      <c r="B7494" s="2">
        <v>0.70833333333333337</v>
      </c>
      <c r="C7494" s="42">
        <v>65.541910000000001</v>
      </c>
      <c r="D7494" s="42">
        <v>18.863530000000001</v>
      </c>
      <c r="E7494" s="42">
        <v>58.691020000000002</v>
      </c>
      <c r="F7494" s="42">
        <v>28.938970000000001</v>
      </c>
    </row>
    <row r="7495" spans="1:6" x14ac:dyDescent="0.25">
      <c r="A7495" s="1">
        <v>43412</v>
      </c>
      <c r="B7495" s="2">
        <v>0.75</v>
      </c>
      <c r="C7495" s="42">
        <v>74.970029999999994</v>
      </c>
      <c r="D7495" s="42">
        <v>19.50412</v>
      </c>
      <c r="E7495" s="42">
        <v>54.061909999999997</v>
      </c>
      <c r="F7495" s="42">
        <v>32.269329999999997</v>
      </c>
    </row>
    <row r="7496" spans="1:6" x14ac:dyDescent="0.25">
      <c r="A7496" s="1">
        <v>43412</v>
      </c>
      <c r="B7496" s="2">
        <v>0.79166666666666663</v>
      </c>
      <c r="C7496" s="42">
        <v>57.039859999999997</v>
      </c>
      <c r="D7496" s="42">
        <v>21.21349</v>
      </c>
      <c r="E7496" s="42">
        <v>46.167560000000002</v>
      </c>
      <c r="F7496" s="42">
        <v>33.077210000000001</v>
      </c>
    </row>
    <row r="7497" spans="1:6" x14ac:dyDescent="0.25">
      <c r="A7497" s="1">
        <v>43412</v>
      </c>
      <c r="B7497" s="2">
        <v>0.83333333333333337</v>
      </c>
      <c r="C7497" s="42">
        <v>46.106409999999997</v>
      </c>
      <c r="D7497" s="42">
        <v>17.931419999999999</v>
      </c>
      <c r="E7497" s="42">
        <v>41.699060000000003</v>
      </c>
      <c r="F7497" s="42">
        <v>24.9499</v>
      </c>
    </row>
    <row r="7498" spans="1:6" x14ac:dyDescent="0.25">
      <c r="A7498" s="1">
        <v>43412</v>
      </c>
      <c r="B7498" s="2">
        <v>0.875</v>
      </c>
      <c r="C7498" s="42">
        <v>45.52946</v>
      </c>
      <c r="D7498" s="42">
        <v>24.446639999999999</v>
      </c>
      <c r="E7498" s="42">
        <v>47.526179999999997</v>
      </c>
      <c r="F7498" s="42">
        <v>22.00667</v>
      </c>
    </row>
    <row r="7499" spans="1:6" x14ac:dyDescent="0.25">
      <c r="A7499" s="1">
        <v>43412</v>
      </c>
      <c r="B7499" s="2">
        <v>0.91666666666666663</v>
      </c>
      <c r="C7499" s="42">
        <v>36.152169999999998</v>
      </c>
      <c r="D7499" s="42">
        <v>23.47569</v>
      </c>
      <c r="E7499" s="42">
        <v>39.045000000000002</v>
      </c>
      <c r="F7499" s="42">
        <v>25.33145</v>
      </c>
    </row>
    <row r="7500" spans="1:6" x14ac:dyDescent="0.25">
      <c r="A7500" s="1">
        <v>43412</v>
      </c>
      <c r="B7500" s="2">
        <v>0.95833333333333337</v>
      </c>
      <c r="C7500" s="42">
        <v>34.852319999999999</v>
      </c>
      <c r="D7500" s="42">
        <v>21.67315</v>
      </c>
      <c r="E7500" s="42">
        <v>32.857190000000003</v>
      </c>
      <c r="F7500" s="42">
        <v>21.883410000000001</v>
      </c>
    </row>
    <row r="7501" spans="1:6" x14ac:dyDescent="0.25">
      <c r="A7501" s="1">
        <v>43412</v>
      </c>
      <c r="B7501" s="3">
        <v>1</v>
      </c>
      <c r="C7501" s="42">
        <v>28.781479999999998</v>
      </c>
      <c r="D7501" s="42">
        <v>21.44293</v>
      </c>
      <c r="E7501" s="42">
        <v>27.720099999999999</v>
      </c>
      <c r="F7501" s="42">
        <v>20.870360000000002</v>
      </c>
    </row>
    <row r="7502" spans="1:6" x14ac:dyDescent="0.25">
      <c r="A7502" s="1">
        <v>43413</v>
      </c>
      <c r="B7502" s="2">
        <v>4.1666666666666664E-2</v>
      </c>
      <c r="C7502" s="42">
        <v>23.923749999999998</v>
      </c>
      <c r="D7502" s="42">
        <v>19.647480000000002</v>
      </c>
      <c r="E7502" s="42">
        <v>29.337440000000001</v>
      </c>
      <c r="F7502" s="42">
        <v>17.503450000000001</v>
      </c>
    </row>
    <row r="7503" spans="1:6" x14ac:dyDescent="0.25">
      <c r="A7503" s="1">
        <v>43413</v>
      </c>
      <c r="B7503" s="2">
        <v>8.3333333333333329E-2</v>
      </c>
      <c r="C7503" s="42">
        <v>15.81554</v>
      </c>
      <c r="D7503" s="42">
        <v>14.41198</v>
      </c>
      <c r="E7503" s="42">
        <v>26.553609999999999</v>
      </c>
      <c r="F7503" s="42">
        <v>13.189719999999999</v>
      </c>
    </row>
    <row r="7504" spans="1:6" x14ac:dyDescent="0.25">
      <c r="A7504" s="1">
        <v>43413</v>
      </c>
      <c r="B7504" s="2">
        <v>0.125</v>
      </c>
      <c r="C7504" s="42">
        <v>15.272180000000001</v>
      </c>
      <c r="D7504" s="42">
        <v>13.58079</v>
      </c>
      <c r="E7504" s="42">
        <v>22.291450000000001</v>
      </c>
      <c r="F7504" s="42">
        <v>15.47085</v>
      </c>
    </row>
    <row r="7505" spans="1:6" x14ac:dyDescent="0.25">
      <c r="A7505" s="1">
        <v>43413</v>
      </c>
      <c r="B7505" s="2">
        <v>0.16666666666666666</v>
      </c>
      <c r="C7505" s="42">
        <v>10.31345</v>
      </c>
      <c r="D7505" s="42">
        <v>10.85516</v>
      </c>
      <c r="E7505" s="42">
        <v>19.487660000000002</v>
      </c>
      <c r="F7505" s="42">
        <v>16.670210000000001</v>
      </c>
    </row>
    <row r="7506" spans="1:6" x14ac:dyDescent="0.25">
      <c r="A7506" s="1">
        <v>43413</v>
      </c>
      <c r="B7506" s="2">
        <v>0.20833333333333334</v>
      </c>
      <c r="C7506" s="42">
        <v>11.498189999999999</v>
      </c>
      <c r="D7506" s="42">
        <v>8.7317800000000005</v>
      </c>
      <c r="E7506" s="42">
        <v>15.613479999999999</v>
      </c>
      <c r="F7506" s="42">
        <v>14.28523</v>
      </c>
    </row>
    <row r="7507" spans="1:6" x14ac:dyDescent="0.25">
      <c r="A7507" s="1">
        <v>43413</v>
      </c>
      <c r="B7507" s="2">
        <v>0.25</v>
      </c>
      <c r="C7507" s="42">
        <v>17.289249999999999</v>
      </c>
      <c r="D7507" s="42">
        <v>8.6402000000000001</v>
      </c>
      <c r="E7507" s="42">
        <v>21.954460000000001</v>
      </c>
      <c r="F7507" s="42">
        <v>11.28382</v>
      </c>
    </row>
    <row r="7508" spans="1:6" x14ac:dyDescent="0.25">
      <c r="A7508" s="1">
        <v>43413</v>
      </c>
      <c r="B7508" s="2">
        <v>0.29166666666666669</v>
      </c>
      <c r="C7508" s="42">
        <v>24.34066</v>
      </c>
      <c r="D7508" s="42">
        <v>10.257949999999999</v>
      </c>
      <c r="E7508" s="42">
        <v>29.413969999999999</v>
      </c>
      <c r="F7508" s="42">
        <v>14.06977</v>
      </c>
    </row>
    <row r="7509" spans="1:6" x14ac:dyDescent="0.25">
      <c r="A7509" s="1">
        <v>43413</v>
      </c>
      <c r="B7509" s="2">
        <v>0.33333333333333331</v>
      </c>
      <c r="C7509" s="42">
        <v>38.061599999999999</v>
      </c>
      <c r="D7509" s="42">
        <v>13.127520000000001</v>
      </c>
      <c r="E7509" s="42">
        <v>36.339320000000001</v>
      </c>
      <c r="F7509" s="42">
        <v>26.035260000000001</v>
      </c>
    </row>
    <row r="7510" spans="1:6" x14ac:dyDescent="0.25">
      <c r="A7510" s="1">
        <v>43413</v>
      </c>
      <c r="B7510" s="2">
        <v>0.375</v>
      </c>
      <c r="C7510" s="42">
        <v>46.848790000000001</v>
      </c>
      <c r="D7510" s="42">
        <v>16.232240000000001</v>
      </c>
      <c r="E7510" s="42">
        <v>40.730989999999998</v>
      </c>
      <c r="F7510" s="42">
        <v>23.810040000000001</v>
      </c>
    </row>
    <row r="7511" spans="1:6" x14ac:dyDescent="0.25">
      <c r="A7511" s="1">
        <v>43413</v>
      </c>
      <c r="B7511" s="2">
        <v>0.41666666666666669</v>
      </c>
      <c r="C7511" s="42">
        <v>35.421080000000003</v>
      </c>
      <c r="D7511" s="42">
        <v>19.336179999999999</v>
      </c>
      <c r="E7511" s="42">
        <v>32.045070000000003</v>
      </c>
      <c r="F7511" s="42">
        <v>23.607240000000001</v>
      </c>
    </row>
    <row r="7512" spans="1:6" x14ac:dyDescent="0.25">
      <c r="A7512" s="1">
        <v>43413</v>
      </c>
      <c r="B7512" s="2">
        <v>0.45833333333333331</v>
      </c>
      <c r="C7512" s="42">
        <v>42.259770000000003</v>
      </c>
      <c r="D7512" s="42">
        <v>19.39629</v>
      </c>
      <c r="E7512" s="42">
        <v>36.881610000000002</v>
      </c>
      <c r="F7512" s="42">
        <v>22.779769999999999</v>
      </c>
    </row>
    <row r="7513" spans="1:6" x14ac:dyDescent="0.25">
      <c r="A7513" s="1">
        <v>43413</v>
      </c>
      <c r="B7513" s="2">
        <v>0.5</v>
      </c>
      <c r="C7513" s="42">
        <v>41.616459999999996</v>
      </c>
      <c r="D7513" s="42">
        <v>20.060189999999999</v>
      </c>
      <c r="E7513" s="42">
        <v>39.022709999999996</v>
      </c>
      <c r="F7513" s="42">
        <v>22.851209999999998</v>
      </c>
    </row>
    <row r="7514" spans="1:6" x14ac:dyDescent="0.25">
      <c r="A7514" s="1">
        <v>43413</v>
      </c>
      <c r="B7514" s="2">
        <v>0.54166666666666663</v>
      </c>
      <c r="C7514" s="42">
        <v>48.482689999999998</v>
      </c>
      <c r="D7514" s="42">
        <v>22.71874</v>
      </c>
      <c r="E7514" s="42">
        <v>36.788670000000003</v>
      </c>
      <c r="F7514" s="42">
        <v>23.494509999999998</v>
      </c>
    </row>
    <row r="7515" spans="1:6" x14ac:dyDescent="0.25">
      <c r="A7515" s="1">
        <v>43413</v>
      </c>
      <c r="B7515" s="2">
        <v>0.58333333333333337</v>
      </c>
      <c r="C7515" s="42">
        <v>48.985680000000002</v>
      </c>
      <c r="D7515" s="42">
        <v>23.62913</v>
      </c>
      <c r="E7515" s="42">
        <v>35.667569999999998</v>
      </c>
      <c r="F7515" s="42">
        <v>32.987589999999997</v>
      </c>
    </row>
    <row r="7516" spans="1:6" x14ac:dyDescent="0.25">
      <c r="A7516" s="1">
        <v>43413</v>
      </c>
      <c r="B7516" s="2">
        <v>0.625</v>
      </c>
      <c r="C7516" s="42">
        <v>44.831719999999997</v>
      </c>
      <c r="D7516" s="42">
        <v>18.555810000000001</v>
      </c>
      <c r="E7516" s="42">
        <v>42.983139999999999</v>
      </c>
      <c r="F7516" s="42">
        <v>29.354890000000001</v>
      </c>
    </row>
    <row r="7517" spans="1:6" x14ac:dyDescent="0.25">
      <c r="A7517" s="1">
        <v>43413</v>
      </c>
      <c r="B7517" s="2">
        <v>0.66666666666666663</v>
      </c>
      <c r="C7517" s="42">
        <v>52.159930000000003</v>
      </c>
      <c r="D7517" s="42">
        <v>19.66949</v>
      </c>
      <c r="E7517" s="42">
        <v>34.97833</v>
      </c>
      <c r="F7517" s="42">
        <v>34.951140000000002</v>
      </c>
    </row>
    <row r="7518" spans="1:6" x14ac:dyDescent="0.25">
      <c r="A7518" s="1">
        <v>43413</v>
      </c>
      <c r="B7518" s="2">
        <v>0.70833333333333337</v>
      </c>
      <c r="C7518" s="42">
        <v>46.895560000000003</v>
      </c>
      <c r="D7518" s="42">
        <v>17.009129999999999</v>
      </c>
      <c r="E7518" s="42">
        <v>45.555599999999998</v>
      </c>
      <c r="F7518" s="42">
        <v>26.78838</v>
      </c>
    </row>
    <row r="7519" spans="1:6" x14ac:dyDescent="0.25">
      <c r="A7519" s="1">
        <v>43413</v>
      </c>
      <c r="B7519" s="2">
        <v>0.75</v>
      </c>
      <c r="C7519" s="42">
        <v>47.411360000000002</v>
      </c>
      <c r="D7519" s="42">
        <v>12.84737</v>
      </c>
      <c r="E7519" s="42">
        <v>37.408920000000002</v>
      </c>
      <c r="F7519" s="42">
        <v>18.38128</v>
      </c>
    </row>
    <row r="7520" spans="1:6" x14ac:dyDescent="0.25">
      <c r="A7520" s="1">
        <v>43413</v>
      </c>
      <c r="B7520" s="2">
        <v>0.79166666666666663</v>
      </c>
      <c r="C7520" s="42">
        <v>31.1236</v>
      </c>
      <c r="D7520" s="42">
        <v>10.39532</v>
      </c>
      <c r="E7520" s="42">
        <v>28.856470000000002</v>
      </c>
      <c r="F7520" s="42">
        <v>15.23208</v>
      </c>
    </row>
    <row r="7521" spans="1:6" x14ac:dyDescent="0.25">
      <c r="A7521" s="1">
        <v>43413</v>
      </c>
      <c r="B7521" s="2">
        <v>0.83333333333333337</v>
      </c>
      <c r="C7521" s="42">
        <v>32.4666</v>
      </c>
      <c r="D7521" s="42">
        <v>11.364660000000001</v>
      </c>
      <c r="E7521" s="42">
        <v>26.024699999999999</v>
      </c>
      <c r="F7521" s="42">
        <v>13.75845</v>
      </c>
    </row>
    <row r="7522" spans="1:6" x14ac:dyDescent="0.25">
      <c r="A7522" s="1">
        <v>43413</v>
      </c>
      <c r="B7522" s="2">
        <v>0.875</v>
      </c>
      <c r="C7522" s="42">
        <v>22.32423</v>
      </c>
      <c r="D7522" s="42">
        <v>9.70228</v>
      </c>
      <c r="E7522" s="42">
        <v>22.53295</v>
      </c>
      <c r="F7522" s="42">
        <v>13.164199999999999</v>
      </c>
    </row>
    <row r="7523" spans="1:6" x14ac:dyDescent="0.25">
      <c r="A7523" s="1">
        <v>43413</v>
      </c>
      <c r="B7523" s="2">
        <v>0.91666666666666663</v>
      </c>
      <c r="C7523" s="42">
        <v>16.321079999999998</v>
      </c>
      <c r="D7523" s="42">
        <v>7.1636800000000003</v>
      </c>
      <c r="E7523" s="42">
        <v>23.664200000000001</v>
      </c>
      <c r="F7523" s="42">
        <v>12.68356</v>
      </c>
    </row>
    <row r="7524" spans="1:6" x14ac:dyDescent="0.25">
      <c r="A7524" s="1">
        <v>43413</v>
      </c>
      <c r="B7524" s="2">
        <v>0.95833333333333337</v>
      </c>
      <c r="C7524" s="42">
        <v>17.214929999999999</v>
      </c>
      <c r="D7524" s="42">
        <v>6.56724</v>
      </c>
      <c r="E7524" s="42">
        <v>18.814959999999999</v>
      </c>
      <c r="F7524" s="42">
        <v>10.65096</v>
      </c>
    </row>
    <row r="7525" spans="1:6" x14ac:dyDescent="0.25">
      <c r="A7525" s="1">
        <v>43413</v>
      </c>
      <c r="B7525" s="3">
        <v>1</v>
      </c>
      <c r="C7525" s="42">
        <v>15.855259999999999</v>
      </c>
      <c r="D7525" s="42">
        <v>5.5921000000000003</v>
      </c>
      <c r="E7525" s="42">
        <v>21.197240000000001</v>
      </c>
      <c r="F7525" s="42">
        <v>11.192170000000001</v>
      </c>
    </row>
    <row r="7526" spans="1:6" x14ac:dyDescent="0.25">
      <c r="A7526" s="1">
        <v>43414</v>
      </c>
      <c r="B7526" s="2">
        <v>4.1666666666666664E-2</v>
      </c>
      <c r="C7526" s="42">
        <v>15.173500000000001</v>
      </c>
      <c r="D7526" s="42">
        <v>5.8525799999999997</v>
      </c>
      <c r="E7526" s="42">
        <v>18.884540000000001</v>
      </c>
      <c r="F7526" s="42">
        <v>10.45861</v>
      </c>
    </row>
    <row r="7527" spans="1:6" x14ac:dyDescent="0.25">
      <c r="A7527" s="1">
        <v>43414</v>
      </c>
      <c r="B7527" s="2">
        <v>8.3333333333333329E-2</v>
      </c>
      <c r="C7527" s="42">
        <v>11.144489999999999</v>
      </c>
      <c r="D7527" s="42">
        <v>8.8070599999999999</v>
      </c>
      <c r="E7527" s="42">
        <v>18.104669999999999</v>
      </c>
      <c r="F7527" s="42">
        <v>18.6511</v>
      </c>
    </row>
    <row r="7528" spans="1:6" x14ac:dyDescent="0.25">
      <c r="A7528" s="1">
        <v>43414</v>
      </c>
      <c r="B7528" s="2">
        <v>0.125</v>
      </c>
      <c r="C7528" s="42">
        <v>11.418799999999999</v>
      </c>
      <c r="D7528" s="42">
        <v>9.7438800000000008</v>
      </c>
      <c r="E7528" s="42">
        <v>21.64706</v>
      </c>
      <c r="F7528" s="42">
        <v>13.510529999999999</v>
      </c>
    </row>
    <row r="7529" spans="1:6" x14ac:dyDescent="0.25">
      <c r="A7529" s="1">
        <v>43414</v>
      </c>
      <c r="B7529" s="2">
        <v>0.16666666666666666</v>
      </c>
      <c r="C7529" s="42">
        <v>13.85186</v>
      </c>
      <c r="D7529" s="42">
        <v>8.5899800000000006</v>
      </c>
      <c r="E7529" s="42">
        <v>27.793579999999999</v>
      </c>
      <c r="F7529" s="42">
        <v>16.313970000000001</v>
      </c>
    </row>
    <row r="7530" spans="1:6" x14ac:dyDescent="0.25">
      <c r="A7530" s="1">
        <v>43414</v>
      </c>
      <c r="B7530" s="2">
        <v>0.20833333333333334</v>
      </c>
      <c r="C7530" s="42">
        <v>10.17854</v>
      </c>
      <c r="D7530" s="42">
        <v>8.7296099999999992</v>
      </c>
      <c r="E7530" s="42">
        <v>25.945699999999999</v>
      </c>
      <c r="F7530" s="42">
        <v>22.484120000000001</v>
      </c>
    </row>
    <row r="7531" spans="1:6" x14ac:dyDescent="0.25">
      <c r="A7531" s="1">
        <v>43414</v>
      </c>
      <c r="B7531" s="2">
        <v>0.25</v>
      </c>
      <c r="C7531" s="42">
        <v>16.06418</v>
      </c>
      <c r="D7531" s="42">
        <v>11.409739999999999</v>
      </c>
      <c r="E7531" s="42">
        <v>15.556889999999999</v>
      </c>
      <c r="F7531" s="42">
        <v>28.935079999999999</v>
      </c>
    </row>
    <row r="7532" spans="1:6" x14ac:dyDescent="0.25">
      <c r="A7532" s="1">
        <v>43414</v>
      </c>
      <c r="B7532" s="2">
        <v>0.29166666666666669</v>
      </c>
      <c r="C7532" s="42">
        <v>36.64996</v>
      </c>
      <c r="D7532" s="42">
        <v>13.764060000000001</v>
      </c>
      <c r="E7532" s="42">
        <v>24.84515</v>
      </c>
      <c r="F7532" s="42">
        <v>44.816180000000003</v>
      </c>
    </row>
    <row r="7533" spans="1:6" x14ac:dyDescent="0.25">
      <c r="A7533" s="1">
        <v>43414</v>
      </c>
      <c r="B7533" s="2">
        <v>0.33333333333333331</v>
      </c>
      <c r="C7533" s="42">
        <v>45.677340000000001</v>
      </c>
      <c r="D7533" s="42">
        <v>17.748930000000001</v>
      </c>
      <c r="E7533" s="42">
        <v>30.104959999999998</v>
      </c>
      <c r="F7533" s="42">
        <v>38.159680000000002</v>
      </c>
    </row>
    <row r="7534" spans="1:6" x14ac:dyDescent="0.25">
      <c r="A7534" s="1">
        <v>43414</v>
      </c>
      <c r="B7534" s="2">
        <v>0.375</v>
      </c>
      <c r="C7534" s="42">
        <v>33.550849999999997</v>
      </c>
      <c r="D7534" s="42">
        <v>14.90701</v>
      </c>
      <c r="E7534" s="42">
        <v>29.254069999999999</v>
      </c>
      <c r="F7534" s="42">
        <v>44.817900000000002</v>
      </c>
    </row>
    <row r="7535" spans="1:6" x14ac:dyDescent="0.25">
      <c r="A7535" s="1">
        <v>43414</v>
      </c>
      <c r="B7535" s="2">
        <v>0.41666666666666669</v>
      </c>
      <c r="C7535" s="42">
        <v>37.028739999999999</v>
      </c>
      <c r="D7535" s="42">
        <v>14.40897</v>
      </c>
      <c r="E7535" s="42">
        <v>26.410270000000001</v>
      </c>
      <c r="F7535" s="42">
        <v>41.36739</v>
      </c>
    </row>
    <row r="7536" spans="1:6" x14ac:dyDescent="0.25">
      <c r="A7536" s="1">
        <v>43414</v>
      </c>
      <c r="B7536" s="2">
        <v>0.45833333333333331</v>
      </c>
      <c r="C7536" s="42">
        <v>30.72673</v>
      </c>
      <c r="D7536" s="42">
        <v>12.978540000000001</v>
      </c>
      <c r="E7536" s="42">
        <v>28.392849999999999</v>
      </c>
      <c r="F7536" s="42">
        <v>34.416600000000003</v>
      </c>
    </row>
    <row r="7537" spans="1:6" x14ac:dyDescent="0.25">
      <c r="A7537" s="1">
        <v>43414</v>
      </c>
      <c r="B7537" s="2">
        <v>0.5</v>
      </c>
      <c r="C7537" s="42">
        <v>30.582560000000001</v>
      </c>
      <c r="D7537" s="42">
        <v>12.47044</v>
      </c>
      <c r="E7537" s="42">
        <v>25.052160000000001</v>
      </c>
      <c r="F7537" s="42">
        <v>28.50769</v>
      </c>
    </row>
    <row r="7538" spans="1:6" x14ac:dyDescent="0.25">
      <c r="A7538" s="1">
        <v>43414</v>
      </c>
      <c r="B7538" s="2">
        <v>0.54166666666666663</v>
      </c>
      <c r="C7538" s="42">
        <v>37.257190000000001</v>
      </c>
      <c r="D7538" s="42">
        <v>14.31047</v>
      </c>
      <c r="E7538" s="42">
        <v>31.042380000000001</v>
      </c>
      <c r="F7538" s="42">
        <v>39.68047</v>
      </c>
    </row>
    <row r="7539" spans="1:6" x14ac:dyDescent="0.25">
      <c r="A7539" s="1">
        <v>43414</v>
      </c>
      <c r="B7539" s="2">
        <v>0.58333333333333337</v>
      </c>
      <c r="C7539" s="42">
        <v>53.716679999999997</v>
      </c>
      <c r="D7539" s="42">
        <v>14.4559</v>
      </c>
      <c r="E7539" s="42">
        <v>36.85284</v>
      </c>
      <c r="F7539" s="42">
        <v>40.022199999999998</v>
      </c>
    </row>
    <row r="7540" spans="1:6" x14ac:dyDescent="0.25">
      <c r="A7540" s="1">
        <v>43414</v>
      </c>
      <c r="B7540" s="2">
        <v>0.625</v>
      </c>
      <c r="C7540" s="42">
        <v>46.148180000000004</v>
      </c>
      <c r="D7540" s="42">
        <v>11.93989</v>
      </c>
      <c r="E7540" s="42">
        <v>32.564369999999997</v>
      </c>
      <c r="F7540" s="42">
        <v>24.637969999999999</v>
      </c>
    </row>
    <row r="7541" spans="1:6" x14ac:dyDescent="0.25">
      <c r="A7541" s="1">
        <v>43414</v>
      </c>
      <c r="B7541" s="2">
        <v>0.66666666666666663</v>
      </c>
      <c r="C7541" s="42">
        <v>51.529380000000003</v>
      </c>
      <c r="D7541" s="42">
        <v>15.356960000000001</v>
      </c>
      <c r="E7541" s="42">
        <v>37.494419999999998</v>
      </c>
      <c r="F7541" s="42">
        <v>38.697470000000003</v>
      </c>
    </row>
    <row r="7542" spans="1:6" x14ac:dyDescent="0.25">
      <c r="A7542" s="1">
        <v>43414</v>
      </c>
      <c r="B7542" s="2">
        <v>0.70833333333333337</v>
      </c>
      <c r="C7542" s="42">
        <v>47.289850000000001</v>
      </c>
      <c r="D7542" s="42">
        <v>18.39743</v>
      </c>
      <c r="E7542" s="42">
        <v>39.548720000000003</v>
      </c>
      <c r="F7542" s="42">
        <v>47.562429999999999</v>
      </c>
    </row>
    <row r="7543" spans="1:6" x14ac:dyDescent="0.25">
      <c r="A7543" s="1">
        <v>43414</v>
      </c>
      <c r="B7543" s="2">
        <v>0.75</v>
      </c>
      <c r="C7543" s="42">
        <v>55.553249999999998</v>
      </c>
      <c r="D7543" s="42">
        <v>24.42127</v>
      </c>
      <c r="E7543" s="42">
        <v>45.9741</v>
      </c>
      <c r="F7543" s="42">
        <v>42.820729999999998</v>
      </c>
    </row>
    <row r="7544" spans="1:6" x14ac:dyDescent="0.25">
      <c r="A7544" s="1">
        <v>43414</v>
      </c>
      <c r="B7544" s="2">
        <v>0.79166666666666663</v>
      </c>
      <c r="C7544" s="42">
        <v>59.536320000000003</v>
      </c>
      <c r="D7544" s="42">
        <v>23.395009999999999</v>
      </c>
      <c r="E7544" s="42">
        <v>55.2258</v>
      </c>
      <c r="F7544" s="42">
        <v>41.354909999999997</v>
      </c>
    </row>
    <row r="7545" spans="1:6" x14ac:dyDescent="0.25">
      <c r="A7545" s="1">
        <v>43414</v>
      </c>
      <c r="B7545" s="2">
        <v>0.83333333333333337</v>
      </c>
      <c r="C7545" s="42">
        <v>52.125819999999997</v>
      </c>
      <c r="D7545" s="42">
        <v>20.20215</v>
      </c>
      <c r="E7545" s="42">
        <v>49.944629999999997</v>
      </c>
      <c r="F7545" s="42">
        <v>41.997599999999998</v>
      </c>
    </row>
    <row r="7546" spans="1:6" x14ac:dyDescent="0.25">
      <c r="A7546" s="1">
        <v>43414</v>
      </c>
      <c r="B7546" s="2">
        <v>0.875</v>
      </c>
      <c r="C7546" s="42">
        <v>47.161650000000002</v>
      </c>
      <c r="D7546" s="42">
        <v>18.485869999999998</v>
      </c>
      <c r="E7546" s="42">
        <v>51.578519999999997</v>
      </c>
      <c r="F7546" s="42">
        <v>47.718000000000004</v>
      </c>
    </row>
    <row r="7547" spans="1:6" x14ac:dyDescent="0.25">
      <c r="A7547" s="1">
        <v>43414</v>
      </c>
      <c r="B7547" s="2">
        <v>0.91666666666666663</v>
      </c>
      <c r="C7547" s="42">
        <v>50.560110000000002</v>
      </c>
      <c r="D7547" s="42">
        <v>18.75816</v>
      </c>
      <c r="E7547" s="42">
        <v>37.817729999999997</v>
      </c>
      <c r="F7547" s="42">
        <v>41.923580000000001</v>
      </c>
    </row>
    <row r="7548" spans="1:6" x14ac:dyDescent="0.25">
      <c r="A7548" s="1">
        <v>43414</v>
      </c>
      <c r="B7548" s="2">
        <v>0.95833333333333337</v>
      </c>
      <c r="C7548" s="42">
        <v>49.694510000000001</v>
      </c>
      <c r="D7548" s="42">
        <v>13.907170000000001</v>
      </c>
      <c r="E7548" s="42">
        <v>42.362949999999998</v>
      </c>
      <c r="F7548" s="42">
        <v>41.98563</v>
      </c>
    </row>
    <row r="7549" spans="1:6" x14ac:dyDescent="0.25">
      <c r="A7549" s="1">
        <v>43414</v>
      </c>
      <c r="B7549" s="3">
        <v>1</v>
      </c>
      <c r="C7549" s="42">
        <v>33.67671</v>
      </c>
      <c r="D7549" s="42">
        <v>14.281840000000001</v>
      </c>
      <c r="E7549" s="42">
        <v>33.502319999999997</v>
      </c>
      <c r="F7549" s="42">
        <v>32.207299999999996</v>
      </c>
    </row>
    <row r="7550" spans="1:6" x14ac:dyDescent="0.25">
      <c r="A7550" s="1">
        <v>43415</v>
      </c>
      <c r="B7550" s="2">
        <v>4.1666666666666664E-2</v>
      </c>
      <c r="C7550" s="42">
        <v>45.248359999999998</v>
      </c>
      <c r="D7550" s="42">
        <v>15.15413</v>
      </c>
      <c r="E7550" s="42">
        <v>30.47992</v>
      </c>
      <c r="F7550" s="42">
        <v>35.566659999999999</v>
      </c>
    </row>
    <row r="7551" spans="1:6" x14ac:dyDescent="0.25">
      <c r="A7551" s="1">
        <v>43415</v>
      </c>
      <c r="B7551" s="2">
        <v>8.3333333333333329E-2</v>
      </c>
      <c r="C7551" s="42">
        <v>32.68186</v>
      </c>
      <c r="D7551" s="42">
        <v>12.252750000000001</v>
      </c>
      <c r="E7551" s="42">
        <v>42.683759999999999</v>
      </c>
      <c r="F7551" s="42">
        <v>33.896470000000001</v>
      </c>
    </row>
    <row r="7552" spans="1:6" x14ac:dyDescent="0.25">
      <c r="A7552" s="1">
        <v>43415</v>
      </c>
      <c r="B7552" s="2">
        <v>0.125</v>
      </c>
      <c r="C7552" s="42">
        <v>25.28894</v>
      </c>
      <c r="D7552" s="42">
        <v>9.3279599999999991</v>
      </c>
      <c r="E7552" s="42">
        <v>29.69163</v>
      </c>
      <c r="F7552" s="42">
        <v>31.341740000000001</v>
      </c>
    </row>
    <row r="7553" spans="1:6" x14ac:dyDescent="0.25">
      <c r="A7553" s="1">
        <v>43415</v>
      </c>
      <c r="B7553" s="2">
        <v>0.16666666666666666</v>
      </c>
      <c r="C7553" s="42">
        <v>26.806699999999999</v>
      </c>
      <c r="D7553" s="42">
        <v>7.6624999999999996</v>
      </c>
      <c r="E7553" s="42">
        <v>31.74907</v>
      </c>
      <c r="F7553" s="42">
        <v>18.506550000000001</v>
      </c>
    </row>
    <row r="7554" spans="1:6" x14ac:dyDescent="0.25">
      <c r="A7554" s="1">
        <v>43415</v>
      </c>
      <c r="B7554" s="2">
        <v>0.20833333333333334</v>
      </c>
      <c r="C7554" s="42">
        <v>20.16771</v>
      </c>
      <c r="D7554" s="42">
        <v>7.3864700000000001</v>
      </c>
      <c r="E7554" s="42">
        <v>19.293559999999999</v>
      </c>
      <c r="F7554" s="42">
        <v>11.70792</v>
      </c>
    </row>
    <row r="7555" spans="1:6" x14ac:dyDescent="0.25">
      <c r="A7555" s="1">
        <v>43415</v>
      </c>
      <c r="B7555" s="2">
        <v>0.25</v>
      </c>
      <c r="C7555" s="42">
        <v>20.97533</v>
      </c>
      <c r="D7555" s="42">
        <v>5.3073399999999999</v>
      </c>
      <c r="E7555" s="42">
        <v>18.944710000000001</v>
      </c>
      <c r="F7555" s="42">
        <v>28.73846</v>
      </c>
    </row>
    <row r="7556" spans="1:6" x14ac:dyDescent="0.25">
      <c r="A7556" s="1">
        <v>43415</v>
      </c>
      <c r="B7556" s="2">
        <v>0.29166666666666669</v>
      </c>
      <c r="C7556" s="42">
        <v>10.71983</v>
      </c>
      <c r="D7556" s="42">
        <v>6.4157200000000003</v>
      </c>
      <c r="E7556" s="42">
        <v>16.47756</v>
      </c>
      <c r="F7556" s="42">
        <v>10.755839999999999</v>
      </c>
    </row>
    <row r="7557" spans="1:6" x14ac:dyDescent="0.25">
      <c r="A7557" s="1">
        <v>43415</v>
      </c>
      <c r="B7557" s="2">
        <v>0.33333333333333331</v>
      </c>
      <c r="C7557" s="42">
        <v>14.466530000000001</v>
      </c>
      <c r="D7557" s="42">
        <v>6.9247399999999999</v>
      </c>
      <c r="E7557" s="42">
        <v>19.814219999999999</v>
      </c>
      <c r="F7557" s="42">
        <v>12.86037</v>
      </c>
    </row>
    <row r="7558" spans="1:6" x14ac:dyDescent="0.25">
      <c r="A7558" s="1">
        <v>43415</v>
      </c>
      <c r="B7558" s="2">
        <v>0.375</v>
      </c>
      <c r="C7558" s="42">
        <v>17.514949999999999</v>
      </c>
      <c r="D7558" s="42">
        <v>7.1623799999999997</v>
      </c>
      <c r="E7558" s="42">
        <v>24.211649999999999</v>
      </c>
      <c r="F7558" s="42">
        <v>17.372170000000001</v>
      </c>
    </row>
    <row r="7559" spans="1:6" x14ac:dyDescent="0.25">
      <c r="A7559" s="1">
        <v>43415</v>
      </c>
      <c r="B7559" s="2">
        <v>0.41666666666666669</v>
      </c>
      <c r="C7559" s="42">
        <v>13.11675</v>
      </c>
      <c r="D7559" s="42">
        <v>11.20312</v>
      </c>
      <c r="E7559" s="42">
        <v>20.689450000000001</v>
      </c>
      <c r="F7559" s="42">
        <v>22.354810000000001</v>
      </c>
    </row>
    <row r="7560" spans="1:6" x14ac:dyDescent="0.25">
      <c r="A7560" s="1">
        <v>43415</v>
      </c>
      <c r="B7560" s="2">
        <v>0.45833333333333331</v>
      </c>
      <c r="C7560" s="42">
        <v>15.650230000000001</v>
      </c>
      <c r="D7560" s="42">
        <v>10.338570000000001</v>
      </c>
      <c r="E7560" s="42">
        <v>10.824149999999999</v>
      </c>
      <c r="F7560" s="42">
        <v>22.684940000000001</v>
      </c>
    </row>
    <row r="7561" spans="1:6" x14ac:dyDescent="0.25">
      <c r="A7561" s="1">
        <v>43415</v>
      </c>
      <c r="B7561" s="2">
        <v>0.5</v>
      </c>
      <c r="C7561" s="42">
        <v>16.643899999999999</v>
      </c>
      <c r="D7561" s="42">
        <v>9.5938499999999998</v>
      </c>
      <c r="E7561" s="42">
        <v>9.6676400000000005</v>
      </c>
      <c r="F7561" s="42">
        <v>18.320409999999999</v>
      </c>
    </row>
    <row r="7562" spans="1:6" x14ac:dyDescent="0.25">
      <c r="A7562" s="1">
        <v>43415</v>
      </c>
      <c r="B7562" s="2">
        <v>0.54166666666666663</v>
      </c>
      <c r="C7562" s="42">
        <v>22.93561</v>
      </c>
      <c r="D7562" s="42">
        <v>10.70377</v>
      </c>
      <c r="E7562" s="42">
        <v>10.20008</v>
      </c>
      <c r="F7562" s="42">
        <v>29.07845</v>
      </c>
    </row>
    <row r="7563" spans="1:6" x14ac:dyDescent="0.25">
      <c r="A7563" s="1">
        <v>43415</v>
      </c>
      <c r="B7563" s="2">
        <v>0.58333333333333337</v>
      </c>
      <c r="C7563" s="42">
        <v>21.18</v>
      </c>
      <c r="D7563" s="42">
        <v>12.31575</v>
      </c>
      <c r="E7563" s="42">
        <v>11.45116</v>
      </c>
      <c r="F7563" s="42">
        <v>24.289069999999999</v>
      </c>
    </row>
    <row r="7564" spans="1:6" x14ac:dyDescent="0.25">
      <c r="A7564" s="1">
        <v>43415</v>
      </c>
      <c r="B7564" s="2">
        <v>0.625</v>
      </c>
      <c r="C7564" s="42">
        <v>27.054099999999998</v>
      </c>
      <c r="D7564" s="42">
        <v>16.203009999999999</v>
      </c>
      <c r="E7564" s="42">
        <v>14.785679999999999</v>
      </c>
      <c r="F7564" s="42">
        <v>31.144100000000002</v>
      </c>
    </row>
    <row r="7565" spans="1:6" x14ac:dyDescent="0.25">
      <c r="A7565" s="1">
        <v>43415</v>
      </c>
      <c r="B7565" s="2">
        <v>0.66666666666666663</v>
      </c>
      <c r="C7565" s="42">
        <v>36.457889999999999</v>
      </c>
      <c r="D7565" s="42">
        <v>25.740659999999998</v>
      </c>
      <c r="E7565" s="42">
        <v>15.409090000000001</v>
      </c>
      <c r="F7565" s="42">
        <v>31.723330000000001</v>
      </c>
    </row>
    <row r="7566" spans="1:6" x14ac:dyDescent="0.25">
      <c r="A7566" s="1">
        <v>43415</v>
      </c>
      <c r="B7566" s="2">
        <v>0.70833333333333337</v>
      </c>
      <c r="C7566" s="42">
        <v>55.7575</v>
      </c>
      <c r="D7566" s="42">
        <v>34.080849999999998</v>
      </c>
      <c r="E7566" s="42">
        <v>22.122640000000001</v>
      </c>
      <c r="F7566" s="42">
        <v>38.041829999999997</v>
      </c>
    </row>
    <row r="7567" spans="1:6" x14ac:dyDescent="0.25">
      <c r="A7567" s="1">
        <v>43415</v>
      </c>
      <c r="B7567" s="2">
        <v>0.75</v>
      </c>
      <c r="C7567" s="42">
        <v>60.413200000000003</v>
      </c>
      <c r="D7567" s="42">
        <v>24.947569999999999</v>
      </c>
      <c r="E7567" s="42">
        <v>26.954000000000001</v>
      </c>
      <c r="F7567" s="42">
        <v>37.318060000000003</v>
      </c>
    </row>
    <row r="7568" spans="1:6" x14ac:dyDescent="0.25">
      <c r="A7568" s="1">
        <v>43415</v>
      </c>
      <c r="B7568" s="2">
        <v>0.79166666666666663</v>
      </c>
      <c r="C7568" s="42">
        <v>75.555480000000003</v>
      </c>
      <c r="D7568" s="42">
        <v>25.917929999999998</v>
      </c>
      <c r="E7568" s="42">
        <v>39.000109999999999</v>
      </c>
      <c r="F7568" s="42">
        <v>39.80527</v>
      </c>
    </row>
    <row r="7569" spans="1:6" x14ac:dyDescent="0.25">
      <c r="A7569" s="1">
        <v>43415</v>
      </c>
      <c r="B7569" s="2">
        <v>0.83333333333333337</v>
      </c>
      <c r="C7569" s="42">
        <v>45.823970000000003</v>
      </c>
      <c r="D7569" s="42">
        <v>19.126560000000001</v>
      </c>
      <c r="E7569" s="42">
        <v>42.766109999999998</v>
      </c>
      <c r="F7569" s="42">
        <v>56.981990000000003</v>
      </c>
    </row>
    <row r="7570" spans="1:6" x14ac:dyDescent="0.25">
      <c r="A7570" s="1">
        <v>43415</v>
      </c>
      <c r="B7570" s="2">
        <v>0.875</v>
      </c>
      <c r="C7570" s="42">
        <v>47.11009</v>
      </c>
      <c r="D7570" s="42">
        <v>15.797940000000001</v>
      </c>
      <c r="E7570" s="42">
        <v>33.482819999999997</v>
      </c>
      <c r="F7570" s="42">
        <v>45.149799999999999</v>
      </c>
    </row>
    <row r="7571" spans="1:6" x14ac:dyDescent="0.25">
      <c r="A7571" s="1">
        <v>43415</v>
      </c>
      <c r="B7571" s="2">
        <v>0.91666666666666663</v>
      </c>
      <c r="C7571" s="42">
        <v>36.231340000000003</v>
      </c>
      <c r="D7571" s="42">
        <v>13.16483</v>
      </c>
      <c r="E7571" s="42">
        <v>27.439810000000001</v>
      </c>
      <c r="F7571" s="42">
        <v>32.403860000000002</v>
      </c>
    </row>
    <row r="7572" spans="1:6" x14ac:dyDescent="0.25">
      <c r="A7572" s="1">
        <v>43415</v>
      </c>
      <c r="B7572" s="2">
        <v>0.95833333333333337</v>
      </c>
      <c r="C7572" s="42">
        <v>43.114870000000003</v>
      </c>
      <c r="D7572" s="42">
        <v>14.35657</v>
      </c>
      <c r="E7572" s="42">
        <v>24.55264</v>
      </c>
      <c r="F7572" s="42">
        <v>26.361840000000001</v>
      </c>
    </row>
    <row r="7573" spans="1:6" x14ac:dyDescent="0.25">
      <c r="A7573" s="1">
        <v>43415</v>
      </c>
      <c r="B7573" s="3">
        <v>1</v>
      </c>
      <c r="C7573" s="42">
        <v>24.546489999999999</v>
      </c>
      <c r="D7573" s="42">
        <v>12.69652</v>
      </c>
      <c r="E7573" s="42">
        <v>24.586670000000002</v>
      </c>
      <c r="F7573" s="42">
        <v>19.93329</v>
      </c>
    </row>
    <row r="7574" spans="1:6" x14ac:dyDescent="0.25">
      <c r="A7574" s="1">
        <v>43416</v>
      </c>
      <c r="B7574" s="2">
        <v>4.1666666666666664E-2</v>
      </c>
      <c r="C7574" s="42">
        <v>28.771450000000002</v>
      </c>
      <c r="D7574" s="42">
        <v>10.089930000000001</v>
      </c>
      <c r="E7574" s="42">
        <v>16.8002</v>
      </c>
      <c r="F7574" s="42">
        <v>20.819949999999999</v>
      </c>
    </row>
    <row r="7575" spans="1:6" x14ac:dyDescent="0.25">
      <c r="A7575" s="1">
        <v>43416</v>
      </c>
      <c r="B7575" s="2">
        <v>8.3333333333333329E-2</v>
      </c>
      <c r="C7575" s="42">
        <v>10.40307</v>
      </c>
      <c r="D7575" s="42">
        <v>7.1971299999999996</v>
      </c>
      <c r="E7575" s="42">
        <v>26.201419999999999</v>
      </c>
      <c r="F7575" s="42">
        <v>15.69162</v>
      </c>
    </row>
    <row r="7576" spans="1:6" x14ac:dyDescent="0.25">
      <c r="A7576" s="1">
        <v>43416</v>
      </c>
      <c r="B7576" s="2">
        <v>0.125</v>
      </c>
      <c r="C7576" s="42">
        <v>7.2959500000000004</v>
      </c>
      <c r="D7576" s="42">
        <v>6.6889900000000004</v>
      </c>
      <c r="E7576" s="42">
        <v>17.23471</v>
      </c>
      <c r="F7576" s="42">
        <v>13.51679</v>
      </c>
    </row>
    <row r="7577" spans="1:6" x14ac:dyDescent="0.25">
      <c r="A7577" s="1">
        <v>43416</v>
      </c>
      <c r="B7577" s="2">
        <v>0.16666666666666666</v>
      </c>
      <c r="C7577" s="42">
        <v>10.654249999999999</v>
      </c>
      <c r="D7577" s="42">
        <v>7.7034599999999998</v>
      </c>
      <c r="E7577" s="42">
        <v>18.973520000000001</v>
      </c>
      <c r="F7577" s="42">
        <v>22.875800000000002</v>
      </c>
    </row>
    <row r="7578" spans="1:6" x14ac:dyDescent="0.25">
      <c r="A7578" s="1">
        <v>43416</v>
      </c>
      <c r="B7578" s="2">
        <v>0.20833333333333334</v>
      </c>
      <c r="C7578" s="42">
        <v>23.049769999999999</v>
      </c>
      <c r="D7578" s="42">
        <v>9.0442</v>
      </c>
      <c r="E7578" s="42">
        <v>15.304869999999999</v>
      </c>
      <c r="F7578" s="42">
        <v>28.955249999999999</v>
      </c>
    </row>
    <row r="7579" spans="1:6" x14ac:dyDescent="0.25">
      <c r="A7579" s="1">
        <v>43416</v>
      </c>
      <c r="B7579" s="2">
        <v>0.25</v>
      </c>
      <c r="C7579" s="42">
        <v>40.772669999999998</v>
      </c>
      <c r="D7579" s="42">
        <v>11.906650000000001</v>
      </c>
      <c r="E7579" s="42">
        <v>28.600169999999999</v>
      </c>
      <c r="F7579" s="42">
        <v>45.542200000000001</v>
      </c>
    </row>
    <row r="7580" spans="1:6" x14ac:dyDescent="0.25">
      <c r="A7580" s="1">
        <v>43416</v>
      </c>
      <c r="B7580" s="2">
        <v>0.29166666666666669</v>
      </c>
      <c r="C7580" s="42">
        <v>40.253700000000002</v>
      </c>
      <c r="D7580" s="42">
        <v>17.219619999999999</v>
      </c>
      <c r="E7580" s="42">
        <v>36.620820000000002</v>
      </c>
      <c r="F7580" s="42">
        <v>45.482849999999999</v>
      </c>
    </row>
    <row r="7581" spans="1:6" x14ac:dyDescent="0.25">
      <c r="A7581" s="1">
        <v>43416</v>
      </c>
      <c r="B7581" s="2">
        <v>0.33333333333333331</v>
      </c>
      <c r="C7581" s="42">
        <v>58.834989999999998</v>
      </c>
      <c r="D7581" s="42">
        <v>31.958020000000001</v>
      </c>
      <c r="E7581" s="42">
        <v>49.856810000000003</v>
      </c>
      <c r="F7581" s="42">
        <v>45.176540000000003</v>
      </c>
    </row>
    <row r="7582" spans="1:6" x14ac:dyDescent="0.25">
      <c r="A7582" s="1">
        <v>43416</v>
      </c>
      <c r="B7582" s="2">
        <v>0.375</v>
      </c>
      <c r="C7582" s="42">
        <v>65.969110000000001</v>
      </c>
      <c r="D7582" s="42">
        <v>30.592459999999999</v>
      </c>
      <c r="E7582" s="42">
        <v>47.012140000000002</v>
      </c>
      <c r="F7582" s="42">
        <v>50.135359999999999</v>
      </c>
    </row>
    <row r="7583" spans="1:6" x14ac:dyDescent="0.25">
      <c r="A7583" s="1">
        <v>43416</v>
      </c>
      <c r="B7583" s="2">
        <v>0.41666666666666669</v>
      </c>
      <c r="C7583" s="42">
        <v>55.521380000000001</v>
      </c>
      <c r="D7583" s="42">
        <v>25.206990000000001</v>
      </c>
      <c r="E7583" s="42">
        <v>43.276649999999997</v>
      </c>
      <c r="F7583" s="42">
        <v>49.96134</v>
      </c>
    </row>
    <row r="7584" spans="1:6" x14ac:dyDescent="0.25">
      <c r="A7584" s="1">
        <v>43416</v>
      </c>
      <c r="B7584" s="2">
        <v>0.45833333333333331</v>
      </c>
      <c r="C7584" s="42">
        <v>47.248950000000001</v>
      </c>
      <c r="D7584" s="42">
        <v>20.705079999999999</v>
      </c>
      <c r="E7584" s="42">
        <v>34.273310000000002</v>
      </c>
      <c r="F7584" s="42">
        <v>47.981879999999997</v>
      </c>
    </row>
    <row r="7585" spans="1:6" x14ac:dyDescent="0.25">
      <c r="A7585" s="1">
        <v>43416</v>
      </c>
      <c r="B7585" s="2">
        <v>0.5</v>
      </c>
      <c r="C7585" s="42">
        <v>28.50177</v>
      </c>
      <c r="D7585" s="42">
        <v>20.890689999999999</v>
      </c>
      <c r="E7585" s="42">
        <v>21.649750000000001</v>
      </c>
      <c r="F7585" s="42">
        <v>36.196530000000003</v>
      </c>
    </row>
    <row r="7586" spans="1:6" x14ac:dyDescent="0.25">
      <c r="A7586" s="1">
        <v>43416</v>
      </c>
      <c r="B7586" s="2">
        <v>0.54166666666666663</v>
      </c>
      <c r="C7586" s="42">
        <v>30.070270000000001</v>
      </c>
      <c r="D7586" s="42">
        <v>19.997140000000002</v>
      </c>
      <c r="E7586" s="42">
        <v>20.002800000000001</v>
      </c>
      <c r="F7586" s="42">
        <v>29.958739999999999</v>
      </c>
    </row>
    <row r="7587" spans="1:6" x14ac:dyDescent="0.25">
      <c r="A7587" s="1">
        <v>43416</v>
      </c>
      <c r="B7587" s="2">
        <v>0.58333333333333337</v>
      </c>
      <c r="C7587" s="42">
        <v>22.297139999999999</v>
      </c>
      <c r="D7587" s="42">
        <v>20.232340000000001</v>
      </c>
      <c r="E7587" s="42">
        <v>21.02028</v>
      </c>
      <c r="F7587" s="42">
        <v>29.11889</v>
      </c>
    </row>
    <row r="7588" spans="1:6" x14ac:dyDescent="0.25">
      <c r="A7588" s="1">
        <v>43416</v>
      </c>
      <c r="B7588" s="2">
        <v>0.625</v>
      </c>
      <c r="C7588" s="42">
        <v>43.312530000000002</v>
      </c>
      <c r="D7588" s="42">
        <v>19.284939999999999</v>
      </c>
      <c r="E7588" s="42">
        <v>23.718859999999999</v>
      </c>
      <c r="F7588" s="42">
        <v>42.364690000000003</v>
      </c>
    </row>
    <row r="7589" spans="1:6" x14ac:dyDescent="0.25">
      <c r="A7589" s="1">
        <v>43416</v>
      </c>
      <c r="B7589" s="2">
        <v>0.66666666666666663</v>
      </c>
      <c r="C7589" s="42">
        <v>53.076259999999998</v>
      </c>
      <c r="D7589" s="42">
        <v>29.02431</v>
      </c>
      <c r="E7589" s="42">
        <v>28.54345</v>
      </c>
      <c r="F7589" s="42">
        <v>47.783909999999999</v>
      </c>
    </row>
    <row r="7590" spans="1:6" x14ac:dyDescent="0.25">
      <c r="A7590" s="1">
        <v>43416</v>
      </c>
      <c r="B7590" s="2">
        <v>0.70833333333333337</v>
      </c>
      <c r="C7590" s="42">
        <v>55.141309999999997</v>
      </c>
      <c r="D7590" s="42">
        <v>36.531269999999999</v>
      </c>
      <c r="E7590" s="42">
        <v>35.220959999999998</v>
      </c>
      <c r="F7590" s="42">
        <v>49.586370000000002</v>
      </c>
    </row>
    <row r="7591" spans="1:6" x14ac:dyDescent="0.25">
      <c r="A7591" s="1">
        <v>43416</v>
      </c>
      <c r="B7591" s="2">
        <v>0.75</v>
      </c>
      <c r="C7591" s="42">
        <v>82.603049999999996</v>
      </c>
      <c r="D7591" s="42">
        <v>37.520200000000003</v>
      </c>
      <c r="E7591" s="42">
        <v>34.834919999999997</v>
      </c>
      <c r="F7591" s="42">
        <v>52.725920000000002</v>
      </c>
    </row>
    <row r="7592" spans="1:6" x14ac:dyDescent="0.25">
      <c r="A7592" s="1">
        <v>43416</v>
      </c>
      <c r="B7592" s="2">
        <v>0.79166666666666663</v>
      </c>
      <c r="C7592" s="42">
        <v>68.63449</v>
      </c>
      <c r="D7592" s="42">
        <v>31.30864</v>
      </c>
      <c r="E7592" s="42">
        <v>25.799769999999999</v>
      </c>
      <c r="F7592" s="42">
        <v>49.310879999999997</v>
      </c>
    </row>
    <row r="7593" spans="1:6" x14ac:dyDescent="0.25">
      <c r="A7593" s="1">
        <v>43416</v>
      </c>
      <c r="B7593" s="2">
        <v>0.83333333333333337</v>
      </c>
      <c r="C7593" s="42">
        <v>36.698619999999998</v>
      </c>
      <c r="D7593" s="42">
        <v>22.116820000000001</v>
      </c>
      <c r="E7593" s="42">
        <v>29.310870000000001</v>
      </c>
      <c r="F7593" s="42">
        <v>48.136780000000002</v>
      </c>
    </row>
    <row r="7594" spans="1:6" x14ac:dyDescent="0.25">
      <c r="A7594" s="1">
        <v>43416</v>
      </c>
      <c r="B7594" s="2">
        <v>0.875</v>
      </c>
      <c r="C7594" s="42">
        <v>31.244350000000001</v>
      </c>
      <c r="D7594" s="42">
        <v>17.682680000000001</v>
      </c>
      <c r="E7594" s="42">
        <v>18.538399999999999</v>
      </c>
      <c r="F7594" s="42">
        <v>38.039209999999997</v>
      </c>
    </row>
    <row r="7595" spans="1:6" x14ac:dyDescent="0.25">
      <c r="A7595" s="1">
        <v>43416</v>
      </c>
      <c r="B7595" s="2">
        <v>0.91666666666666663</v>
      </c>
      <c r="C7595" s="42">
        <v>24.940809999999999</v>
      </c>
      <c r="D7595" s="42">
        <v>14.49474</v>
      </c>
      <c r="E7595" s="42">
        <v>16.12735</v>
      </c>
      <c r="F7595" s="42">
        <v>28.974039999999999</v>
      </c>
    </row>
    <row r="7596" spans="1:6" x14ac:dyDescent="0.25">
      <c r="A7596" s="1">
        <v>43416</v>
      </c>
      <c r="B7596" s="2">
        <v>0.95833333333333337</v>
      </c>
      <c r="C7596" s="42">
        <v>16.24118</v>
      </c>
      <c r="D7596" s="42">
        <v>18.57507</v>
      </c>
      <c r="E7596" s="42">
        <v>17.819240000000001</v>
      </c>
      <c r="F7596" s="42">
        <v>20.503070000000001</v>
      </c>
    </row>
    <row r="7597" spans="1:6" x14ac:dyDescent="0.25">
      <c r="A7597" s="1">
        <v>43416</v>
      </c>
      <c r="B7597" s="3">
        <v>1</v>
      </c>
      <c r="C7597" s="42">
        <v>10.626010000000001</v>
      </c>
      <c r="D7597" s="42">
        <v>26.363340000000001</v>
      </c>
      <c r="E7597" s="42">
        <v>9.5105500000000003</v>
      </c>
      <c r="F7597" s="42">
        <v>13.34308</v>
      </c>
    </row>
    <row r="7598" spans="1:6" x14ac:dyDescent="0.25">
      <c r="A7598" s="1">
        <v>43417</v>
      </c>
      <c r="B7598" s="2">
        <v>4.1666666666666664E-2</v>
      </c>
      <c r="C7598" s="42">
        <v>7.5424100000000003</v>
      </c>
      <c r="D7598" s="42">
        <v>9.7283299999999997</v>
      </c>
      <c r="E7598" s="42">
        <v>6.6911399999999999</v>
      </c>
      <c r="F7598" s="42">
        <v>10.73488</v>
      </c>
    </row>
    <row r="7599" spans="1:6" x14ac:dyDescent="0.25">
      <c r="A7599" s="1">
        <v>43417</v>
      </c>
      <c r="B7599" s="2">
        <v>8.3333333333333329E-2</v>
      </c>
      <c r="C7599" s="42">
        <v>6.3516700000000004</v>
      </c>
      <c r="D7599" s="42">
        <v>5.1662800000000004</v>
      </c>
      <c r="E7599" s="42">
        <v>8.0411599999999996</v>
      </c>
      <c r="F7599" s="42">
        <v>8.8389000000000006</v>
      </c>
    </row>
    <row r="7600" spans="1:6" x14ac:dyDescent="0.25">
      <c r="A7600" s="1">
        <v>43417</v>
      </c>
      <c r="B7600" s="2">
        <v>0.125</v>
      </c>
      <c r="C7600" s="42">
        <v>5.2527900000000001</v>
      </c>
      <c r="D7600" s="42">
        <v>5.3526999999999996</v>
      </c>
      <c r="E7600" s="42">
        <v>8.2043099999999995</v>
      </c>
      <c r="F7600" s="42">
        <v>7.5650000000000004</v>
      </c>
    </row>
    <row r="7601" spans="1:6" x14ac:dyDescent="0.25">
      <c r="A7601" s="1">
        <v>43417</v>
      </c>
      <c r="B7601" s="2">
        <v>0.16666666666666666</v>
      </c>
      <c r="C7601" s="42">
        <v>6.95939</v>
      </c>
      <c r="D7601" s="42">
        <v>6.6498200000000001</v>
      </c>
      <c r="E7601" s="42">
        <v>6.9974999999999996</v>
      </c>
      <c r="F7601" s="42">
        <v>6.7617000000000003</v>
      </c>
    </row>
    <row r="7602" spans="1:6" x14ac:dyDescent="0.25">
      <c r="A7602" s="1">
        <v>43417</v>
      </c>
      <c r="B7602" s="2">
        <v>0.20833333333333334</v>
      </c>
      <c r="C7602" s="42">
        <v>6.9853100000000001</v>
      </c>
      <c r="D7602" s="42">
        <v>6.0905399999999998</v>
      </c>
      <c r="E7602" s="42">
        <v>11.49483</v>
      </c>
      <c r="F7602" s="42">
        <v>16.480689999999999</v>
      </c>
    </row>
    <row r="7603" spans="1:6" x14ac:dyDescent="0.25">
      <c r="A7603" s="1">
        <v>43417</v>
      </c>
      <c r="B7603" s="2">
        <v>0.25</v>
      </c>
      <c r="C7603" s="42">
        <v>14.216329999999999</v>
      </c>
      <c r="D7603" s="42">
        <v>10.20035</v>
      </c>
      <c r="E7603" s="42">
        <v>14.82213</v>
      </c>
      <c r="F7603" s="42">
        <v>23.733840000000001</v>
      </c>
    </row>
    <row r="7604" spans="1:6" x14ac:dyDescent="0.25">
      <c r="A7604" s="1">
        <v>43417</v>
      </c>
      <c r="B7604" s="2">
        <v>0.29166666666666669</v>
      </c>
      <c r="C7604" s="42">
        <v>27.561910000000001</v>
      </c>
      <c r="D7604" s="42">
        <v>20.745000000000001</v>
      </c>
      <c r="E7604" s="42">
        <v>21.388000000000002</v>
      </c>
      <c r="F7604" s="42" t="s">
        <v>9</v>
      </c>
    </row>
    <row r="7605" spans="1:6" x14ac:dyDescent="0.25">
      <c r="A7605" s="1">
        <v>43417</v>
      </c>
      <c r="B7605" s="2">
        <v>0.33333333333333331</v>
      </c>
      <c r="C7605" s="42">
        <v>54.246160000000003</v>
      </c>
      <c r="D7605" s="42">
        <v>32.453519999999997</v>
      </c>
      <c r="E7605" s="42">
        <v>37.069339999999997</v>
      </c>
      <c r="F7605" s="42">
        <v>72.884680000000003</v>
      </c>
    </row>
    <row r="7606" spans="1:6" x14ac:dyDescent="0.25">
      <c r="A7606" s="1">
        <v>43417</v>
      </c>
      <c r="B7606" s="2">
        <v>0.375</v>
      </c>
      <c r="C7606" s="42">
        <v>65.174949999999995</v>
      </c>
      <c r="D7606" s="42">
        <v>40.639389999999999</v>
      </c>
      <c r="E7606" s="42">
        <v>42.740740000000002</v>
      </c>
      <c r="F7606" s="42">
        <v>61.282699999999998</v>
      </c>
    </row>
    <row r="7607" spans="1:6" x14ac:dyDescent="0.25">
      <c r="A7607" s="1">
        <v>43417</v>
      </c>
      <c r="B7607" s="2">
        <v>0.41666666666666669</v>
      </c>
      <c r="C7607" s="42">
        <v>47.596519999999998</v>
      </c>
      <c r="D7607" s="42">
        <v>36.369610000000002</v>
      </c>
      <c r="E7607" s="42">
        <v>35.7014</v>
      </c>
      <c r="F7607" s="42">
        <v>66.517009999999999</v>
      </c>
    </row>
    <row r="7608" spans="1:6" x14ac:dyDescent="0.25">
      <c r="A7608" s="1">
        <v>43417</v>
      </c>
      <c r="B7608" s="2">
        <v>0.45833333333333331</v>
      </c>
      <c r="C7608" s="42">
        <v>46.004939999999998</v>
      </c>
      <c r="D7608" s="42">
        <v>28.08417</v>
      </c>
      <c r="E7608" s="42">
        <v>28.65044</v>
      </c>
      <c r="F7608" s="42">
        <v>36.094540000000002</v>
      </c>
    </row>
    <row r="7609" spans="1:6" x14ac:dyDescent="0.25">
      <c r="A7609" s="1">
        <v>43417</v>
      </c>
      <c r="B7609" s="2">
        <v>0.5</v>
      </c>
      <c r="C7609" s="42">
        <v>42.066740000000003</v>
      </c>
      <c r="D7609" s="42">
        <v>23.156379999999999</v>
      </c>
      <c r="E7609" s="42">
        <v>23.004639999999998</v>
      </c>
      <c r="F7609" s="42">
        <v>35.59939</v>
      </c>
    </row>
    <row r="7610" spans="1:6" x14ac:dyDescent="0.25">
      <c r="A7610" s="1">
        <v>43417</v>
      </c>
      <c r="B7610" s="2">
        <v>0.54166666666666663</v>
      </c>
      <c r="C7610" s="42">
        <v>35.608460000000001</v>
      </c>
      <c r="D7610" s="42" t="s">
        <v>9</v>
      </c>
      <c r="E7610" s="42">
        <v>22.371639999999999</v>
      </c>
      <c r="F7610" s="42">
        <v>35.332419999999999</v>
      </c>
    </row>
    <row r="7611" spans="1:6" x14ac:dyDescent="0.25">
      <c r="A7611" s="1">
        <v>43417</v>
      </c>
      <c r="B7611" s="2">
        <v>0.58333333333333337</v>
      </c>
      <c r="C7611" s="42">
        <v>47.344589999999997</v>
      </c>
      <c r="D7611" s="42">
        <v>26.654489999999999</v>
      </c>
      <c r="E7611" s="42">
        <v>19.860019999999999</v>
      </c>
      <c r="F7611" s="42">
        <v>35.334580000000003</v>
      </c>
    </row>
    <row r="7612" spans="1:6" x14ac:dyDescent="0.25">
      <c r="A7612" s="1">
        <v>43417</v>
      </c>
      <c r="B7612" s="2">
        <v>0.625</v>
      </c>
      <c r="C7612" s="42">
        <v>53.360230000000001</v>
      </c>
      <c r="D7612" s="42">
        <v>33.505830000000003</v>
      </c>
      <c r="E7612" s="42">
        <v>19.132400000000001</v>
      </c>
      <c r="F7612" s="42">
        <v>37.455919999999999</v>
      </c>
    </row>
    <row r="7613" spans="1:6" x14ac:dyDescent="0.25">
      <c r="A7613" s="1">
        <v>43417</v>
      </c>
      <c r="B7613" s="2">
        <v>0.66666666666666663</v>
      </c>
      <c r="C7613" s="42">
        <v>56.479930000000003</v>
      </c>
      <c r="D7613" s="42">
        <v>39.088209999999997</v>
      </c>
      <c r="E7613" s="42">
        <v>22.598020000000002</v>
      </c>
      <c r="F7613" s="42">
        <v>63.435960000000001</v>
      </c>
    </row>
    <row r="7614" spans="1:6" x14ac:dyDescent="0.25">
      <c r="A7614" s="1">
        <v>43417</v>
      </c>
      <c r="B7614" s="2">
        <v>0.70833333333333337</v>
      </c>
      <c r="C7614" s="42">
        <v>81.383210000000005</v>
      </c>
      <c r="D7614" s="42">
        <v>45.138500000000001</v>
      </c>
      <c r="E7614" s="42">
        <v>47.51605</v>
      </c>
      <c r="F7614" s="42">
        <v>77.615350000000007</v>
      </c>
    </row>
    <row r="7615" spans="1:6" x14ac:dyDescent="0.25">
      <c r="A7615" s="1">
        <v>43417</v>
      </c>
      <c r="B7615" s="2">
        <v>0.75</v>
      </c>
      <c r="C7615" s="42">
        <v>91.240939999999995</v>
      </c>
      <c r="D7615" s="42">
        <v>45.952660000000002</v>
      </c>
      <c r="E7615" s="42">
        <v>57.50159</v>
      </c>
      <c r="F7615" s="42">
        <v>66.842309999999998</v>
      </c>
    </row>
    <row r="7616" spans="1:6" x14ac:dyDescent="0.25">
      <c r="A7616" s="1">
        <v>43417</v>
      </c>
      <c r="B7616" s="2">
        <v>0.79166666666666663</v>
      </c>
      <c r="C7616" s="42">
        <v>72.878410000000002</v>
      </c>
      <c r="D7616" s="42">
        <v>35.962249999999997</v>
      </c>
      <c r="E7616" s="42">
        <v>48.676810000000003</v>
      </c>
      <c r="F7616" s="42">
        <v>53.348990000000001</v>
      </c>
    </row>
    <row r="7617" spans="1:6" x14ac:dyDescent="0.25">
      <c r="A7617" s="1">
        <v>43417</v>
      </c>
      <c r="B7617" s="2">
        <v>0.83333333333333337</v>
      </c>
      <c r="C7617" s="42">
        <v>64.895060000000001</v>
      </c>
      <c r="D7617" s="42">
        <v>30.88532</v>
      </c>
      <c r="E7617" s="42">
        <v>44.267029999999998</v>
      </c>
      <c r="F7617" s="42">
        <v>52.577759999999998</v>
      </c>
    </row>
    <row r="7618" spans="1:6" x14ac:dyDescent="0.25">
      <c r="A7618" s="1">
        <v>43417</v>
      </c>
      <c r="B7618" s="2">
        <v>0.875</v>
      </c>
      <c r="C7618" s="42">
        <v>54.43674</v>
      </c>
      <c r="D7618" s="42">
        <v>30.13974</v>
      </c>
      <c r="E7618" s="42">
        <v>40.945790000000002</v>
      </c>
      <c r="F7618" s="42">
        <v>51.744100000000003</v>
      </c>
    </row>
    <row r="7619" spans="1:6" x14ac:dyDescent="0.25">
      <c r="A7619" s="1">
        <v>43417</v>
      </c>
      <c r="B7619" s="2">
        <v>0.91666666666666663</v>
      </c>
      <c r="C7619" s="42">
        <v>54.678220000000003</v>
      </c>
      <c r="D7619" s="42">
        <v>22.469740000000002</v>
      </c>
      <c r="E7619" s="42">
        <v>30.509360000000001</v>
      </c>
      <c r="F7619" s="42">
        <v>49.381590000000003</v>
      </c>
    </row>
    <row r="7620" spans="1:6" x14ac:dyDescent="0.25">
      <c r="A7620" s="1">
        <v>43417</v>
      </c>
      <c r="B7620" s="2">
        <v>0.95833333333333337</v>
      </c>
      <c r="C7620" s="42">
        <v>32.164819999999999</v>
      </c>
      <c r="D7620" s="42">
        <v>12.45801</v>
      </c>
      <c r="E7620" s="42">
        <v>21.575060000000001</v>
      </c>
      <c r="F7620" s="42">
        <v>23.199290000000001</v>
      </c>
    </row>
    <row r="7621" spans="1:6" x14ac:dyDescent="0.25">
      <c r="A7621" s="1">
        <v>43417</v>
      </c>
      <c r="B7621" s="3">
        <v>1</v>
      </c>
      <c r="C7621" s="42">
        <v>12.525539999999999</v>
      </c>
      <c r="D7621" s="42">
        <v>8.30715</v>
      </c>
      <c r="E7621" s="42">
        <v>16.219539999999999</v>
      </c>
      <c r="F7621" s="42">
        <v>15.627800000000001</v>
      </c>
    </row>
    <row r="7622" spans="1:6" x14ac:dyDescent="0.25">
      <c r="A7622" s="1">
        <v>43418</v>
      </c>
      <c r="B7622" s="2">
        <v>4.1666666666666664E-2</v>
      </c>
      <c r="C7622" s="42">
        <v>10.77951</v>
      </c>
      <c r="D7622" s="42">
        <v>8.6733100000000007</v>
      </c>
      <c r="E7622" s="42">
        <v>13.51193</v>
      </c>
      <c r="F7622" s="42">
        <v>19.376480000000001</v>
      </c>
    </row>
    <row r="7623" spans="1:6" x14ac:dyDescent="0.25">
      <c r="A7623" s="1">
        <v>43418</v>
      </c>
      <c r="B7623" s="2">
        <v>8.3333333333333329E-2</v>
      </c>
      <c r="C7623" s="42">
        <v>8.8973700000000004</v>
      </c>
      <c r="D7623" s="42">
        <v>7.5633900000000001</v>
      </c>
      <c r="E7623" s="42">
        <v>9.0058299999999996</v>
      </c>
      <c r="F7623" s="42">
        <v>12.975020000000001</v>
      </c>
    </row>
    <row r="7624" spans="1:6" x14ac:dyDescent="0.25">
      <c r="A7624" s="1">
        <v>43418</v>
      </c>
      <c r="B7624" s="2">
        <v>0.125</v>
      </c>
      <c r="C7624" s="42">
        <v>7.8585099999999999</v>
      </c>
      <c r="D7624" s="42">
        <v>6.6870900000000004</v>
      </c>
      <c r="E7624" s="42">
        <v>8.3481400000000008</v>
      </c>
      <c r="F7624" s="42">
        <v>10.33846</v>
      </c>
    </row>
    <row r="7625" spans="1:6" x14ac:dyDescent="0.25">
      <c r="A7625" s="1">
        <v>43418</v>
      </c>
      <c r="B7625" s="2">
        <v>0.16666666666666666</v>
      </c>
      <c r="C7625" s="42">
        <v>5.9871100000000004</v>
      </c>
      <c r="D7625" s="42">
        <v>6.8253300000000001</v>
      </c>
      <c r="E7625" s="42">
        <v>9.8919800000000002</v>
      </c>
      <c r="F7625" s="42">
        <v>17.639849999999999</v>
      </c>
    </row>
    <row r="7626" spans="1:6" x14ac:dyDescent="0.25">
      <c r="A7626" s="1">
        <v>43418</v>
      </c>
      <c r="B7626" s="2">
        <v>0.20833333333333334</v>
      </c>
      <c r="C7626" s="42">
        <v>11.52027</v>
      </c>
      <c r="D7626" s="42">
        <v>8.71692</v>
      </c>
      <c r="E7626" s="42">
        <v>10.422090000000001</v>
      </c>
      <c r="F7626" s="42">
        <v>24.25441</v>
      </c>
    </row>
    <row r="7627" spans="1:6" x14ac:dyDescent="0.25">
      <c r="A7627" s="1">
        <v>43418</v>
      </c>
      <c r="B7627" s="2">
        <v>0.25</v>
      </c>
      <c r="C7627" s="42">
        <v>7.0979400000000004</v>
      </c>
      <c r="D7627" s="42">
        <v>9.17849</v>
      </c>
      <c r="E7627" s="42">
        <v>21.0791</v>
      </c>
      <c r="F7627" s="42">
        <v>19.39592</v>
      </c>
    </row>
    <row r="7628" spans="1:6" x14ac:dyDescent="0.25">
      <c r="A7628" s="1">
        <v>43418</v>
      </c>
      <c r="B7628" s="2">
        <v>0.29166666666666669</v>
      </c>
      <c r="C7628" s="42">
        <v>33.544150000000002</v>
      </c>
      <c r="D7628" s="42">
        <v>12.87618</v>
      </c>
      <c r="E7628" s="42" t="s">
        <v>9</v>
      </c>
      <c r="F7628" s="42">
        <v>35.023510000000002</v>
      </c>
    </row>
    <row r="7629" spans="1:6" x14ac:dyDescent="0.25">
      <c r="A7629" s="1">
        <v>43418</v>
      </c>
      <c r="B7629" s="2">
        <v>0.33333333333333331</v>
      </c>
      <c r="C7629" s="42">
        <v>36.064450000000001</v>
      </c>
      <c r="D7629" s="42">
        <v>23.185860000000002</v>
      </c>
      <c r="E7629" s="42">
        <v>26.734470000000002</v>
      </c>
      <c r="F7629" s="42">
        <v>55.81138</v>
      </c>
    </row>
    <row r="7630" spans="1:6" x14ac:dyDescent="0.25">
      <c r="A7630" s="1">
        <v>43418</v>
      </c>
      <c r="B7630" s="2">
        <v>0.375</v>
      </c>
      <c r="C7630" s="42">
        <v>51.695610000000002</v>
      </c>
      <c r="D7630" s="42">
        <v>24.67792</v>
      </c>
      <c r="E7630" s="42">
        <v>29.403500000000001</v>
      </c>
      <c r="F7630" s="42">
        <v>50.831359999999997</v>
      </c>
    </row>
    <row r="7631" spans="1:6" x14ac:dyDescent="0.25">
      <c r="A7631" s="1">
        <v>43418</v>
      </c>
      <c r="B7631" s="2">
        <v>0.41666666666666669</v>
      </c>
      <c r="C7631" s="42">
        <v>25.88796</v>
      </c>
      <c r="D7631" s="42">
        <v>22.015920000000001</v>
      </c>
      <c r="E7631" s="42">
        <v>22.736519999999999</v>
      </c>
      <c r="F7631" s="42">
        <v>52.543869999999998</v>
      </c>
    </row>
    <row r="7632" spans="1:6" x14ac:dyDescent="0.25">
      <c r="A7632" s="1">
        <v>43418</v>
      </c>
      <c r="B7632" s="2">
        <v>0.45833333333333331</v>
      </c>
      <c r="C7632" s="42">
        <v>17.15832</v>
      </c>
      <c r="D7632" s="42">
        <v>19.476220000000001</v>
      </c>
      <c r="E7632" s="42">
        <v>26.60961</v>
      </c>
      <c r="F7632" s="42">
        <v>30.029779999999999</v>
      </c>
    </row>
    <row r="7633" spans="1:6" x14ac:dyDescent="0.25">
      <c r="A7633" s="1">
        <v>43418</v>
      </c>
      <c r="B7633" s="2">
        <v>0.5</v>
      </c>
      <c r="C7633" s="42">
        <v>19.842829999999999</v>
      </c>
      <c r="D7633" s="42">
        <v>15.505739999999999</v>
      </c>
      <c r="E7633" s="42">
        <v>21.352900000000002</v>
      </c>
      <c r="F7633" s="42">
        <v>26.259979999999999</v>
      </c>
    </row>
    <row r="7634" spans="1:6" x14ac:dyDescent="0.25">
      <c r="A7634" s="1">
        <v>43418</v>
      </c>
      <c r="B7634" s="2">
        <v>0.54166666666666663</v>
      </c>
      <c r="C7634" s="42">
        <v>20.775390000000002</v>
      </c>
      <c r="D7634" s="42">
        <v>16.56118</v>
      </c>
      <c r="E7634" s="42">
        <v>20.147310000000001</v>
      </c>
      <c r="F7634" s="42">
        <v>31.484729999999999</v>
      </c>
    </row>
    <row r="7635" spans="1:6" x14ac:dyDescent="0.25">
      <c r="A7635" s="1">
        <v>43418</v>
      </c>
      <c r="B7635" s="2">
        <v>0.58333333333333337</v>
      </c>
      <c r="C7635" s="42">
        <v>23.426169999999999</v>
      </c>
      <c r="D7635" s="42">
        <v>18.725549999999998</v>
      </c>
      <c r="E7635" s="42">
        <v>20.38757</v>
      </c>
      <c r="F7635" s="42">
        <v>24.3673</v>
      </c>
    </row>
    <row r="7636" spans="1:6" x14ac:dyDescent="0.25">
      <c r="A7636" s="1">
        <v>43418</v>
      </c>
      <c r="B7636" s="2">
        <v>0.625</v>
      </c>
      <c r="C7636" s="42">
        <v>23.536549999999998</v>
      </c>
      <c r="D7636" s="42">
        <v>26.68356</v>
      </c>
      <c r="E7636" s="42">
        <v>23.70458</v>
      </c>
      <c r="F7636" s="42">
        <v>46.154400000000003</v>
      </c>
    </row>
    <row r="7637" spans="1:6" x14ac:dyDescent="0.25">
      <c r="A7637" s="1">
        <v>43418</v>
      </c>
      <c r="B7637" s="2">
        <v>0.66666666666666663</v>
      </c>
      <c r="C7637" s="42">
        <v>58.005710000000001</v>
      </c>
      <c r="D7637" s="42">
        <v>29.328130000000002</v>
      </c>
      <c r="E7637" s="42">
        <v>27.755700000000001</v>
      </c>
      <c r="F7637" s="42">
        <v>33.855870000000003</v>
      </c>
    </row>
    <row r="7638" spans="1:6" x14ac:dyDescent="0.25">
      <c r="A7638" s="1">
        <v>43418</v>
      </c>
      <c r="B7638" s="2">
        <v>0.70833333333333337</v>
      </c>
      <c r="C7638" s="42">
        <v>95.989599999999996</v>
      </c>
      <c r="D7638" s="42">
        <v>43.180929999999996</v>
      </c>
      <c r="E7638" s="42">
        <v>48.172879999999999</v>
      </c>
      <c r="F7638" s="42">
        <v>64.014970000000005</v>
      </c>
    </row>
    <row r="7639" spans="1:6" x14ac:dyDescent="0.25">
      <c r="A7639" s="1">
        <v>43418</v>
      </c>
      <c r="B7639" s="2">
        <v>0.75</v>
      </c>
      <c r="C7639" s="42">
        <v>94.320999999999998</v>
      </c>
      <c r="D7639" s="42">
        <v>42.516120000000001</v>
      </c>
      <c r="E7639" s="42">
        <v>67.153019999999998</v>
      </c>
      <c r="F7639" s="42">
        <v>71.064850000000007</v>
      </c>
    </row>
    <row r="7640" spans="1:6" x14ac:dyDescent="0.25">
      <c r="A7640" s="1">
        <v>43418</v>
      </c>
      <c r="B7640" s="2">
        <v>0.79166666666666663</v>
      </c>
      <c r="C7640" s="42">
        <v>70.935450000000003</v>
      </c>
      <c r="D7640" s="42">
        <v>33.699979999999996</v>
      </c>
      <c r="E7640" s="42">
        <v>63.759210000000003</v>
      </c>
      <c r="F7640" s="42">
        <v>82.880549999999999</v>
      </c>
    </row>
    <row r="7641" spans="1:6" x14ac:dyDescent="0.25">
      <c r="A7641" s="1">
        <v>43418</v>
      </c>
      <c r="B7641" s="2">
        <v>0.83333333333333337</v>
      </c>
      <c r="C7641" s="42">
        <v>55.606020000000001</v>
      </c>
      <c r="D7641" s="42">
        <v>29.6251</v>
      </c>
      <c r="E7641" s="42">
        <v>66.322400000000002</v>
      </c>
      <c r="F7641" s="42">
        <v>67.263229999999993</v>
      </c>
    </row>
    <row r="7642" spans="1:6" x14ac:dyDescent="0.25">
      <c r="A7642" s="1">
        <v>43418</v>
      </c>
      <c r="B7642" s="2">
        <v>0.875</v>
      </c>
      <c r="C7642" s="42">
        <v>48.608730000000001</v>
      </c>
      <c r="D7642" s="42">
        <v>32.167769999999997</v>
      </c>
      <c r="E7642" s="42">
        <v>55.818669999999997</v>
      </c>
      <c r="F7642" s="42">
        <v>78.122900000000001</v>
      </c>
    </row>
    <row r="7643" spans="1:6" x14ac:dyDescent="0.25">
      <c r="A7643" s="1">
        <v>43418</v>
      </c>
      <c r="B7643" s="2">
        <v>0.91666666666666663</v>
      </c>
      <c r="C7643" s="42">
        <v>58.71002</v>
      </c>
      <c r="D7643" s="42">
        <v>32.994280000000003</v>
      </c>
      <c r="E7643" s="42">
        <v>42.03875</v>
      </c>
      <c r="F7643" s="42">
        <v>58.328479999999999</v>
      </c>
    </row>
    <row r="7644" spans="1:6" x14ac:dyDescent="0.25">
      <c r="A7644" s="1">
        <v>43418</v>
      </c>
      <c r="B7644" s="2">
        <v>0.95833333333333337</v>
      </c>
      <c r="C7644" s="42">
        <v>45.493650000000002</v>
      </c>
      <c r="D7644" s="42">
        <v>24.175550000000001</v>
      </c>
      <c r="E7644" s="42">
        <v>37.692999999999998</v>
      </c>
      <c r="F7644" s="42">
        <v>50.423760000000001</v>
      </c>
    </row>
    <row r="7645" spans="1:6" x14ac:dyDescent="0.25">
      <c r="A7645" s="1">
        <v>43418</v>
      </c>
      <c r="B7645" s="3">
        <v>1</v>
      </c>
      <c r="C7645" s="42">
        <v>36.47213</v>
      </c>
      <c r="D7645" s="42">
        <v>19.969470000000001</v>
      </c>
      <c r="E7645" s="42">
        <v>31.0932</v>
      </c>
      <c r="F7645" s="42">
        <v>49.234740000000002</v>
      </c>
    </row>
    <row r="7646" spans="1:6" x14ac:dyDescent="0.25">
      <c r="A7646" s="1">
        <v>43419</v>
      </c>
      <c r="B7646" s="2">
        <v>4.1666666666666664E-2</v>
      </c>
      <c r="C7646" s="42">
        <v>30.450500000000002</v>
      </c>
      <c r="D7646" s="42">
        <v>13.58719</v>
      </c>
      <c r="E7646" s="42">
        <v>26.188269999999999</v>
      </c>
      <c r="F7646" s="42">
        <v>24.614280000000001</v>
      </c>
    </row>
    <row r="7647" spans="1:6" x14ac:dyDescent="0.25">
      <c r="A7647" s="1">
        <v>43419</v>
      </c>
      <c r="B7647" s="2">
        <v>8.3333333333333329E-2</v>
      </c>
      <c r="C7647" s="42">
        <v>20.461659999999998</v>
      </c>
      <c r="D7647" s="42">
        <v>11.310449999999999</v>
      </c>
      <c r="E7647" s="42">
        <v>18.395990000000001</v>
      </c>
      <c r="F7647" s="42">
        <v>13.462899999999999</v>
      </c>
    </row>
    <row r="7648" spans="1:6" x14ac:dyDescent="0.25">
      <c r="A7648" s="1">
        <v>43419</v>
      </c>
      <c r="B7648" s="2">
        <v>0.125</v>
      </c>
      <c r="C7648" s="42">
        <v>17.069289999999999</v>
      </c>
      <c r="D7648" s="42">
        <v>12.72444</v>
      </c>
      <c r="E7648" s="42">
        <v>17.130749999999999</v>
      </c>
      <c r="F7648" s="42">
        <v>13.23311</v>
      </c>
    </row>
    <row r="7649" spans="1:6" x14ac:dyDescent="0.25">
      <c r="A7649" s="1">
        <v>43419</v>
      </c>
      <c r="B7649" s="2">
        <v>0.16666666666666666</v>
      </c>
      <c r="C7649" s="42">
        <v>14.36544</v>
      </c>
      <c r="D7649" s="42">
        <v>16.50778</v>
      </c>
      <c r="E7649" s="42">
        <v>13.847060000000001</v>
      </c>
      <c r="F7649" s="42">
        <v>13.50276</v>
      </c>
    </row>
    <row r="7650" spans="1:6" x14ac:dyDescent="0.25">
      <c r="A7650" s="1">
        <v>43419</v>
      </c>
      <c r="B7650" s="2">
        <v>0.20833333333333334</v>
      </c>
      <c r="C7650" s="42">
        <v>17.734190000000002</v>
      </c>
      <c r="D7650" s="42">
        <v>13.00159</v>
      </c>
      <c r="E7650" s="42">
        <v>13.122540000000001</v>
      </c>
      <c r="F7650" s="42">
        <v>18.56128</v>
      </c>
    </row>
    <row r="7651" spans="1:6" x14ac:dyDescent="0.25">
      <c r="A7651" s="1">
        <v>43419</v>
      </c>
      <c r="B7651" s="2">
        <v>0.25</v>
      </c>
      <c r="C7651" s="42">
        <v>26.240849999999998</v>
      </c>
      <c r="D7651" s="42">
        <v>14.85056</v>
      </c>
      <c r="E7651" s="42">
        <v>21.770720000000001</v>
      </c>
      <c r="F7651" s="42">
        <v>31.317229999999999</v>
      </c>
    </row>
    <row r="7652" spans="1:6" x14ac:dyDescent="0.25">
      <c r="A7652" s="1">
        <v>43419</v>
      </c>
      <c r="B7652" s="2">
        <v>0.29166666666666669</v>
      </c>
      <c r="C7652" s="42">
        <v>38.521320000000003</v>
      </c>
      <c r="D7652" s="42">
        <v>16.936640000000001</v>
      </c>
      <c r="E7652" s="42">
        <v>38.918230000000001</v>
      </c>
      <c r="F7652" s="42">
        <v>50.708530000000003</v>
      </c>
    </row>
    <row r="7653" spans="1:6" x14ac:dyDescent="0.25">
      <c r="A7653" s="1">
        <v>43419</v>
      </c>
      <c r="B7653" s="2">
        <v>0.33333333333333331</v>
      </c>
      <c r="C7653" s="42">
        <v>65.514589999999998</v>
      </c>
      <c r="D7653" s="42">
        <v>29.855029999999999</v>
      </c>
      <c r="E7653" s="42">
        <v>40.020659999999999</v>
      </c>
      <c r="F7653" s="42">
        <v>57.999479999999998</v>
      </c>
    </row>
    <row r="7654" spans="1:6" x14ac:dyDescent="0.25">
      <c r="A7654" s="1">
        <v>43419</v>
      </c>
      <c r="B7654" s="2">
        <v>0.375</v>
      </c>
      <c r="C7654" s="42">
        <v>60.413899999999998</v>
      </c>
      <c r="D7654" s="42">
        <v>33.190420000000003</v>
      </c>
      <c r="E7654" s="42">
        <v>46.709119999999999</v>
      </c>
      <c r="F7654" s="42">
        <v>60.735280000000003</v>
      </c>
    </row>
    <row r="7655" spans="1:6" x14ac:dyDescent="0.25">
      <c r="A7655" s="1">
        <v>43419</v>
      </c>
      <c r="B7655" s="2">
        <v>0.41666666666666669</v>
      </c>
      <c r="C7655" s="42">
        <v>53.934080000000002</v>
      </c>
      <c r="D7655" s="42">
        <v>17.974399999999999</v>
      </c>
      <c r="E7655" s="42">
        <v>42.618699999999997</v>
      </c>
      <c r="F7655" s="42">
        <v>35.830539999999999</v>
      </c>
    </row>
    <row r="7656" spans="1:6" x14ac:dyDescent="0.25">
      <c r="A7656" s="1">
        <v>43419</v>
      </c>
      <c r="B7656" s="2">
        <v>0.45833333333333331</v>
      </c>
      <c r="C7656" s="42">
        <v>45.956829999999997</v>
      </c>
      <c r="D7656" s="42">
        <v>15.07319</v>
      </c>
      <c r="E7656" s="42">
        <v>40.899120000000003</v>
      </c>
      <c r="F7656" s="42">
        <v>30.112829999999999</v>
      </c>
    </row>
    <row r="7657" spans="1:6" x14ac:dyDescent="0.25">
      <c r="A7657" s="1">
        <v>43419</v>
      </c>
      <c r="B7657" s="2">
        <v>0.5</v>
      </c>
      <c r="C7657" s="42">
        <v>40.779609999999998</v>
      </c>
      <c r="D7657" s="42">
        <v>15.447100000000001</v>
      </c>
      <c r="E7657" s="42">
        <v>36.282910000000001</v>
      </c>
      <c r="F7657" s="42">
        <v>27.17671</v>
      </c>
    </row>
    <row r="7658" spans="1:6" x14ac:dyDescent="0.25">
      <c r="A7658" s="1">
        <v>43419</v>
      </c>
      <c r="B7658" s="2">
        <v>0.54166666666666663</v>
      </c>
      <c r="C7658" s="42">
        <v>41.2928</v>
      </c>
      <c r="D7658" s="42">
        <v>18.042840000000002</v>
      </c>
      <c r="E7658" s="42">
        <v>29.485769999999999</v>
      </c>
      <c r="F7658" s="42">
        <v>26.310009999999998</v>
      </c>
    </row>
    <row r="7659" spans="1:6" x14ac:dyDescent="0.25">
      <c r="A7659" s="1">
        <v>43419</v>
      </c>
      <c r="B7659" s="2">
        <v>0.58333333333333337</v>
      </c>
      <c r="C7659" s="42">
        <v>42.5259</v>
      </c>
      <c r="D7659" s="42">
        <v>15.81108</v>
      </c>
      <c r="E7659" s="42">
        <v>33.636310000000002</v>
      </c>
      <c r="F7659" s="42">
        <v>38.250079999999997</v>
      </c>
    </row>
    <row r="7660" spans="1:6" x14ac:dyDescent="0.25">
      <c r="A7660" s="1">
        <v>43419</v>
      </c>
      <c r="B7660" s="2">
        <v>0.625</v>
      </c>
      <c r="C7660" s="42">
        <v>51.723990000000001</v>
      </c>
      <c r="D7660" s="42">
        <v>21.68441</v>
      </c>
      <c r="E7660" s="42">
        <v>43.212629999999997</v>
      </c>
      <c r="F7660" s="42">
        <v>43.552289999999999</v>
      </c>
    </row>
    <row r="7661" spans="1:6" x14ac:dyDescent="0.25">
      <c r="A7661" s="1">
        <v>43419</v>
      </c>
      <c r="B7661" s="2">
        <v>0.66666666666666663</v>
      </c>
      <c r="C7661" s="42">
        <v>61.279609999999998</v>
      </c>
      <c r="D7661" s="42">
        <v>34.051969999999997</v>
      </c>
      <c r="E7661" s="42">
        <v>50.447760000000002</v>
      </c>
      <c r="F7661" s="42">
        <v>57.149360000000001</v>
      </c>
    </row>
    <row r="7662" spans="1:6" x14ac:dyDescent="0.25">
      <c r="A7662" s="1">
        <v>43419</v>
      </c>
      <c r="B7662" s="2">
        <v>0.70833333333333337</v>
      </c>
      <c r="C7662" s="42">
        <v>76.836079999999995</v>
      </c>
      <c r="D7662" s="42">
        <v>39.069369999999999</v>
      </c>
      <c r="E7662" s="42">
        <v>53.186790000000002</v>
      </c>
      <c r="F7662" s="42">
        <v>63.069920000000003</v>
      </c>
    </row>
    <row r="7663" spans="1:6" x14ac:dyDescent="0.25">
      <c r="A7663" s="1">
        <v>43419</v>
      </c>
      <c r="B7663" s="2">
        <v>0.75</v>
      </c>
      <c r="C7663" s="42">
        <v>79.948269999999994</v>
      </c>
      <c r="D7663" s="42">
        <v>35.452919999999999</v>
      </c>
      <c r="E7663" s="42">
        <v>55.40117</v>
      </c>
      <c r="F7663" s="42">
        <v>66.585740000000001</v>
      </c>
    </row>
    <row r="7664" spans="1:6" x14ac:dyDescent="0.25">
      <c r="A7664" s="1">
        <v>43419</v>
      </c>
      <c r="B7664" s="2">
        <v>0.79166666666666663</v>
      </c>
      <c r="C7664" s="42">
        <v>59.758189999999999</v>
      </c>
      <c r="D7664" s="42">
        <v>22.09083</v>
      </c>
      <c r="E7664" s="42">
        <v>54.007219999999997</v>
      </c>
      <c r="F7664" s="42">
        <v>52.138649999999998</v>
      </c>
    </row>
    <row r="7665" spans="1:6" x14ac:dyDescent="0.25">
      <c r="A7665" s="1">
        <v>43419</v>
      </c>
      <c r="B7665" s="2">
        <v>0.83333333333333337</v>
      </c>
      <c r="C7665" s="42">
        <v>53.882359999999998</v>
      </c>
      <c r="D7665" s="42">
        <v>27.911709999999999</v>
      </c>
      <c r="E7665" s="42">
        <v>60.26623</v>
      </c>
      <c r="F7665" s="42">
        <v>48.414529999999999</v>
      </c>
    </row>
    <row r="7666" spans="1:6" x14ac:dyDescent="0.25">
      <c r="A7666" s="1">
        <v>43419</v>
      </c>
      <c r="B7666" s="2">
        <v>0.875</v>
      </c>
      <c r="C7666" s="42">
        <v>43.970790000000001</v>
      </c>
      <c r="D7666" s="42">
        <v>25.925229999999999</v>
      </c>
      <c r="E7666" s="42">
        <v>52.384219999999999</v>
      </c>
      <c r="F7666" s="42">
        <v>36.174399999999999</v>
      </c>
    </row>
    <row r="7667" spans="1:6" x14ac:dyDescent="0.25">
      <c r="A7667" s="1">
        <v>43419</v>
      </c>
      <c r="B7667" s="2">
        <v>0.91666666666666663</v>
      </c>
      <c r="C7667" s="42">
        <v>38.648060000000001</v>
      </c>
      <c r="D7667" s="42">
        <v>22.274059999999999</v>
      </c>
      <c r="E7667" s="42">
        <v>33.835740000000001</v>
      </c>
      <c r="F7667" s="42">
        <v>39.036090000000002</v>
      </c>
    </row>
    <row r="7668" spans="1:6" x14ac:dyDescent="0.25">
      <c r="A7668" s="1">
        <v>43419</v>
      </c>
      <c r="B7668" s="2">
        <v>0.95833333333333337</v>
      </c>
      <c r="C7668" s="42">
        <v>28.293780000000002</v>
      </c>
      <c r="D7668" s="42">
        <v>21.697120000000002</v>
      </c>
      <c r="E7668" s="42">
        <v>28.861689999999999</v>
      </c>
      <c r="F7668" s="42">
        <v>25.013639999999999</v>
      </c>
    </row>
    <row r="7669" spans="1:6" x14ac:dyDescent="0.25">
      <c r="A7669" s="1">
        <v>43419</v>
      </c>
      <c r="B7669" s="3">
        <v>1</v>
      </c>
      <c r="C7669" s="42">
        <v>34.945999999999998</v>
      </c>
      <c r="D7669" s="42">
        <v>17.616029999999999</v>
      </c>
      <c r="E7669" s="42">
        <v>24.717189999999999</v>
      </c>
      <c r="F7669" s="42">
        <v>25.460599999999999</v>
      </c>
    </row>
    <row r="7670" spans="1:6" x14ac:dyDescent="0.25">
      <c r="A7670" s="1">
        <v>43420</v>
      </c>
      <c r="B7670" s="2">
        <v>4.1666666666666664E-2</v>
      </c>
      <c r="C7670" s="42">
        <v>31.685580000000002</v>
      </c>
      <c r="D7670" s="42">
        <v>12.35216</v>
      </c>
      <c r="E7670" s="42">
        <v>20.342099999999999</v>
      </c>
      <c r="F7670" s="42">
        <v>26.378</v>
      </c>
    </row>
    <row r="7671" spans="1:6" x14ac:dyDescent="0.25">
      <c r="A7671" s="1">
        <v>43420</v>
      </c>
      <c r="B7671" s="2">
        <v>8.3333333333333329E-2</v>
      </c>
      <c r="C7671" s="42">
        <v>20.464289999999998</v>
      </c>
      <c r="D7671" s="42">
        <v>10.384919999999999</v>
      </c>
      <c r="E7671" s="42">
        <v>24.97607</v>
      </c>
      <c r="F7671" s="42">
        <v>15.713419999999999</v>
      </c>
    </row>
    <row r="7672" spans="1:6" x14ac:dyDescent="0.25">
      <c r="A7672" s="1">
        <v>43420</v>
      </c>
      <c r="B7672" s="2">
        <v>0.125</v>
      </c>
      <c r="C7672" s="42">
        <v>14.71181</v>
      </c>
      <c r="D7672" s="42">
        <v>10.73854</v>
      </c>
      <c r="E7672" s="42">
        <v>23.41572</v>
      </c>
      <c r="F7672" s="42">
        <v>16.431319999999999</v>
      </c>
    </row>
    <row r="7673" spans="1:6" x14ac:dyDescent="0.25">
      <c r="A7673" s="1">
        <v>43420</v>
      </c>
      <c r="B7673" s="2">
        <v>0.16666666666666666</v>
      </c>
      <c r="C7673" s="42">
        <v>14.04396</v>
      </c>
      <c r="D7673" s="42">
        <v>11.6595</v>
      </c>
      <c r="E7673" s="42">
        <v>19.991099999999999</v>
      </c>
      <c r="F7673" s="42">
        <v>15.16395</v>
      </c>
    </row>
    <row r="7674" spans="1:6" x14ac:dyDescent="0.25">
      <c r="A7674" s="1">
        <v>43420</v>
      </c>
      <c r="B7674" s="2">
        <v>0.20833333333333334</v>
      </c>
      <c r="C7674" s="42">
        <v>13.58516</v>
      </c>
      <c r="D7674" s="42">
        <v>12.581810000000001</v>
      </c>
      <c r="E7674" s="42">
        <v>18.926919999999999</v>
      </c>
      <c r="F7674" s="42">
        <v>14.19064</v>
      </c>
    </row>
    <row r="7675" spans="1:6" x14ac:dyDescent="0.25">
      <c r="A7675" s="1">
        <v>43420</v>
      </c>
      <c r="B7675" s="2">
        <v>0.25</v>
      </c>
      <c r="C7675" s="42">
        <v>19.933350000000001</v>
      </c>
      <c r="D7675" s="42">
        <v>13.78017</v>
      </c>
      <c r="E7675" s="42">
        <v>26.08456</v>
      </c>
      <c r="F7675" s="42">
        <v>18.502050000000001</v>
      </c>
    </row>
    <row r="7676" spans="1:6" x14ac:dyDescent="0.25">
      <c r="A7676" s="1">
        <v>43420</v>
      </c>
      <c r="B7676" s="2">
        <v>0.29166666666666669</v>
      </c>
      <c r="C7676" s="42">
        <v>31.552240000000001</v>
      </c>
      <c r="D7676" s="42">
        <v>17.148330000000001</v>
      </c>
      <c r="E7676" s="42">
        <v>32.522570000000002</v>
      </c>
      <c r="F7676" s="42">
        <v>24.32554</v>
      </c>
    </row>
    <row r="7677" spans="1:6" x14ac:dyDescent="0.25">
      <c r="A7677" s="1">
        <v>43420</v>
      </c>
      <c r="B7677" s="2">
        <v>0.33333333333333331</v>
      </c>
      <c r="C7677" s="42">
        <v>42.928319999999999</v>
      </c>
      <c r="D7677" s="42">
        <v>23.489049999999999</v>
      </c>
      <c r="E7677" s="42">
        <v>31.26484</v>
      </c>
      <c r="F7677" s="42">
        <v>33.485019999999999</v>
      </c>
    </row>
    <row r="7678" spans="1:6" x14ac:dyDescent="0.25">
      <c r="A7678" s="1">
        <v>43420</v>
      </c>
      <c r="B7678" s="2">
        <v>0.375</v>
      </c>
      <c r="C7678" s="42">
        <v>32.567390000000003</v>
      </c>
      <c r="D7678" s="42">
        <v>24.207170000000001</v>
      </c>
      <c r="E7678" s="42">
        <v>28.818960000000001</v>
      </c>
      <c r="F7678" s="42">
        <v>31.491</v>
      </c>
    </row>
    <row r="7679" spans="1:6" x14ac:dyDescent="0.25">
      <c r="A7679" s="1">
        <v>43420</v>
      </c>
      <c r="B7679" s="2">
        <v>0.41666666666666669</v>
      </c>
      <c r="C7679" s="42">
        <v>33.321449999999999</v>
      </c>
      <c r="D7679" s="42">
        <v>20.144649999999999</v>
      </c>
      <c r="E7679" s="42">
        <v>25.93103</v>
      </c>
      <c r="F7679" s="42">
        <v>25.82938</v>
      </c>
    </row>
    <row r="7680" spans="1:6" x14ac:dyDescent="0.25">
      <c r="A7680" s="1">
        <v>43420</v>
      </c>
      <c r="B7680" s="2">
        <v>0.45833333333333331</v>
      </c>
      <c r="C7680" s="42">
        <v>35.656689999999998</v>
      </c>
      <c r="D7680" s="42">
        <v>19.127829999999999</v>
      </c>
      <c r="E7680" s="42">
        <v>29.224869999999999</v>
      </c>
      <c r="F7680" s="42">
        <v>22.880759999999999</v>
      </c>
    </row>
    <row r="7681" spans="1:6" x14ac:dyDescent="0.25">
      <c r="A7681" s="1">
        <v>43420</v>
      </c>
      <c r="B7681" s="2">
        <v>0.5</v>
      </c>
      <c r="C7681" s="42">
        <v>42.205190000000002</v>
      </c>
      <c r="D7681" s="42">
        <v>21.869689999999999</v>
      </c>
      <c r="E7681" s="42">
        <v>27.141190000000002</v>
      </c>
      <c r="F7681" s="42">
        <v>25.688569999999999</v>
      </c>
    </row>
    <row r="7682" spans="1:6" x14ac:dyDescent="0.25">
      <c r="A7682" s="1">
        <v>43420</v>
      </c>
      <c r="B7682" s="2">
        <v>0.54166666666666663</v>
      </c>
      <c r="C7682" s="42">
        <v>43.912480000000002</v>
      </c>
      <c r="D7682" s="42">
        <v>22.40756</v>
      </c>
      <c r="E7682" s="42">
        <v>31.20701</v>
      </c>
      <c r="F7682" s="42">
        <v>28.665240000000001</v>
      </c>
    </row>
    <row r="7683" spans="1:6" x14ac:dyDescent="0.25">
      <c r="A7683" s="1">
        <v>43420</v>
      </c>
      <c r="B7683" s="2">
        <v>0.58333333333333337</v>
      </c>
      <c r="C7683" s="42">
        <v>38.409700000000001</v>
      </c>
      <c r="D7683" s="42">
        <v>21.920470000000002</v>
      </c>
      <c r="E7683" s="42">
        <v>32.967089999999999</v>
      </c>
      <c r="F7683" s="42">
        <v>29.161919999999999</v>
      </c>
    </row>
    <row r="7684" spans="1:6" x14ac:dyDescent="0.25">
      <c r="A7684" s="1">
        <v>43420</v>
      </c>
      <c r="B7684" s="2">
        <v>0.625</v>
      </c>
      <c r="C7684" s="42">
        <v>46.443779999999997</v>
      </c>
      <c r="D7684" s="42">
        <v>18.945879999999999</v>
      </c>
      <c r="E7684" s="42">
        <v>31.61382</v>
      </c>
      <c r="F7684" s="42">
        <v>33.554430000000004</v>
      </c>
    </row>
    <row r="7685" spans="1:6" x14ac:dyDescent="0.25">
      <c r="A7685" s="1">
        <v>43420</v>
      </c>
      <c r="B7685" s="2">
        <v>0.66666666666666663</v>
      </c>
      <c r="C7685" s="42">
        <v>39.652369999999998</v>
      </c>
      <c r="D7685" s="42">
        <v>18.633929999999999</v>
      </c>
      <c r="E7685" s="42">
        <v>33.423360000000002</v>
      </c>
      <c r="F7685" s="42">
        <v>35.28913</v>
      </c>
    </row>
    <row r="7686" spans="1:6" x14ac:dyDescent="0.25">
      <c r="A7686" s="1">
        <v>43420</v>
      </c>
      <c r="B7686" s="2">
        <v>0.70833333333333337</v>
      </c>
      <c r="C7686" s="42">
        <v>39.422170000000001</v>
      </c>
      <c r="D7686" s="42">
        <v>23.287500000000001</v>
      </c>
      <c r="E7686" s="42">
        <v>38.433900000000001</v>
      </c>
      <c r="F7686" s="42">
        <v>37.458159999999999</v>
      </c>
    </row>
    <row r="7687" spans="1:6" x14ac:dyDescent="0.25">
      <c r="A7687" s="1">
        <v>43420</v>
      </c>
      <c r="B7687" s="2">
        <v>0.75</v>
      </c>
      <c r="C7687" s="42">
        <v>40.052529999999997</v>
      </c>
      <c r="D7687" s="42">
        <v>22.87359</v>
      </c>
      <c r="E7687" s="42">
        <v>32.748159999999999</v>
      </c>
      <c r="F7687" s="42">
        <v>31.269850000000002</v>
      </c>
    </row>
    <row r="7688" spans="1:6" x14ac:dyDescent="0.25">
      <c r="A7688" s="1">
        <v>43420</v>
      </c>
      <c r="B7688" s="2">
        <v>0.79166666666666663</v>
      </c>
      <c r="C7688" s="42">
        <v>31.754930000000002</v>
      </c>
      <c r="D7688" s="42">
        <v>18.253209999999999</v>
      </c>
      <c r="E7688" s="42">
        <v>29.45177</v>
      </c>
      <c r="F7688" s="42">
        <v>27.66478</v>
      </c>
    </row>
    <row r="7689" spans="1:6" x14ac:dyDescent="0.25">
      <c r="A7689" s="1">
        <v>43420</v>
      </c>
      <c r="B7689" s="2">
        <v>0.83333333333333337</v>
      </c>
      <c r="C7689" s="42">
        <v>27.03078</v>
      </c>
      <c r="D7689" s="42">
        <v>15.99264</v>
      </c>
      <c r="E7689" s="42">
        <v>29.25666</v>
      </c>
      <c r="F7689" s="42">
        <v>22.515319999999999</v>
      </c>
    </row>
    <row r="7690" spans="1:6" x14ac:dyDescent="0.25">
      <c r="A7690" s="1">
        <v>43420</v>
      </c>
      <c r="B7690" s="2">
        <v>0.875</v>
      </c>
      <c r="C7690" s="42">
        <v>28.39451</v>
      </c>
      <c r="D7690" s="42">
        <v>17.745819999999998</v>
      </c>
      <c r="E7690" s="42">
        <v>22.908439999999999</v>
      </c>
      <c r="F7690" s="42">
        <v>17.296690000000002</v>
      </c>
    </row>
    <row r="7691" spans="1:6" x14ac:dyDescent="0.25">
      <c r="A7691" s="1">
        <v>43420</v>
      </c>
      <c r="B7691" s="2">
        <v>0.91666666666666663</v>
      </c>
      <c r="C7691" s="42">
        <v>25.082190000000001</v>
      </c>
      <c r="D7691" s="42">
        <v>16.315429999999999</v>
      </c>
      <c r="E7691" s="42">
        <v>26.542719999999999</v>
      </c>
      <c r="F7691" s="42">
        <v>15.50911</v>
      </c>
    </row>
    <row r="7692" spans="1:6" x14ac:dyDescent="0.25">
      <c r="A7692" s="1">
        <v>43420</v>
      </c>
      <c r="B7692" s="2">
        <v>0.95833333333333337</v>
      </c>
      <c r="C7692" s="42">
        <v>21.027760000000001</v>
      </c>
      <c r="D7692" s="42">
        <v>13.31817</v>
      </c>
      <c r="E7692" s="42">
        <v>24.31429</v>
      </c>
      <c r="F7692" s="42">
        <v>13.884259999999999</v>
      </c>
    </row>
    <row r="7693" spans="1:6" x14ac:dyDescent="0.25">
      <c r="A7693" s="1">
        <v>43420</v>
      </c>
      <c r="B7693" s="3">
        <v>1</v>
      </c>
      <c r="C7693" s="42">
        <v>18.8125</v>
      </c>
      <c r="D7693" s="42">
        <v>11.66492</v>
      </c>
      <c r="E7693" s="42">
        <v>20.838159999999998</v>
      </c>
      <c r="F7693" s="42">
        <v>12.96754</v>
      </c>
    </row>
    <row r="7694" spans="1:6" x14ac:dyDescent="0.25">
      <c r="A7694" s="1">
        <v>43421</v>
      </c>
      <c r="B7694" s="2">
        <v>4.1666666666666664E-2</v>
      </c>
      <c r="C7694" s="42">
        <v>16.75722</v>
      </c>
      <c r="D7694" s="42">
        <v>10.689360000000001</v>
      </c>
      <c r="E7694" s="42">
        <v>18.817640000000001</v>
      </c>
      <c r="F7694" s="42">
        <v>10.963480000000001</v>
      </c>
    </row>
    <row r="7695" spans="1:6" x14ac:dyDescent="0.25">
      <c r="A7695" s="1">
        <v>43421</v>
      </c>
      <c r="B7695" s="2">
        <v>8.3333333333333329E-2</v>
      </c>
      <c r="C7695" s="42">
        <v>14.180440000000001</v>
      </c>
      <c r="D7695" s="42">
        <v>10.01258</v>
      </c>
      <c r="E7695" s="42">
        <v>21.32734</v>
      </c>
      <c r="F7695" s="42">
        <v>9.3821600000000007</v>
      </c>
    </row>
    <row r="7696" spans="1:6" x14ac:dyDescent="0.25">
      <c r="A7696" s="1">
        <v>43421</v>
      </c>
      <c r="B7696" s="2">
        <v>0.125</v>
      </c>
      <c r="C7696" s="42">
        <v>11.578419999999999</v>
      </c>
      <c r="D7696" s="42">
        <v>8.0173500000000004</v>
      </c>
      <c r="E7696" s="42">
        <v>19.81568</v>
      </c>
      <c r="F7696" s="42">
        <v>9.1489399999999996</v>
      </c>
    </row>
    <row r="7697" spans="1:6" x14ac:dyDescent="0.25">
      <c r="A7697" s="1">
        <v>43421</v>
      </c>
      <c r="B7697" s="2">
        <v>0.16666666666666666</v>
      </c>
      <c r="C7697" s="42">
        <v>12.135120000000001</v>
      </c>
      <c r="D7697" s="42">
        <v>10.27378</v>
      </c>
      <c r="E7697" s="42">
        <v>19.765689999999999</v>
      </c>
      <c r="F7697" s="42">
        <v>8.3557000000000006</v>
      </c>
    </row>
    <row r="7698" spans="1:6" x14ac:dyDescent="0.25">
      <c r="A7698" s="1">
        <v>43421</v>
      </c>
      <c r="B7698" s="2">
        <v>0.20833333333333334</v>
      </c>
      <c r="C7698" s="42">
        <v>16.519449999999999</v>
      </c>
      <c r="D7698" s="42">
        <v>14.25367</v>
      </c>
      <c r="E7698" s="42">
        <v>17.23704</v>
      </c>
      <c r="F7698" s="42">
        <v>11.987170000000001</v>
      </c>
    </row>
    <row r="7699" spans="1:6" x14ac:dyDescent="0.25">
      <c r="A7699" s="1">
        <v>43421</v>
      </c>
      <c r="B7699" s="2">
        <v>0.25</v>
      </c>
      <c r="C7699" s="42">
        <v>19.446719999999999</v>
      </c>
      <c r="D7699" s="42">
        <v>17.88663</v>
      </c>
      <c r="E7699" s="42">
        <v>22.172280000000001</v>
      </c>
      <c r="F7699" s="42">
        <v>16.525539999999999</v>
      </c>
    </row>
    <row r="7700" spans="1:6" x14ac:dyDescent="0.25">
      <c r="A7700" s="1">
        <v>43421</v>
      </c>
      <c r="B7700" s="2">
        <v>0.29166666666666669</v>
      </c>
      <c r="C7700" s="42">
        <v>21.310020000000002</v>
      </c>
      <c r="D7700" s="42">
        <v>17.23086</v>
      </c>
      <c r="E7700" s="42">
        <v>24.151</v>
      </c>
      <c r="F7700" s="42">
        <v>17.537099999999999</v>
      </c>
    </row>
    <row r="7701" spans="1:6" x14ac:dyDescent="0.25">
      <c r="A7701" s="1">
        <v>43421</v>
      </c>
      <c r="B7701" s="2">
        <v>0.33333333333333331</v>
      </c>
      <c r="C7701" s="42">
        <v>30.542300000000001</v>
      </c>
      <c r="D7701" s="42">
        <v>25.58578</v>
      </c>
      <c r="E7701" s="42">
        <v>35.852159999999998</v>
      </c>
      <c r="F7701" s="42">
        <v>32.90475</v>
      </c>
    </row>
    <row r="7702" spans="1:6" x14ac:dyDescent="0.25">
      <c r="A7702" s="1">
        <v>43421</v>
      </c>
      <c r="B7702" s="2">
        <v>0.375</v>
      </c>
      <c r="C7702" s="42">
        <v>33.353909999999999</v>
      </c>
      <c r="D7702" s="42">
        <v>26.024509999999999</v>
      </c>
      <c r="E7702" s="42">
        <v>37.912120000000002</v>
      </c>
      <c r="F7702" s="42">
        <v>36.306069999999998</v>
      </c>
    </row>
    <row r="7703" spans="1:6" x14ac:dyDescent="0.25">
      <c r="A7703" s="1">
        <v>43421</v>
      </c>
      <c r="B7703" s="2">
        <v>0.41666666666666669</v>
      </c>
      <c r="C7703" s="42">
        <v>36.509790000000002</v>
      </c>
      <c r="D7703" s="42">
        <v>25.717289999999998</v>
      </c>
      <c r="E7703" s="42">
        <v>41.074420000000003</v>
      </c>
      <c r="F7703" s="42">
        <v>39.241289999999999</v>
      </c>
    </row>
    <row r="7704" spans="1:6" x14ac:dyDescent="0.25">
      <c r="A7704" s="1">
        <v>43421</v>
      </c>
      <c r="B7704" s="2">
        <v>0.45833333333333331</v>
      </c>
      <c r="C7704" s="42">
        <v>33.81908</v>
      </c>
      <c r="D7704" s="42">
        <v>20.567710000000002</v>
      </c>
      <c r="E7704" s="42">
        <v>39.68806</v>
      </c>
      <c r="F7704" s="42">
        <v>36.351300000000002</v>
      </c>
    </row>
    <row r="7705" spans="1:6" x14ac:dyDescent="0.25">
      <c r="A7705" s="1">
        <v>43421</v>
      </c>
      <c r="B7705" s="2">
        <v>0.5</v>
      </c>
      <c r="C7705" s="42">
        <v>27.281179999999999</v>
      </c>
      <c r="D7705" s="42">
        <v>20.287299999999998</v>
      </c>
      <c r="E7705" s="42">
        <v>38.559780000000003</v>
      </c>
      <c r="F7705" s="42">
        <v>35.88861</v>
      </c>
    </row>
    <row r="7706" spans="1:6" x14ac:dyDescent="0.25">
      <c r="A7706" s="1">
        <v>43421</v>
      </c>
      <c r="B7706" s="2">
        <v>0.54166666666666663</v>
      </c>
      <c r="C7706" s="42">
        <v>29.450610000000001</v>
      </c>
      <c r="D7706" s="42">
        <v>21.162690000000001</v>
      </c>
      <c r="E7706" s="42">
        <v>40.74588</v>
      </c>
      <c r="F7706" s="42">
        <v>39.154890000000002</v>
      </c>
    </row>
    <row r="7707" spans="1:6" x14ac:dyDescent="0.25">
      <c r="A7707" s="1">
        <v>43421</v>
      </c>
      <c r="B7707" s="2">
        <v>0.58333333333333337</v>
      </c>
      <c r="C7707" s="42">
        <v>34.599809999999998</v>
      </c>
      <c r="D7707" s="42">
        <v>29.972799999999999</v>
      </c>
      <c r="E7707" s="42">
        <v>42.001109999999997</v>
      </c>
      <c r="F7707" s="42">
        <v>45.349220000000003</v>
      </c>
    </row>
    <row r="7708" spans="1:6" x14ac:dyDescent="0.25">
      <c r="A7708" s="1">
        <v>43421</v>
      </c>
      <c r="B7708" s="2">
        <v>0.625</v>
      </c>
      <c r="C7708" s="42">
        <v>41.324800000000003</v>
      </c>
      <c r="D7708" s="42">
        <v>35.267980000000001</v>
      </c>
      <c r="E7708" s="42">
        <v>41.832769999999996</v>
      </c>
      <c r="F7708" s="42">
        <v>39.887349999999998</v>
      </c>
    </row>
    <row r="7709" spans="1:6" x14ac:dyDescent="0.25">
      <c r="A7709" s="1">
        <v>43421</v>
      </c>
      <c r="B7709" s="2">
        <v>0.66666666666666663</v>
      </c>
      <c r="C7709" s="42">
        <v>45.838830000000002</v>
      </c>
      <c r="D7709" s="42">
        <v>36.401829999999997</v>
      </c>
      <c r="E7709" s="42">
        <v>49.337470000000003</v>
      </c>
      <c r="F7709" s="42">
        <v>47.367660000000001</v>
      </c>
    </row>
    <row r="7710" spans="1:6" x14ac:dyDescent="0.25">
      <c r="A7710" s="1">
        <v>43421</v>
      </c>
      <c r="B7710" s="2">
        <v>0.70833333333333337</v>
      </c>
      <c r="C7710" s="42">
        <v>50.93891</v>
      </c>
      <c r="D7710" s="42">
        <v>40.38805</v>
      </c>
      <c r="E7710" s="42">
        <v>43.008679999999998</v>
      </c>
      <c r="F7710" s="42">
        <v>53.08916</v>
      </c>
    </row>
    <row r="7711" spans="1:6" x14ac:dyDescent="0.25">
      <c r="A7711" s="1">
        <v>43421</v>
      </c>
      <c r="B7711" s="2">
        <v>0.75</v>
      </c>
      <c r="C7711" s="42">
        <v>53.8491</v>
      </c>
      <c r="D7711" s="42">
        <v>41.36589</v>
      </c>
      <c r="E7711" s="42">
        <v>35.471539999999997</v>
      </c>
      <c r="F7711" s="42">
        <v>35.8157</v>
      </c>
    </row>
    <row r="7712" spans="1:6" x14ac:dyDescent="0.25">
      <c r="A7712" s="1">
        <v>43421</v>
      </c>
      <c r="B7712" s="2">
        <v>0.79166666666666663</v>
      </c>
      <c r="C7712" s="42">
        <v>49.90972</v>
      </c>
      <c r="D7712" s="42">
        <v>31.852340000000002</v>
      </c>
      <c r="E7712" s="42">
        <v>34.625770000000003</v>
      </c>
      <c r="F7712" s="42">
        <v>26.895029999999998</v>
      </c>
    </row>
    <row r="7713" spans="1:6" x14ac:dyDescent="0.25">
      <c r="A7713" s="1">
        <v>43421</v>
      </c>
      <c r="B7713" s="2">
        <v>0.83333333333333337</v>
      </c>
      <c r="C7713" s="42">
        <v>46.277419999999999</v>
      </c>
      <c r="D7713" s="42">
        <v>30.335709999999999</v>
      </c>
      <c r="E7713" s="42">
        <v>32.025379999999998</v>
      </c>
      <c r="F7713" s="42">
        <v>27.504480000000001</v>
      </c>
    </row>
    <row r="7714" spans="1:6" x14ac:dyDescent="0.25">
      <c r="A7714" s="1">
        <v>43421</v>
      </c>
      <c r="B7714" s="2">
        <v>0.875</v>
      </c>
      <c r="C7714" s="42">
        <v>39.78192</v>
      </c>
      <c r="D7714" s="42">
        <v>23.930980000000002</v>
      </c>
      <c r="E7714" s="42">
        <v>30.089729999999999</v>
      </c>
      <c r="F7714" s="42">
        <v>24.948560000000001</v>
      </c>
    </row>
    <row r="7715" spans="1:6" x14ac:dyDescent="0.25">
      <c r="A7715" s="1">
        <v>43421</v>
      </c>
      <c r="B7715" s="2">
        <v>0.91666666666666663</v>
      </c>
      <c r="C7715" s="42">
        <v>50.325760000000002</v>
      </c>
      <c r="D7715" s="42">
        <v>23.940349999999999</v>
      </c>
      <c r="E7715" s="42">
        <v>28.931429999999999</v>
      </c>
      <c r="F7715" s="42">
        <v>22.47935</v>
      </c>
    </row>
    <row r="7716" spans="1:6" x14ac:dyDescent="0.25">
      <c r="A7716" s="1">
        <v>43421</v>
      </c>
      <c r="B7716" s="2">
        <v>0.95833333333333337</v>
      </c>
      <c r="C7716" s="42">
        <v>47.892020000000002</v>
      </c>
      <c r="D7716" s="42">
        <v>32.340800000000002</v>
      </c>
      <c r="E7716" s="42">
        <v>26.325500000000002</v>
      </c>
      <c r="F7716" s="42">
        <v>21.692969999999999</v>
      </c>
    </row>
    <row r="7717" spans="1:6" x14ac:dyDescent="0.25">
      <c r="A7717" s="1">
        <v>43421</v>
      </c>
      <c r="B7717" s="3">
        <v>1</v>
      </c>
      <c r="C7717" s="42">
        <v>47.873139999999999</v>
      </c>
      <c r="D7717" s="42">
        <v>34.515459999999997</v>
      </c>
      <c r="E7717" s="42">
        <v>24.976900000000001</v>
      </c>
      <c r="F7717" s="42">
        <v>33.207299999999996</v>
      </c>
    </row>
    <row r="7718" spans="1:6" x14ac:dyDescent="0.25">
      <c r="A7718" s="1">
        <v>43422</v>
      </c>
      <c r="B7718" s="2">
        <v>4.1666666666666664E-2</v>
      </c>
      <c r="C7718" s="42">
        <v>39.751179999999998</v>
      </c>
      <c r="D7718" s="42">
        <v>27.429269999999999</v>
      </c>
      <c r="E7718" s="42">
        <v>22.480799999999999</v>
      </c>
      <c r="F7718" s="42">
        <v>28.17061</v>
      </c>
    </row>
    <row r="7719" spans="1:6" x14ac:dyDescent="0.25">
      <c r="A7719" s="1">
        <v>43422</v>
      </c>
      <c r="B7719" s="2">
        <v>8.3333333333333329E-2</v>
      </c>
      <c r="C7719" s="42">
        <v>46.008159999999997</v>
      </c>
      <c r="D7719" s="42">
        <v>20.66865</v>
      </c>
      <c r="E7719" s="42">
        <v>20.225190000000001</v>
      </c>
      <c r="F7719" s="42">
        <v>24.22945</v>
      </c>
    </row>
    <row r="7720" spans="1:6" x14ac:dyDescent="0.25">
      <c r="A7720" s="1">
        <v>43422</v>
      </c>
      <c r="B7720" s="2">
        <v>0.125</v>
      </c>
      <c r="C7720" s="42">
        <v>26.723279999999999</v>
      </c>
      <c r="D7720" s="42">
        <v>19.409410000000001</v>
      </c>
      <c r="E7720" s="42">
        <v>18.261240000000001</v>
      </c>
      <c r="F7720" s="42">
        <v>21.194590000000002</v>
      </c>
    </row>
    <row r="7721" spans="1:6" x14ac:dyDescent="0.25">
      <c r="A7721" s="1">
        <v>43422</v>
      </c>
      <c r="B7721" s="2">
        <v>0.16666666666666666</v>
      </c>
      <c r="C7721" s="42">
        <v>19.510729999999999</v>
      </c>
      <c r="D7721" s="42">
        <v>19.087990000000001</v>
      </c>
      <c r="E7721" s="42">
        <v>17.155449999999998</v>
      </c>
      <c r="F7721" s="42">
        <v>21.269200000000001</v>
      </c>
    </row>
    <row r="7722" spans="1:6" x14ac:dyDescent="0.25">
      <c r="A7722" s="1">
        <v>43422</v>
      </c>
      <c r="B7722" s="2">
        <v>0.20833333333333334</v>
      </c>
      <c r="C7722" s="42">
        <v>34.197560000000003</v>
      </c>
      <c r="D7722" s="42">
        <v>25.81955</v>
      </c>
      <c r="E7722" s="42">
        <v>15.35721</v>
      </c>
      <c r="F7722" s="42">
        <v>17.691980000000001</v>
      </c>
    </row>
    <row r="7723" spans="1:6" x14ac:dyDescent="0.25">
      <c r="A7723" s="1">
        <v>43422</v>
      </c>
      <c r="B7723" s="2">
        <v>0.25</v>
      </c>
      <c r="C7723" s="42">
        <v>22.629390000000001</v>
      </c>
      <c r="D7723" s="42">
        <v>22.268969999999999</v>
      </c>
      <c r="E7723" s="42">
        <v>11.439730000000001</v>
      </c>
      <c r="F7723" s="42">
        <v>16.579920000000001</v>
      </c>
    </row>
    <row r="7724" spans="1:6" x14ac:dyDescent="0.25">
      <c r="A7724" s="1">
        <v>43422</v>
      </c>
      <c r="B7724" s="2">
        <v>0.29166666666666669</v>
      </c>
      <c r="C7724" s="42">
        <v>20.900390000000002</v>
      </c>
      <c r="D7724" s="42">
        <v>21.668810000000001</v>
      </c>
      <c r="E7724" s="42">
        <v>12.551360000000001</v>
      </c>
      <c r="F7724" s="42">
        <v>19.958179999999999</v>
      </c>
    </row>
    <row r="7725" spans="1:6" x14ac:dyDescent="0.25">
      <c r="A7725" s="1">
        <v>43422</v>
      </c>
      <c r="B7725" s="2">
        <v>0.33333333333333331</v>
      </c>
      <c r="C7725" s="42">
        <v>27.079969999999999</v>
      </c>
      <c r="D7725" s="42">
        <v>27.949719999999999</v>
      </c>
      <c r="E7725" s="42">
        <v>15.21222</v>
      </c>
      <c r="F7725" s="42">
        <v>23.66703</v>
      </c>
    </row>
    <row r="7726" spans="1:6" x14ac:dyDescent="0.25">
      <c r="A7726" s="1">
        <v>43422</v>
      </c>
      <c r="B7726" s="2">
        <v>0.375</v>
      </c>
      <c r="C7726" s="42">
        <v>20.054279999999999</v>
      </c>
      <c r="D7726" s="42">
        <v>19.752610000000001</v>
      </c>
      <c r="E7726" s="42">
        <v>16.479240000000001</v>
      </c>
      <c r="F7726" s="42">
        <v>27.310030000000001</v>
      </c>
    </row>
    <row r="7727" spans="1:6" x14ac:dyDescent="0.25">
      <c r="A7727" s="1">
        <v>43422</v>
      </c>
      <c r="B7727" s="2">
        <v>0.41666666666666669</v>
      </c>
      <c r="C7727" s="42">
        <v>33.996250000000003</v>
      </c>
      <c r="D7727" s="42">
        <v>28.526810000000001</v>
      </c>
      <c r="E7727" s="42">
        <v>18.549299999999999</v>
      </c>
      <c r="F7727" s="42">
        <v>37.585290000000001</v>
      </c>
    </row>
    <row r="7728" spans="1:6" x14ac:dyDescent="0.25">
      <c r="A7728" s="1">
        <v>43422</v>
      </c>
      <c r="B7728" s="2">
        <v>0.45833333333333331</v>
      </c>
      <c r="C7728" s="42">
        <v>29.428609999999999</v>
      </c>
      <c r="D7728" s="42">
        <v>15.56809</v>
      </c>
      <c r="E7728" s="42">
        <v>19.183440000000001</v>
      </c>
      <c r="F7728" s="42">
        <v>33.67559</v>
      </c>
    </row>
    <row r="7729" spans="1:6" x14ac:dyDescent="0.25">
      <c r="A7729" s="1">
        <v>43422</v>
      </c>
      <c r="B7729" s="2">
        <v>0.5</v>
      </c>
      <c r="C7729" s="42">
        <v>15.073539999999999</v>
      </c>
      <c r="D7729" s="42">
        <v>12.354889999999999</v>
      </c>
      <c r="E7729" s="42">
        <v>18.654579999999999</v>
      </c>
      <c r="F7729" s="42">
        <v>30.169650000000001</v>
      </c>
    </row>
    <row r="7730" spans="1:6" x14ac:dyDescent="0.25">
      <c r="A7730" s="1">
        <v>43422</v>
      </c>
      <c r="B7730" s="2">
        <v>0.54166666666666663</v>
      </c>
      <c r="C7730" s="42">
        <v>14.519819999999999</v>
      </c>
      <c r="D7730" s="42">
        <v>10.738009999999999</v>
      </c>
      <c r="E7730" s="42">
        <v>19.526990000000001</v>
      </c>
      <c r="F7730" s="42">
        <v>25.543130000000001</v>
      </c>
    </row>
    <row r="7731" spans="1:6" x14ac:dyDescent="0.25">
      <c r="A7731" s="1">
        <v>43422</v>
      </c>
      <c r="B7731" s="2">
        <v>0.58333333333333337</v>
      </c>
      <c r="C7731" s="42">
        <v>16.006589999999999</v>
      </c>
      <c r="D7731" s="42">
        <v>8.9117499999999996</v>
      </c>
      <c r="E7731" s="42">
        <v>16.86486</v>
      </c>
      <c r="F7731" s="42">
        <v>36.864199999999997</v>
      </c>
    </row>
    <row r="7732" spans="1:6" x14ac:dyDescent="0.25">
      <c r="A7732" s="1">
        <v>43422</v>
      </c>
      <c r="B7732" s="2">
        <v>0.625</v>
      </c>
      <c r="C7732" s="42">
        <v>18.648099999999999</v>
      </c>
      <c r="D7732" s="42">
        <v>11.0014</v>
      </c>
      <c r="E7732" s="42">
        <v>19.90014</v>
      </c>
      <c r="F7732" s="42">
        <v>26.610959999999999</v>
      </c>
    </row>
    <row r="7733" spans="1:6" x14ac:dyDescent="0.25">
      <c r="A7733" s="1">
        <v>43422</v>
      </c>
      <c r="B7733" s="2">
        <v>0.66666666666666663</v>
      </c>
      <c r="C7733" s="42">
        <v>22.72908</v>
      </c>
      <c r="D7733" s="42">
        <v>14.213380000000001</v>
      </c>
      <c r="E7733" s="42">
        <v>22.933050000000001</v>
      </c>
      <c r="F7733" s="42">
        <v>24.85858</v>
      </c>
    </row>
    <row r="7734" spans="1:6" x14ac:dyDescent="0.25">
      <c r="A7734" s="1">
        <v>43422</v>
      </c>
      <c r="B7734" s="2">
        <v>0.70833333333333337</v>
      </c>
      <c r="C7734" s="42">
        <v>24.445409999999999</v>
      </c>
      <c r="D7734" s="42">
        <v>18.068809999999999</v>
      </c>
      <c r="E7734" s="42">
        <v>23.459859999999999</v>
      </c>
      <c r="F7734" s="42">
        <v>45.549550000000004</v>
      </c>
    </row>
    <row r="7735" spans="1:6" x14ac:dyDescent="0.25">
      <c r="A7735" s="1">
        <v>43422</v>
      </c>
      <c r="B7735" s="2">
        <v>0.75</v>
      </c>
      <c r="C7735" s="42">
        <v>47.832380000000001</v>
      </c>
      <c r="D7735" s="42">
        <v>20.972570000000001</v>
      </c>
      <c r="E7735" s="42">
        <v>22.0548</v>
      </c>
      <c r="F7735" s="42">
        <v>45.888089999999998</v>
      </c>
    </row>
    <row r="7736" spans="1:6" x14ac:dyDescent="0.25">
      <c r="A7736" s="1">
        <v>43422</v>
      </c>
      <c r="B7736" s="2">
        <v>0.79166666666666663</v>
      </c>
      <c r="C7736" s="42">
        <v>54.582479999999997</v>
      </c>
      <c r="D7736" s="42">
        <v>19.678940000000001</v>
      </c>
      <c r="E7736" s="42">
        <v>23.647379999999998</v>
      </c>
      <c r="F7736" s="42">
        <v>58.383830000000003</v>
      </c>
    </row>
    <row r="7737" spans="1:6" x14ac:dyDescent="0.25">
      <c r="A7737" s="1">
        <v>43422</v>
      </c>
      <c r="B7737" s="2">
        <v>0.83333333333333337</v>
      </c>
      <c r="C7737" s="42">
        <v>85.278040000000004</v>
      </c>
      <c r="D7737" s="42">
        <v>35.486499999999999</v>
      </c>
      <c r="E7737" s="42">
        <v>21.667929999999998</v>
      </c>
      <c r="F7737" s="42">
        <v>55.77196</v>
      </c>
    </row>
    <row r="7738" spans="1:6" x14ac:dyDescent="0.25">
      <c r="A7738" s="1">
        <v>43422</v>
      </c>
      <c r="B7738" s="2">
        <v>0.875</v>
      </c>
      <c r="C7738" s="42">
        <v>67.828850000000003</v>
      </c>
      <c r="D7738" s="42">
        <v>41.798409999999997</v>
      </c>
      <c r="E7738" s="42">
        <v>16.597239999999999</v>
      </c>
      <c r="F7738" s="42">
        <v>39.160690000000002</v>
      </c>
    </row>
    <row r="7739" spans="1:6" x14ac:dyDescent="0.25">
      <c r="A7739" s="1">
        <v>43422</v>
      </c>
      <c r="B7739" s="2">
        <v>0.91666666666666663</v>
      </c>
      <c r="C7739" s="42">
        <v>47.491349999999997</v>
      </c>
      <c r="D7739" s="42">
        <v>31.299530000000001</v>
      </c>
      <c r="E7739" s="42">
        <v>13.27042</v>
      </c>
      <c r="F7739" s="42">
        <v>31.301580000000001</v>
      </c>
    </row>
    <row r="7740" spans="1:6" x14ac:dyDescent="0.25">
      <c r="A7740" s="1">
        <v>43422</v>
      </c>
      <c r="B7740" s="2">
        <v>0.95833333333333337</v>
      </c>
      <c r="C7740" s="42">
        <v>73.476820000000004</v>
      </c>
      <c r="D7740" s="42">
        <v>61.743490000000001</v>
      </c>
      <c r="E7740" s="42">
        <v>12.404159999999999</v>
      </c>
      <c r="F7740" s="42">
        <v>32.301519999999996</v>
      </c>
    </row>
    <row r="7741" spans="1:6" x14ac:dyDescent="0.25">
      <c r="A7741" s="1">
        <v>43422</v>
      </c>
      <c r="B7741" s="3">
        <v>1</v>
      </c>
      <c r="C7741" s="42">
        <v>56.986899999999999</v>
      </c>
      <c r="D7741" s="42">
        <v>55.63205</v>
      </c>
      <c r="E7741" s="42">
        <v>12.16179</v>
      </c>
      <c r="F7741" s="42">
        <v>29.138010000000001</v>
      </c>
    </row>
    <row r="7742" spans="1:6" x14ac:dyDescent="0.25">
      <c r="A7742" s="1">
        <v>43423</v>
      </c>
      <c r="B7742" s="2">
        <v>4.1666666666666664E-2</v>
      </c>
      <c r="C7742" s="42">
        <v>44.030079999999998</v>
      </c>
      <c r="D7742" s="42">
        <v>38.078389999999999</v>
      </c>
      <c r="E7742" s="42">
        <v>11.45026</v>
      </c>
      <c r="F7742" s="42">
        <v>18.585139999999999</v>
      </c>
    </row>
    <row r="7743" spans="1:6" x14ac:dyDescent="0.25">
      <c r="A7743" s="1">
        <v>43423</v>
      </c>
      <c r="B7743" s="2">
        <v>8.3333333333333329E-2</v>
      </c>
      <c r="C7743" s="42">
        <v>19.417179999999998</v>
      </c>
      <c r="D7743" s="42">
        <v>22.359059999999999</v>
      </c>
      <c r="E7743" s="42">
        <v>8.6179900000000007</v>
      </c>
      <c r="F7743" s="42">
        <v>16.305800000000001</v>
      </c>
    </row>
    <row r="7744" spans="1:6" x14ac:dyDescent="0.25">
      <c r="A7744" s="1">
        <v>43423</v>
      </c>
      <c r="B7744" s="2">
        <v>0.125</v>
      </c>
      <c r="C7744" s="42">
        <v>6.7176600000000004</v>
      </c>
      <c r="D7744" s="42">
        <v>7.5273599999999998</v>
      </c>
      <c r="E7744" s="42">
        <v>7.3851000000000004</v>
      </c>
      <c r="F7744" s="42">
        <v>8.8452599999999997</v>
      </c>
    </row>
    <row r="7745" spans="1:6" x14ac:dyDescent="0.25">
      <c r="A7745" s="1">
        <v>43423</v>
      </c>
      <c r="B7745" s="2">
        <v>0.16666666666666666</v>
      </c>
      <c r="C7745" s="42">
        <v>3.11869</v>
      </c>
      <c r="D7745" s="42">
        <v>3.4327899999999998</v>
      </c>
      <c r="E7745" s="42">
        <v>7.1435300000000002</v>
      </c>
      <c r="F7745" s="42">
        <v>7.4072500000000003</v>
      </c>
    </row>
    <row r="7746" spans="1:6" x14ac:dyDescent="0.25">
      <c r="A7746" s="1">
        <v>43423</v>
      </c>
      <c r="B7746" s="2">
        <v>0.20833333333333334</v>
      </c>
      <c r="C7746" s="42">
        <v>4.80253</v>
      </c>
      <c r="D7746" s="42">
        <v>7.2586899999999996</v>
      </c>
      <c r="E7746" s="42">
        <v>6.7101600000000001</v>
      </c>
      <c r="F7746" s="42">
        <v>6.0139300000000002</v>
      </c>
    </row>
    <row r="7747" spans="1:6" x14ac:dyDescent="0.25">
      <c r="A7747" s="1">
        <v>43423</v>
      </c>
      <c r="B7747" s="2">
        <v>0.25</v>
      </c>
      <c r="C7747" s="42">
        <v>8.9566800000000004</v>
      </c>
      <c r="D7747" s="42">
        <v>7.3513500000000001</v>
      </c>
      <c r="E7747" s="42">
        <v>10.09352</v>
      </c>
      <c r="F7747" s="42">
        <v>7.3899900000000001</v>
      </c>
    </row>
    <row r="7748" spans="1:6" x14ac:dyDescent="0.25">
      <c r="A7748" s="1">
        <v>43423</v>
      </c>
      <c r="B7748" s="2">
        <v>0.29166666666666669</v>
      </c>
      <c r="C7748" s="42">
        <v>22.212150000000001</v>
      </c>
      <c r="D7748" s="42">
        <v>12.931100000000001</v>
      </c>
      <c r="E7748" s="42">
        <v>15.69444</v>
      </c>
      <c r="F7748" s="42">
        <v>36.237549999999999</v>
      </c>
    </row>
    <row r="7749" spans="1:6" x14ac:dyDescent="0.25">
      <c r="A7749" s="1">
        <v>43423</v>
      </c>
      <c r="B7749" s="2">
        <v>0.33333333333333331</v>
      </c>
      <c r="C7749" s="42">
        <v>26.246289999999998</v>
      </c>
      <c r="D7749" s="42">
        <v>15.13632</v>
      </c>
      <c r="E7749" s="42">
        <v>28.744610000000002</v>
      </c>
      <c r="F7749" s="42">
        <v>37.264000000000003</v>
      </c>
    </row>
    <row r="7750" spans="1:6" x14ac:dyDescent="0.25">
      <c r="A7750" s="1">
        <v>43423</v>
      </c>
      <c r="B7750" s="2">
        <v>0.375</v>
      </c>
      <c r="C7750" s="42">
        <v>30.599720000000001</v>
      </c>
      <c r="D7750" s="42">
        <v>14.07568</v>
      </c>
      <c r="E7750" s="42">
        <v>32.75067</v>
      </c>
      <c r="F7750" s="42">
        <v>44.271729999999998</v>
      </c>
    </row>
    <row r="7751" spans="1:6" x14ac:dyDescent="0.25">
      <c r="A7751" s="1">
        <v>43423</v>
      </c>
      <c r="B7751" s="2">
        <v>0.41666666666666669</v>
      </c>
      <c r="C7751" s="42">
        <v>30.34816</v>
      </c>
      <c r="D7751" s="42">
        <v>16.345549999999999</v>
      </c>
      <c r="E7751" s="42">
        <v>32.995019999999997</v>
      </c>
      <c r="F7751" s="42">
        <v>40.031199999999998</v>
      </c>
    </row>
    <row r="7752" spans="1:6" x14ac:dyDescent="0.25">
      <c r="A7752" s="1">
        <v>43423</v>
      </c>
      <c r="B7752" s="2">
        <v>0.45833333333333331</v>
      </c>
      <c r="C7752" s="42">
        <v>22.213719999999999</v>
      </c>
      <c r="D7752" s="42">
        <v>9.6973000000000003</v>
      </c>
      <c r="E7752" s="42">
        <v>25.412240000000001</v>
      </c>
      <c r="F7752" s="42">
        <v>23.01651</v>
      </c>
    </row>
    <row r="7753" spans="1:6" x14ac:dyDescent="0.25">
      <c r="A7753" s="1">
        <v>43423</v>
      </c>
      <c r="B7753" s="2">
        <v>0.5</v>
      </c>
      <c r="C7753" s="42">
        <v>18.459579999999999</v>
      </c>
      <c r="D7753" s="42">
        <v>10.07376</v>
      </c>
      <c r="E7753" s="42">
        <v>23.193300000000001</v>
      </c>
      <c r="F7753" s="42">
        <v>14.962999999999999</v>
      </c>
    </row>
    <row r="7754" spans="1:6" x14ac:dyDescent="0.25">
      <c r="A7754" s="1">
        <v>43423</v>
      </c>
      <c r="B7754" s="2">
        <v>0.54166666666666663</v>
      </c>
      <c r="C7754" s="42">
        <v>18.662669999999999</v>
      </c>
      <c r="D7754" s="42">
        <v>10.438879999999999</v>
      </c>
      <c r="E7754" s="42">
        <v>20.96894</v>
      </c>
      <c r="F7754" s="42">
        <v>14.446009999999999</v>
      </c>
    </row>
    <row r="7755" spans="1:6" x14ac:dyDescent="0.25">
      <c r="A7755" s="1">
        <v>43423</v>
      </c>
      <c r="B7755" s="2">
        <v>0.58333333333333337</v>
      </c>
      <c r="C7755" s="42">
        <v>19.261949999999999</v>
      </c>
      <c r="D7755" s="42">
        <v>9.9729600000000005</v>
      </c>
      <c r="E7755" s="42">
        <v>24.206410000000002</v>
      </c>
      <c r="F7755" s="42">
        <v>15.531169999999999</v>
      </c>
    </row>
    <row r="7756" spans="1:6" x14ac:dyDescent="0.25">
      <c r="A7756" s="1">
        <v>43423</v>
      </c>
      <c r="B7756" s="2">
        <v>0.625</v>
      </c>
      <c r="C7756" s="42">
        <v>28.53098</v>
      </c>
      <c r="D7756" s="42">
        <v>13.47484</v>
      </c>
      <c r="E7756" s="42">
        <v>25.94979</v>
      </c>
      <c r="F7756" s="42">
        <v>16.239350000000002</v>
      </c>
    </row>
    <row r="7757" spans="1:6" x14ac:dyDescent="0.25">
      <c r="A7757" s="1">
        <v>43423</v>
      </c>
      <c r="B7757" s="2">
        <v>0.66666666666666663</v>
      </c>
      <c r="C7757" s="42">
        <v>23.814710000000002</v>
      </c>
      <c r="D7757" s="42">
        <v>17.47879</v>
      </c>
      <c r="E7757" s="42">
        <v>26.517469999999999</v>
      </c>
      <c r="F7757" s="42">
        <v>26.356249999999999</v>
      </c>
    </row>
    <row r="7758" spans="1:6" x14ac:dyDescent="0.25">
      <c r="A7758" s="1">
        <v>43423</v>
      </c>
      <c r="B7758" s="2">
        <v>0.70833333333333337</v>
      </c>
      <c r="C7758" s="42">
        <v>27.257899999999999</v>
      </c>
      <c r="D7758" s="42">
        <v>18.174900000000001</v>
      </c>
      <c r="E7758" s="42">
        <v>27.336919999999999</v>
      </c>
      <c r="F7758" s="42">
        <v>56.607100000000003</v>
      </c>
    </row>
    <row r="7759" spans="1:6" x14ac:dyDescent="0.25">
      <c r="A7759" s="1">
        <v>43423</v>
      </c>
      <c r="B7759" s="2">
        <v>0.75</v>
      </c>
      <c r="C7759" s="42">
        <v>23.191189999999999</v>
      </c>
      <c r="D7759" s="42">
        <v>23.433540000000001</v>
      </c>
      <c r="E7759" s="42">
        <v>26.177289999999999</v>
      </c>
      <c r="F7759" s="42">
        <v>52.850729999999999</v>
      </c>
    </row>
    <row r="7760" spans="1:6" x14ac:dyDescent="0.25">
      <c r="A7760" s="1">
        <v>43423</v>
      </c>
      <c r="B7760" s="2">
        <v>0.79166666666666663</v>
      </c>
      <c r="C7760" s="42">
        <v>25.669450000000001</v>
      </c>
      <c r="D7760" s="42">
        <v>20.47308</v>
      </c>
      <c r="E7760" s="42">
        <v>23.031320000000001</v>
      </c>
      <c r="F7760" s="42">
        <v>47.148530000000001</v>
      </c>
    </row>
    <row r="7761" spans="1:6" x14ac:dyDescent="0.25">
      <c r="A7761" s="1">
        <v>43423</v>
      </c>
      <c r="B7761" s="2">
        <v>0.83333333333333337</v>
      </c>
      <c r="C7761" s="42">
        <v>18.38429</v>
      </c>
      <c r="D7761" s="42">
        <v>16.31908</v>
      </c>
      <c r="E7761" s="42">
        <v>17.041699999999999</v>
      </c>
      <c r="F7761" s="42">
        <v>30.660340000000001</v>
      </c>
    </row>
    <row r="7762" spans="1:6" x14ac:dyDescent="0.25">
      <c r="A7762" s="1">
        <v>43423</v>
      </c>
      <c r="B7762" s="2">
        <v>0.875</v>
      </c>
      <c r="C7762" s="42">
        <v>15.374090000000001</v>
      </c>
      <c r="D7762" s="42">
        <v>12.68374</v>
      </c>
      <c r="E7762" s="42">
        <v>14.432650000000001</v>
      </c>
      <c r="F7762" s="42">
        <v>17.97269</v>
      </c>
    </row>
    <row r="7763" spans="1:6" x14ac:dyDescent="0.25">
      <c r="A7763" s="1">
        <v>43423</v>
      </c>
      <c r="B7763" s="2">
        <v>0.91666666666666663</v>
      </c>
      <c r="C7763" s="42">
        <v>20.09713</v>
      </c>
      <c r="D7763" s="42">
        <v>14.79921</v>
      </c>
      <c r="E7763" s="42">
        <v>12.1168</v>
      </c>
      <c r="F7763" s="42">
        <v>16.939730000000001</v>
      </c>
    </row>
    <row r="7764" spans="1:6" x14ac:dyDescent="0.25">
      <c r="A7764" s="1">
        <v>43423</v>
      </c>
      <c r="B7764" s="2">
        <v>0.95833333333333337</v>
      </c>
      <c r="C7764" s="42">
        <v>24.31822</v>
      </c>
      <c r="D7764" s="42">
        <v>28.390059999999998</v>
      </c>
      <c r="E7764" s="42">
        <v>12.120509999999999</v>
      </c>
      <c r="F7764" s="42">
        <v>23.637830000000001</v>
      </c>
    </row>
    <row r="7765" spans="1:6" x14ac:dyDescent="0.25">
      <c r="A7765" s="1">
        <v>43423</v>
      </c>
      <c r="B7765" s="3">
        <v>1</v>
      </c>
      <c r="C7765" s="42">
        <v>10.876569999999999</v>
      </c>
      <c r="D7765" s="42">
        <v>23.45805</v>
      </c>
      <c r="E7765" s="42">
        <v>8.1127500000000001</v>
      </c>
      <c r="F7765" s="42">
        <v>11.60084</v>
      </c>
    </row>
    <row r="7766" spans="1:6" x14ac:dyDescent="0.25">
      <c r="A7766" s="1">
        <v>43424</v>
      </c>
      <c r="B7766" s="2">
        <v>4.1666666666666664E-2</v>
      </c>
      <c r="C7766" s="42">
        <v>11.73123</v>
      </c>
      <c r="D7766" s="42">
        <v>9.3997600000000006</v>
      </c>
      <c r="E7766" s="42">
        <v>6.1134000000000004</v>
      </c>
      <c r="F7766" s="42">
        <v>8.8680199999999996</v>
      </c>
    </row>
    <row r="7767" spans="1:6" x14ac:dyDescent="0.25">
      <c r="A7767" s="1">
        <v>43424</v>
      </c>
      <c r="B7767" s="2">
        <v>8.3333333333333329E-2</v>
      </c>
      <c r="C7767" s="42">
        <v>7.15517</v>
      </c>
      <c r="D7767" s="42">
        <v>14.55664</v>
      </c>
      <c r="E7767" s="42">
        <v>6.94963</v>
      </c>
      <c r="F7767" s="42">
        <v>5.2920400000000001</v>
      </c>
    </row>
    <row r="7768" spans="1:6" x14ac:dyDescent="0.25">
      <c r="A7768" s="1">
        <v>43424</v>
      </c>
      <c r="B7768" s="2">
        <v>0.125</v>
      </c>
      <c r="C7768" s="42">
        <v>5.4180900000000003</v>
      </c>
      <c r="D7768" s="42">
        <v>18.102640000000001</v>
      </c>
      <c r="E7768" s="42">
        <v>6.0814000000000004</v>
      </c>
      <c r="F7768" s="42">
        <v>6.9547999999999996</v>
      </c>
    </row>
    <row r="7769" spans="1:6" x14ac:dyDescent="0.25">
      <c r="A7769" s="1">
        <v>43424</v>
      </c>
      <c r="B7769" s="2">
        <v>0.16666666666666666</v>
      </c>
      <c r="C7769" s="42">
        <v>9.0582799999999999</v>
      </c>
      <c r="D7769" s="42">
        <v>12.714869999999999</v>
      </c>
      <c r="E7769" s="42">
        <v>4.9248700000000003</v>
      </c>
      <c r="F7769" s="42">
        <v>6.1011499999999996</v>
      </c>
    </row>
    <row r="7770" spans="1:6" x14ac:dyDescent="0.25">
      <c r="A7770" s="1">
        <v>43424</v>
      </c>
      <c r="B7770" s="2">
        <v>0.20833333333333334</v>
      </c>
      <c r="C7770" s="42">
        <v>6.9745699999999999</v>
      </c>
      <c r="D7770" s="42">
        <v>10.692830000000001</v>
      </c>
      <c r="E7770" s="42">
        <v>4.0082199999999997</v>
      </c>
      <c r="F7770" s="42">
        <v>10.430680000000001</v>
      </c>
    </row>
    <row r="7771" spans="1:6" x14ac:dyDescent="0.25">
      <c r="A7771" s="1">
        <v>43424</v>
      </c>
      <c r="B7771" s="2">
        <v>0.25</v>
      </c>
      <c r="C7771" s="42">
        <v>16.898579999999999</v>
      </c>
      <c r="D7771" s="42">
        <v>13.924860000000001</v>
      </c>
      <c r="E7771" s="42">
        <v>6.3749700000000002</v>
      </c>
      <c r="F7771" s="42">
        <v>20.296959999999999</v>
      </c>
    </row>
    <row r="7772" spans="1:6" x14ac:dyDescent="0.25">
      <c r="A7772" s="1">
        <v>43424</v>
      </c>
      <c r="B7772" s="2">
        <v>0.29166666666666669</v>
      </c>
      <c r="C7772" s="42">
        <v>28.341889999999999</v>
      </c>
      <c r="D7772" s="42">
        <v>25.241099999999999</v>
      </c>
      <c r="E7772" s="42">
        <v>10.814450000000001</v>
      </c>
      <c r="F7772" s="42">
        <v>49.704630000000002</v>
      </c>
    </row>
    <row r="7773" spans="1:6" x14ac:dyDescent="0.25">
      <c r="A7773" s="1">
        <v>43424</v>
      </c>
      <c r="B7773" s="2">
        <v>0.33333333333333331</v>
      </c>
      <c r="C7773" s="42">
        <v>43.561030000000002</v>
      </c>
      <c r="D7773" s="42">
        <v>37.181699999999999</v>
      </c>
      <c r="E7773" s="42">
        <v>22.327590000000001</v>
      </c>
      <c r="F7773" s="42">
        <v>59.766730000000003</v>
      </c>
    </row>
    <row r="7774" spans="1:6" x14ac:dyDescent="0.25">
      <c r="A7774" s="1">
        <v>43424</v>
      </c>
      <c r="B7774" s="2">
        <v>0.375</v>
      </c>
      <c r="C7774" s="42">
        <v>59.006030000000003</v>
      </c>
      <c r="D7774" s="42">
        <v>54.725409999999997</v>
      </c>
      <c r="E7774" s="42">
        <v>35.975610000000003</v>
      </c>
      <c r="F7774" s="42">
        <v>71.995990000000006</v>
      </c>
    </row>
    <row r="7775" spans="1:6" x14ac:dyDescent="0.25">
      <c r="A7775" s="1">
        <v>43424</v>
      </c>
      <c r="B7775" s="2">
        <v>0.41666666666666669</v>
      </c>
      <c r="C7775" s="42">
        <v>37.740830000000003</v>
      </c>
      <c r="D7775" s="42">
        <v>37.355800000000002</v>
      </c>
      <c r="E7775" s="42">
        <v>30.36506</v>
      </c>
      <c r="F7775" s="42">
        <v>60.641370000000002</v>
      </c>
    </row>
    <row r="7776" spans="1:6" x14ac:dyDescent="0.25">
      <c r="A7776" s="1">
        <v>43424</v>
      </c>
      <c r="B7776" s="2">
        <v>0.45833333333333331</v>
      </c>
      <c r="C7776" s="42">
        <v>20.317779999999999</v>
      </c>
      <c r="D7776" s="42">
        <v>25.519480000000001</v>
      </c>
      <c r="E7776" s="42">
        <v>23.500019999999999</v>
      </c>
      <c r="F7776" s="42">
        <v>43.715170000000001</v>
      </c>
    </row>
    <row r="7777" spans="1:6" x14ac:dyDescent="0.25">
      <c r="A7777" s="1">
        <v>43424</v>
      </c>
      <c r="B7777" s="2">
        <v>0.5</v>
      </c>
      <c r="C7777" s="42">
        <v>24.042809999999999</v>
      </c>
      <c r="D7777" s="42">
        <v>25.1937</v>
      </c>
      <c r="E7777" s="42">
        <v>25.38214</v>
      </c>
      <c r="F7777" s="42">
        <v>46.51831</v>
      </c>
    </row>
    <row r="7778" spans="1:6" x14ac:dyDescent="0.25">
      <c r="A7778" s="1">
        <v>43424</v>
      </c>
      <c r="B7778" s="2">
        <v>0.54166666666666663</v>
      </c>
      <c r="C7778" s="42">
        <v>19.316379999999999</v>
      </c>
      <c r="D7778" s="42">
        <v>16.526489999999999</v>
      </c>
      <c r="E7778" s="42">
        <v>24.319469999999999</v>
      </c>
      <c r="F7778" s="42">
        <v>31.26294</v>
      </c>
    </row>
    <row r="7779" spans="1:6" x14ac:dyDescent="0.25">
      <c r="A7779" s="1">
        <v>43424</v>
      </c>
      <c r="B7779" s="2">
        <v>0.58333333333333337</v>
      </c>
      <c r="C7779" s="42">
        <v>21.16497</v>
      </c>
      <c r="D7779" s="42">
        <v>14.350960000000001</v>
      </c>
      <c r="E7779" s="42">
        <v>30.493829999999999</v>
      </c>
      <c r="F7779" s="42">
        <v>20.997</v>
      </c>
    </row>
    <row r="7780" spans="1:6" x14ac:dyDescent="0.25">
      <c r="A7780" s="1">
        <v>43424</v>
      </c>
      <c r="B7780" s="2">
        <v>0.625</v>
      </c>
      <c r="C7780" s="42">
        <v>26.421299999999999</v>
      </c>
      <c r="D7780" s="42">
        <v>17.437750000000001</v>
      </c>
      <c r="E7780" s="42">
        <v>26.579029999999999</v>
      </c>
      <c r="F7780" s="42">
        <v>19.489519999999999</v>
      </c>
    </row>
    <row r="7781" spans="1:6" x14ac:dyDescent="0.25">
      <c r="A7781" s="1">
        <v>43424</v>
      </c>
      <c r="B7781" s="2">
        <v>0.66666666666666663</v>
      </c>
      <c r="C7781" s="42">
        <v>27.647670000000002</v>
      </c>
      <c r="D7781" s="42">
        <v>17.057410000000001</v>
      </c>
      <c r="E7781" s="42">
        <v>30.827590000000001</v>
      </c>
      <c r="F7781" s="42">
        <v>21.386679999999998</v>
      </c>
    </row>
    <row r="7782" spans="1:6" x14ac:dyDescent="0.25">
      <c r="A7782" s="1">
        <v>43424</v>
      </c>
      <c r="B7782" s="2">
        <v>0.70833333333333337</v>
      </c>
      <c r="C7782" s="42">
        <v>30.711169999999999</v>
      </c>
      <c r="D7782" s="42">
        <v>18.399719999999999</v>
      </c>
      <c r="E7782" s="42">
        <v>30.152809999999999</v>
      </c>
      <c r="F7782" s="42">
        <v>20.71977</v>
      </c>
    </row>
    <row r="7783" spans="1:6" x14ac:dyDescent="0.25">
      <c r="A7783" s="1">
        <v>43424</v>
      </c>
      <c r="B7783" s="2">
        <v>0.75</v>
      </c>
      <c r="C7783" s="42">
        <v>24.414470000000001</v>
      </c>
      <c r="D7783" s="42">
        <v>15.72527</v>
      </c>
      <c r="E7783" s="42">
        <v>33.77223</v>
      </c>
      <c r="F7783" s="42">
        <v>28.268160000000002</v>
      </c>
    </row>
    <row r="7784" spans="1:6" x14ac:dyDescent="0.25">
      <c r="A7784" s="1">
        <v>43424</v>
      </c>
      <c r="B7784" s="2">
        <v>0.79166666666666663</v>
      </c>
      <c r="C7784" s="42">
        <v>25.585619999999999</v>
      </c>
      <c r="D7784" s="42">
        <v>17.155239999999999</v>
      </c>
      <c r="E7784" s="42">
        <v>28.068269999999998</v>
      </c>
      <c r="F7784" s="42">
        <v>21.49915</v>
      </c>
    </row>
    <row r="7785" spans="1:6" x14ac:dyDescent="0.25">
      <c r="A7785" s="1">
        <v>43424</v>
      </c>
      <c r="B7785" s="2">
        <v>0.83333333333333337</v>
      </c>
      <c r="C7785" s="42">
        <v>26.264869999999998</v>
      </c>
      <c r="D7785" s="42">
        <v>20.29439</v>
      </c>
      <c r="E7785" s="42">
        <v>19.98545</v>
      </c>
      <c r="F7785" s="42">
        <v>41.268830000000001</v>
      </c>
    </row>
    <row r="7786" spans="1:6" x14ac:dyDescent="0.25">
      <c r="A7786" s="1">
        <v>43424</v>
      </c>
      <c r="B7786" s="2">
        <v>0.875</v>
      </c>
      <c r="C7786" s="42">
        <v>21.077059999999999</v>
      </c>
      <c r="D7786" s="42">
        <v>25.088709999999999</v>
      </c>
      <c r="E7786" s="42">
        <v>18.633310000000002</v>
      </c>
      <c r="F7786" s="42">
        <v>39.026229999999998</v>
      </c>
    </row>
    <row r="7787" spans="1:6" x14ac:dyDescent="0.25">
      <c r="A7787" s="1">
        <v>43424</v>
      </c>
      <c r="B7787" s="2">
        <v>0.91666666666666663</v>
      </c>
      <c r="C7787" s="42">
        <v>19.476389999999999</v>
      </c>
      <c r="D7787" s="42">
        <v>31.749669999999998</v>
      </c>
      <c r="E7787" s="42">
        <v>18.971609999999998</v>
      </c>
      <c r="F7787" s="42">
        <v>29.34778</v>
      </c>
    </row>
    <row r="7788" spans="1:6" x14ac:dyDescent="0.25">
      <c r="A7788" s="1">
        <v>43424</v>
      </c>
      <c r="B7788" s="2">
        <v>0.95833333333333337</v>
      </c>
      <c r="C7788" s="42">
        <v>15.44815</v>
      </c>
      <c r="D7788" s="42">
        <v>23.66067</v>
      </c>
      <c r="E7788" s="42">
        <v>14.72531</v>
      </c>
      <c r="F7788" s="42">
        <v>22.571770000000001</v>
      </c>
    </row>
    <row r="7789" spans="1:6" x14ac:dyDescent="0.25">
      <c r="A7789" s="1">
        <v>43424</v>
      </c>
      <c r="B7789" s="3">
        <v>1</v>
      </c>
      <c r="C7789" s="42">
        <v>15.82423</v>
      </c>
      <c r="D7789" s="42">
        <v>35.860410000000002</v>
      </c>
      <c r="E7789" s="42">
        <v>16.512350000000001</v>
      </c>
      <c r="F7789" s="42">
        <v>9.7277100000000001</v>
      </c>
    </row>
    <row r="7790" spans="1:6" x14ac:dyDescent="0.25">
      <c r="A7790" s="1">
        <v>43425</v>
      </c>
      <c r="B7790" s="2">
        <v>4.1666666666666664E-2</v>
      </c>
      <c r="C7790" s="42">
        <v>8.6293500000000005</v>
      </c>
      <c r="D7790" s="42">
        <v>27.081959999999999</v>
      </c>
      <c r="E7790" s="42">
        <v>13.25949</v>
      </c>
      <c r="F7790" s="42">
        <v>6.9171699999999996</v>
      </c>
    </row>
    <row r="7791" spans="1:6" x14ac:dyDescent="0.25">
      <c r="A7791" s="1">
        <v>43425</v>
      </c>
      <c r="B7791" s="2">
        <v>8.3333333333333329E-2</v>
      </c>
      <c r="C7791" s="42">
        <v>9.9060299999999994</v>
      </c>
      <c r="D7791" s="42">
        <v>16.889900000000001</v>
      </c>
      <c r="E7791" s="42">
        <v>11.58588</v>
      </c>
      <c r="F7791" s="42">
        <v>11.833500000000001</v>
      </c>
    </row>
    <row r="7792" spans="1:6" x14ac:dyDescent="0.25">
      <c r="A7792" s="1">
        <v>43425</v>
      </c>
      <c r="B7792" s="2">
        <v>0.125</v>
      </c>
      <c r="C7792" s="42">
        <v>11.908480000000001</v>
      </c>
      <c r="D7792" s="42">
        <v>13.49789</v>
      </c>
      <c r="E7792" s="42">
        <v>11.396699999999999</v>
      </c>
      <c r="F7792" s="42">
        <v>7.4769300000000003</v>
      </c>
    </row>
    <row r="7793" spans="1:6" x14ac:dyDescent="0.25">
      <c r="A7793" s="1">
        <v>43425</v>
      </c>
      <c r="B7793" s="2">
        <v>0.16666666666666666</v>
      </c>
      <c r="C7793" s="42">
        <v>12.21598</v>
      </c>
      <c r="D7793" s="42">
        <v>12.166359999999999</v>
      </c>
      <c r="E7793" s="42">
        <v>12.50295</v>
      </c>
      <c r="F7793" s="42">
        <v>11.428739999999999</v>
      </c>
    </row>
    <row r="7794" spans="1:6" x14ac:dyDescent="0.25">
      <c r="A7794" s="1">
        <v>43425</v>
      </c>
      <c r="B7794" s="2">
        <v>0.20833333333333334</v>
      </c>
      <c r="C7794" s="42">
        <v>11.113720000000001</v>
      </c>
      <c r="D7794" s="42">
        <v>9.9950500000000009</v>
      </c>
      <c r="E7794" s="42">
        <v>13.27862</v>
      </c>
      <c r="F7794" s="42">
        <v>17.253779999999999</v>
      </c>
    </row>
    <row r="7795" spans="1:6" x14ac:dyDescent="0.25">
      <c r="A7795" s="1">
        <v>43425</v>
      </c>
      <c r="B7795" s="2">
        <v>0.25</v>
      </c>
      <c r="C7795" s="42">
        <v>11.146039999999999</v>
      </c>
      <c r="D7795" s="42">
        <v>11.0944</v>
      </c>
      <c r="E7795" s="42">
        <v>20.448090000000001</v>
      </c>
      <c r="F7795" s="42">
        <v>13.972300000000001</v>
      </c>
    </row>
    <row r="7796" spans="1:6" x14ac:dyDescent="0.25">
      <c r="A7796" s="1">
        <v>43425</v>
      </c>
      <c r="B7796" s="2">
        <v>0.29166666666666669</v>
      </c>
      <c r="C7796" s="42">
        <v>22.14029</v>
      </c>
      <c r="D7796" s="42">
        <v>13.9506</v>
      </c>
      <c r="E7796" s="42">
        <v>24.351849999999999</v>
      </c>
      <c r="F7796" s="42">
        <v>21.68703</v>
      </c>
    </row>
    <row r="7797" spans="1:6" x14ac:dyDescent="0.25">
      <c r="A7797" s="1">
        <v>43425</v>
      </c>
      <c r="B7797" s="2">
        <v>0.33333333333333331</v>
      </c>
      <c r="C7797" s="42">
        <v>38.463349999999998</v>
      </c>
      <c r="D7797" s="42">
        <v>16.027799999999999</v>
      </c>
      <c r="E7797" s="42">
        <v>34.909669999999998</v>
      </c>
      <c r="F7797" s="42">
        <v>23.201640000000001</v>
      </c>
    </row>
    <row r="7798" spans="1:6" x14ac:dyDescent="0.25">
      <c r="A7798" s="1">
        <v>43425</v>
      </c>
      <c r="B7798" s="2">
        <v>0.375</v>
      </c>
      <c r="C7798" s="42">
        <v>61.257100000000001</v>
      </c>
      <c r="D7798" s="42">
        <v>20.697510000000001</v>
      </c>
      <c r="E7798" s="42">
        <v>37.362090000000002</v>
      </c>
      <c r="F7798" s="42">
        <v>26.997710000000001</v>
      </c>
    </row>
    <row r="7799" spans="1:6" x14ac:dyDescent="0.25">
      <c r="A7799" s="1">
        <v>43425</v>
      </c>
      <c r="B7799" s="2">
        <v>0.41666666666666669</v>
      </c>
      <c r="C7799" s="42">
        <v>40.829970000000003</v>
      </c>
      <c r="D7799" s="42">
        <v>22.07713</v>
      </c>
      <c r="E7799" s="42">
        <v>33.660780000000003</v>
      </c>
      <c r="F7799" s="42">
        <v>26.286190000000001</v>
      </c>
    </row>
    <row r="7800" spans="1:6" x14ac:dyDescent="0.25">
      <c r="A7800" s="1">
        <v>43425</v>
      </c>
      <c r="B7800" s="2">
        <v>0.45833333333333331</v>
      </c>
      <c r="C7800" s="42">
        <v>38.755719999999997</v>
      </c>
      <c r="D7800" s="42">
        <v>19.328240000000001</v>
      </c>
      <c r="E7800" s="42">
        <v>27.951840000000001</v>
      </c>
      <c r="F7800" s="42">
        <v>25.35322</v>
      </c>
    </row>
    <row r="7801" spans="1:6" x14ac:dyDescent="0.25">
      <c r="A7801" s="1">
        <v>43425</v>
      </c>
      <c r="B7801" s="2">
        <v>0.5</v>
      </c>
      <c r="C7801" s="42">
        <v>29.851500000000001</v>
      </c>
      <c r="D7801" s="42">
        <v>18.030560000000001</v>
      </c>
      <c r="E7801" s="42">
        <v>28.091609999999999</v>
      </c>
      <c r="F7801" s="42">
        <v>21.73387</v>
      </c>
    </row>
    <row r="7802" spans="1:6" x14ac:dyDescent="0.25">
      <c r="A7802" s="1">
        <v>43425</v>
      </c>
      <c r="B7802" s="2">
        <v>0.54166666666666663</v>
      </c>
      <c r="C7802" s="42">
        <v>26.702999999999999</v>
      </c>
      <c r="D7802" s="42">
        <v>15.00813</v>
      </c>
      <c r="E7802" s="42">
        <v>27.623329999999999</v>
      </c>
      <c r="F7802" s="42">
        <v>21.502590000000001</v>
      </c>
    </row>
    <row r="7803" spans="1:6" x14ac:dyDescent="0.25">
      <c r="A7803" s="1">
        <v>43425</v>
      </c>
      <c r="B7803" s="2">
        <v>0.58333333333333337</v>
      </c>
      <c r="C7803" s="42">
        <v>28.87407</v>
      </c>
      <c r="D7803" s="42">
        <v>20.345379999999999</v>
      </c>
      <c r="E7803" s="42">
        <v>28.008199999999999</v>
      </c>
      <c r="F7803" s="42">
        <v>23.88091</v>
      </c>
    </row>
    <row r="7804" spans="1:6" x14ac:dyDescent="0.25">
      <c r="A7804" s="1">
        <v>43425</v>
      </c>
      <c r="B7804" s="2">
        <v>0.625</v>
      </c>
      <c r="C7804" s="42">
        <v>37.118130000000001</v>
      </c>
      <c r="D7804" s="42">
        <v>21.851420000000001</v>
      </c>
      <c r="E7804" s="42">
        <v>29.43703</v>
      </c>
      <c r="F7804" s="42">
        <v>29.511330000000001</v>
      </c>
    </row>
    <row r="7805" spans="1:6" x14ac:dyDescent="0.25">
      <c r="A7805" s="1">
        <v>43425</v>
      </c>
      <c r="B7805" s="2">
        <v>0.66666666666666663</v>
      </c>
      <c r="C7805" s="42">
        <v>36.897080000000003</v>
      </c>
      <c r="D7805" s="42">
        <v>24.419070000000001</v>
      </c>
      <c r="E7805" s="42">
        <v>36.1586</v>
      </c>
      <c r="F7805" s="42">
        <v>34.482039999999998</v>
      </c>
    </row>
    <row r="7806" spans="1:6" x14ac:dyDescent="0.25">
      <c r="A7806" s="1">
        <v>43425</v>
      </c>
      <c r="B7806" s="2">
        <v>0.70833333333333337</v>
      </c>
      <c r="C7806" s="42">
        <v>43.309699999999999</v>
      </c>
      <c r="D7806" s="42">
        <v>26.760750000000002</v>
      </c>
      <c r="E7806" s="42">
        <v>41.239699999999999</v>
      </c>
      <c r="F7806" s="42">
        <v>35.794510000000002</v>
      </c>
    </row>
    <row r="7807" spans="1:6" x14ac:dyDescent="0.25">
      <c r="A7807" s="1">
        <v>43425</v>
      </c>
      <c r="B7807" s="2">
        <v>0.75</v>
      </c>
      <c r="C7807" s="42">
        <v>46.162790000000001</v>
      </c>
      <c r="D7807" s="42">
        <v>26.808589999999999</v>
      </c>
      <c r="E7807" s="42">
        <v>44.009279999999997</v>
      </c>
      <c r="F7807" s="42">
        <v>38.581319999999998</v>
      </c>
    </row>
    <row r="7808" spans="1:6" x14ac:dyDescent="0.25">
      <c r="A7808" s="1">
        <v>43425</v>
      </c>
      <c r="B7808" s="2">
        <v>0.79166666666666663</v>
      </c>
      <c r="C7808" s="42">
        <v>41.874630000000003</v>
      </c>
      <c r="D7808" s="42">
        <v>28.14141</v>
      </c>
      <c r="E7808" s="42">
        <v>40.543349999999997</v>
      </c>
      <c r="F7808" s="42">
        <v>39.881419999999999</v>
      </c>
    </row>
    <row r="7809" spans="1:6" x14ac:dyDescent="0.25">
      <c r="A7809" s="1">
        <v>43425</v>
      </c>
      <c r="B7809" s="2">
        <v>0.83333333333333337</v>
      </c>
      <c r="C7809" s="42">
        <v>44.926479999999998</v>
      </c>
      <c r="D7809" s="42">
        <v>32.522559999999999</v>
      </c>
      <c r="E7809" s="42">
        <v>44.59592</v>
      </c>
      <c r="F7809" s="42">
        <v>50.721110000000003</v>
      </c>
    </row>
    <row r="7810" spans="1:6" x14ac:dyDescent="0.25">
      <c r="A7810" s="1">
        <v>43425</v>
      </c>
      <c r="B7810" s="2">
        <v>0.875</v>
      </c>
      <c r="C7810" s="42">
        <v>47.854109999999999</v>
      </c>
      <c r="D7810" s="42">
        <v>32.617449999999998</v>
      </c>
      <c r="E7810" s="42">
        <v>43.390270000000001</v>
      </c>
      <c r="F7810" s="42">
        <v>55.899639999999998</v>
      </c>
    </row>
    <row r="7811" spans="1:6" x14ac:dyDescent="0.25">
      <c r="A7811" s="1">
        <v>43425</v>
      </c>
      <c r="B7811" s="2">
        <v>0.91666666666666663</v>
      </c>
      <c r="C7811" s="42">
        <v>55.930709999999998</v>
      </c>
      <c r="D7811" s="42">
        <v>34.33352</v>
      </c>
      <c r="E7811" s="42">
        <v>39.125059999999998</v>
      </c>
      <c r="F7811" s="42">
        <v>45.49006</v>
      </c>
    </row>
    <row r="7812" spans="1:6" x14ac:dyDescent="0.25">
      <c r="A7812" s="1">
        <v>43425</v>
      </c>
      <c r="B7812" s="2">
        <v>0.95833333333333337</v>
      </c>
      <c r="C7812" s="42">
        <v>39.547460000000001</v>
      </c>
      <c r="D7812" s="42">
        <v>38.215220000000002</v>
      </c>
      <c r="E7812" s="42">
        <v>34.944949999999999</v>
      </c>
      <c r="F7812" s="42">
        <v>40.422460000000001</v>
      </c>
    </row>
    <row r="7813" spans="1:6" x14ac:dyDescent="0.25">
      <c r="A7813" s="1">
        <v>43425</v>
      </c>
      <c r="B7813" s="3">
        <v>1</v>
      </c>
      <c r="C7813" s="42">
        <v>46.31353</v>
      </c>
      <c r="D7813" s="42">
        <v>34.838009999999997</v>
      </c>
      <c r="E7813" s="42">
        <v>32.174030000000002</v>
      </c>
      <c r="F7813" s="42">
        <v>38.022320000000001</v>
      </c>
    </row>
    <row r="7814" spans="1:6" x14ac:dyDescent="0.25">
      <c r="A7814" s="1">
        <v>43426</v>
      </c>
      <c r="B7814" s="2">
        <v>4.1666666666666664E-2</v>
      </c>
      <c r="C7814" s="42">
        <v>37.774850000000001</v>
      </c>
      <c r="D7814" s="42">
        <v>33.935130000000001</v>
      </c>
      <c r="E7814" s="42">
        <v>29.295390000000001</v>
      </c>
      <c r="F7814" s="42">
        <v>31.237829999999999</v>
      </c>
    </row>
    <row r="7815" spans="1:6" x14ac:dyDescent="0.25">
      <c r="A7815" s="1">
        <v>43426</v>
      </c>
      <c r="B7815" s="2">
        <v>8.3333333333333329E-2</v>
      </c>
      <c r="C7815" s="42">
        <v>38.224800000000002</v>
      </c>
      <c r="D7815" s="42">
        <v>37.05762</v>
      </c>
      <c r="E7815" s="42">
        <v>25.670459999999999</v>
      </c>
      <c r="F7815" s="42">
        <v>27.974160000000001</v>
      </c>
    </row>
    <row r="7816" spans="1:6" x14ac:dyDescent="0.25">
      <c r="A7816" s="1">
        <v>43426</v>
      </c>
      <c r="B7816" s="2">
        <v>0.125</v>
      </c>
      <c r="C7816" s="42">
        <v>34.4636</v>
      </c>
      <c r="D7816" s="42">
        <v>35.147219999999997</v>
      </c>
      <c r="E7816" s="42">
        <v>33.215879999999999</v>
      </c>
      <c r="F7816" s="42">
        <v>27.05086</v>
      </c>
    </row>
    <row r="7817" spans="1:6" x14ac:dyDescent="0.25">
      <c r="A7817" s="1">
        <v>43426</v>
      </c>
      <c r="B7817" s="2">
        <v>0.16666666666666666</v>
      </c>
      <c r="C7817" s="42">
        <v>36.998379999999997</v>
      </c>
      <c r="D7817" s="42">
        <v>38.718870000000003</v>
      </c>
      <c r="E7817" s="42">
        <v>26.06718</v>
      </c>
      <c r="F7817" s="42">
        <v>26.164239999999999</v>
      </c>
    </row>
    <row r="7818" spans="1:6" x14ac:dyDescent="0.25">
      <c r="A7818" s="1">
        <v>43426</v>
      </c>
      <c r="B7818" s="2">
        <v>0.20833333333333334</v>
      </c>
      <c r="C7818" s="42">
        <v>37.023690000000002</v>
      </c>
      <c r="D7818" s="42">
        <v>40.023910000000001</v>
      </c>
      <c r="E7818" s="42">
        <v>27.383890000000001</v>
      </c>
      <c r="F7818" s="42">
        <v>33.052590000000002</v>
      </c>
    </row>
    <row r="7819" spans="1:6" x14ac:dyDescent="0.25">
      <c r="A7819" s="1">
        <v>43426</v>
      </c>
      <c r="B7819" s="2">
        <v>0.25</v>
      </c>
      <c r="C7819" s="42">
        <v>35.880800000000001</v>
      </c>
      <c r="D7819" s="42">
        <v>34.527169999999998</v>
      </c>
      <c r="E7819" s="42">
        <v>39.090490000000003</v>
      </c>
      <c r="F7819" s="42">
        <v>44.051740000000002</v>
      </c>
    </row>
    <row r="7820" spans="1:6" x14ac:dyDescent="0.25">
      <c r="A7820" s="1">
        <v>43426</v>
      </c>
      <c r="B7820" s="2">
        <v>0.29166666666666669</v>
      </c>
      <c r="C7820" s="42">
        <v>51.801389999999998</v>
      </c>
      <c r="D7820" s="42">
        <v>41.319110000000002</v>
      </c>
      <c r="E7820" s="42">
        <v>43.728459999999998</v>
      </c>
      <c r="F7820" s="42">
        <v>58.85848</v>
      </c>
    </row>
    <row r="7821" spans="1:6" x14ac:dyDescent="0.25">
      <c r="A7821" s="1">
        <v>43426</v>
      </c>
      <c r="B7821" s="2">
        <v>0.33333333333333331</v>
      </c>
      <c r="C7821" s="42">
        <v>59.359400000000001</v>
      </c>
      <c r="D7821" s="42">
        <v>44.841070000000002</v>
      </c>
      <c r="E7821" s="42">
        <v>46.620849999999997</v>
      </c>
      <c r="F7821" s="42">
        <v>76.942179999999993</v>
      </c>
    </row>
    <row r="7822" spans="1:6" x14ac:dyDescent="0.25">
      <c r="A7822" s="1">
        <v>43426</v>
      </c>
      <c r="B7822" s="2">
        <v>0.375</v>
      </c>
      <c r="C7822" s="42">
        <v>68.240589999999997</v>
      </c>
      <c r="D7822" s="42">
        <v>52.106140000000003</v>
      </c>
      <c r="E7822" s="42">
        <v>57.927190000000003</v>
      </c>
      <c r="F7822" s="42">
        <v>85.505979999999994</v>
      </c>
    </row>
    <row r="7823" spans="1:6" x14ac:dyDescent="0.25">
      <c r="A7823" s="1">
        <v>43426</v>
      </c>
      <c r="B7823" s="2">
        <v>0.41666666666666669</v>
      </c>
      <c r="C7823" s="42">
        <v>57.996980000000001</v>
      </c>
      <c r="D7823" s="42">
        <v>55.179760000000002</v>
      </c>
      <c r="E7823" s="42">
        <v>55.422379999999997</v>
      </c>
      <c r="F7823" s="42">
        <v>103.30719999999999</v>
      </c>
    </row>
    <row r="7824" spans="1:6" x14ac:dyDescent="0.25">
      <c r="A7824" s="1">
        <v>43426</v>
      </c>
      <c r="B7824" s="2">
        <v>0.45833333333333331</v>
      </c>
      <c r="C7824" s="42">
        <v>57.68242</v>
      </c>
      <c r="D7824" s="42">
        <v>60.366729999999997</v>
      </c>
      <c r="E7824" s="42">
        <v>49.026069999999997</v>
      </c>
      <c r="F7824" s="42">
        <v>64.483099999999993</v>
      </c>
    </row>
    <row r="7825" spans="1:6" x14ac:dyDescent="0.25">
      <c r="A7825" s="1">
        <v>43426</v>
      </c>
      <c r="B7825" s="2">
        <v>0.5</v>
      </c>
      <c r="C7825" s="42">
        <v>53.839060000000003</v>
      </c>
      <c r="D7825" s="42">
        <v>55.803750000000001</v>
      </c>
      <c r="E7825" s="42">
        <v>42.711150000000004</v>
      </c>
      <c r="F7825" s="42">
        <v>67.172380000000004</v>
      </c>
    </row>
    <row r="7826" spans="1:6" x14ac:dyDescent="0.25">
      <c r="A7826" s="1">
        <v>43426</v>
      </c>
      <c r="B7826" s="2">
        <v>0.54166666666666663</v>
      </c>
      <c r="C7826" s="42">
        <v>47.912779999999998</v>
      </c>
      <c r="D7826" s="42">
        <v>52.450449999999996</v>
      </c>
      <c r="E7826" s="42">
        <v>41.113669999999999</v>
      </c>
      <c r="F7826" s="42">
        <v>52.676009999999998</v>
      </c>
    </row>
    <row r="7827" spans="1:6" x14ac:dyDescent="0.25">
      <c r="A7827" s="1">
        <v>43426</v>
      </c>
      <c r="B7827" s="2">
        <v>0.58333333333333337</v>
      </c>
      <c r="C7827" s="42">
        <v>47.798780000000001</v>
      </c>
      <c r="D7827" s="42">
        <v>48.037520000000001</v>
      </c>
      <c r="E7827" s="42">
        <v>42.971679999999999</v>
      </c>
      <c r="F7827" s="42">
        <v>59.634230000000002</v>
      </c>
    </row>
    <row r="7828" spans="1:6" x14ac:dyDescent="0.25">
      <c r="A7828" s="1">
        <v>43426</v>
      </c>
      <c r="B7828" s="2">
        <v>0.625</v>
      </c>
      <c r="C7828" s="42">
        <v>52.615299999999998</v>
      </c>
      <c r="D7828" s="42">
        <v>48.599550000000001</v>
      </c>
      <c r="E7828" s="42">
        <v>41.496549999999999</v>
      </c>
      <c r="F7828" s="42">
        <v>61.218400000000003</v>
      </c>
    </row>
    <row r="7829" spans="1:6" x14ac:dyDescent="0.25">
      <c r="A7829" s="1">
        <v>43426</v>
      </c>
      <c r="B7829" s="2">
        <v>0.66666666666666663</v>
      </c>
      <c r="C7829" s="42">
        <v>50.878790000000002</v>
      </c>
      <c r="D7829" s="42">
        <v>56.477699999999999</v>
      </c>
      <c r="E7829" s="42">
        <v>40.603259999999999</v>
      </c>
      <c r="F7829" s="42">
        <v>49.678330000000003</v>
      </c>
    </row>
    <row r="7830" spans="1:6" x14ac:dyDescent="0.25">
      <c r="A7830" s="1">
        <v>43426</v>
      </c>
      <c r="B7830" s="2">
        <v>0.70833333333333337</v>
      </c>
      <c r="C7830" s="42">
        <v>45.925550000000001</v>
      </c>
      <c r="D7830" s="42">
        <v>43.817819999999998</v>
      </c>
      <c r="E7830" s="42">
        <v>38.60483</v>
      </c>
      <c r="F7830" s="42">
        <v>56.15587</v>
      </c>
    </row>
    <row r="7831" spans="1:6" x14ac:dyDescent="0.25">
      <c r="A7831" s="1">
        <v>43426</v>
      </c>
      <c r="B7831" s="2">
        <v>0.75</v>
      </c>
      <c r="C7831" s="42">
        <v>41.343870000000003</v>
      </c>
      <c r="D7831" s="42">
        <v>41.842030000000001</v>
      </c>
      <c r="E7831" s="42">
        <v>38.726320000000001</v>
      </c>
      <c r="F7831" s="42">
        <v>54.235509999999998</v>
      </c>
    </row>
    <row r="7832" spans="1:6" x14ac:dyDescent="0.25">
      <c r="A7832" s="1">
        <v>43426</v>
      </c>
      <c r="B7832" s="2">
        <v>0.79166666666666663</v>
      </c>
      <c r="C7832" s="42">
        <v>48.485390000000002</v>
      </c>
      <c r="D7832" s="42">
        <v>44.181069999999998</v>
      </c>
      <c r="E7832" s="42">
        <v>38.67389</v>
      </c>
      <c r="F7832" s="42">
        <v>59.73648</v>
      </c>
    </row>
    <row r="7833" spans="1:6" x14ac:dyDescent="0.25">
      <c r="A7833" s="1">
        <v>43426</v>
      </c>
      <c r="B7833" s="2">
        <v>0.83333333333333337</v>
      </c>
      <c r="C7833" s="42">
        <v>39.850540000000002</v>
      </c>
      <c r="D7833" s="42">
        <v>36.580590000000001</v>
      </c>
      <c r="E7833" s="42">
        <v>39.541829999999997</v>
      </c>
      <c r="F7833" s="42">
        <v>41.727400000000003</v>
      </c>
    </row>
    <row r="7834" spans="1:6" x14ac:dyDescent="0.25">
      <c r="A7834" s="1">
        <v>43426</v>
      </c>
      <c r="B7834" s="2">
        <v>0.875</v>
      </c>
      <c r="C7834" s="42">
        <v>40.382190000000001</v>
      </c>
      <c r="D7834" s="42">
        <v>33.788989999999998</v>
      </c>
      <c r="E7834" s="42">
        <v>34.493639999999999</v>
      </c>
      <c r="F7834" s="42">
        <v>32.831719999999997</v>
      </c>
    </row>
    <row r="7835" spans="1:6" x14ac:dyDescent="0.25">
      <c r="A7835" s="1">
        <v>43426</v>
      </c>
      <c r="B7835" s="2">
        <v>0.91666666666666663</v>
      </c>
      <c r="C7835" s="42">
        <v>39.301049999999996</v>
      </c>
      <c r="D7835" s="42">
        <v>30.636279999999999</v>
      </c>
      <c r="E7835" s="42">
        <v>33.512149999999998</v>
      </c>
      <c r="F7835" s="42">
        <v>28.601220000000001</v>
      </c>
    </row>
    <row r="7836" spans="1:6" x14ac:dyDescent="0.25">
      <c r="A7836" s="1">
        <v>43426</v>
      </c>
      <c r="B7836" s="2">
        <v>0.95833333333333337</v>
      </c>
      <c r="C7836" s="42">
        <v>40.876600000000003</v>
      </c>
      <c r="D7836" s="42">
        <v>30.550090000000001</v>
      </c>
      <c r="E7836" s="42">
        <v>30.639230000000001</v>
      </c>
      <c r="F7836" s="42">
        <v>25.338789999999999</v>
      </c>
    </row>
    <row r="7837" spans="1:6" x14ac:dyDescent="0.25">
      <c r="A7837" s="1">
        <v>43426</v>
      </c>
      <c r="B7837" s="3">
        <v>1</v>
      </c>
      <c r="C7837" s="42">
        <v>33.649979999999999</v>
      </c>
      <c r="D7837" s="42">
        <v>25.221769999999999</v>
      </c>
      <c r="E7837" s="42">
        <v>30.065670000000001</v>
      </c>
      <c r="F7837" s="42">
        <v>25.540949999999999</v>
      </c>
    </row>
    <row r="7838" spans="1:6" x14ac:dyDescent="0.25">
      <c r="A7838" s="1">
        <v>43427</v>
      </c>
      <c r="B7838" s="2">
        <v>4.1666666666666664E-2</v>
      </c>
      <c r="C7838" s="42">
        <v>35.879820000000002</v>
      </c>
      <c r="D7838" s="42">
        <v>24.98189</v>
      </c>
      <c r="E7838" s="42">
        <v>26.91742</v>
      </c>
      <c r="F7838" s="42">
        <v>23.854869999999998</v>
      </c>
    </row>
    <row r="7839" spans="1:6" x14ac:dyDescent="0.25">
      <c r="A7839" s="1">
        <v>43427</v>
      </c>
      <c r="B7839" s="2">
        <v>8.3333333333333329E-2</v>
      </c>
      <c r="C7839" s="42">
        <v>32.094459999999998</v>
      </c>
      <c r="D7839" s="42">
        <v>25.465050000000002</v>
      </c>
      <c r="E7839" s="42">
        <v>24.592890000000001</v>
      </c>
      <c r="F7839" s="42">
        <v>24.041540000000001</v>
      </c>
    </row>
    <row r="7840" spans="1:6" x14ac:dyDescent="0.25">
      <c r="A7840" s="1">
        <v>43427</v>
      </c>
      <c r="B7840" s="2">
        <v>0.125</v>
      </c>
      <c r="C7840" s="42">
        <v>26.049880000000002</v>
      </c>
      <c r="D7840" s="42">
        <v>22.732479999999999</v>
      </c>
      <c r="E7840" s="42">
        <v>22.692209999999999</v>
      </c>
      <c r="F7840" s="42">
        <v>28.070900000000002</v>
      </c>
    </row>
    <row r="7841" spans="1:6" x14ac:dyDescent="0.25">
      <c r="A7841" s="1">
        <v>43427</v>
      </c>
      <c r="B7841" s="2">
        <v>0.16666666666666666</v>
      </c>
      <c r="C7841" s="42">
        <v>23.010339999999999</v>
      </c>
      <c r="D7841" s="42">
        <v>21.812390000000001</v>
      </c>
      <c r="E7841" s="42">
        <v>23.664239999999999</v>
      </c>
      <c r="F7841" s="42">
        <v>22.949870000000001</v>
      </c>
    </row>
    <row r="7842" spans="1:6" x14ac:dyDescent="0.25">
      <c r="A7842" s="1">
        <v>43427</v>
      </c>
      <c r="B7842" s="2">
        <v>0.20833333333333334</v>
      </c>
      <c r="C7842" s="42">
        <v>23.00863</v>
      </c>
      <c r="D7842" s="42">
        <v>22.383050000000001</v>
      </c>
      <c r="E7842" s="42">
        <v>24.668769999999999</v>
      </c>
      <c r="F7842" s="42">
        <v>22.102879999999999</v>
      </c>
    </row>
    <row r="7843" spans="1:6" x14ac:dyDescent="0.25">
      <c r="A7843" s="1">
        <v>43427</v>
      </c>
      <c r="B7843" s="2">
        <v>0.25</v>
      </c>
      <c r="C7843" s="42">
        <v>30.87444</v>
      </c>
      <c r="D7843" s="42">
        <v>25.2911</v>
      </c>
      <c r="E7843" s="42">
        <v>26.67323</v>
      </c>
      <c r="F7843" s="42">
        <v>36.614620000000002</v>
      </c>
    </row>
    <row r="7844" spans="1:6" x14ac:dyDescent="0.25">
      <c r="A7844" s="1">
        <v>43427</v>
      </c>
      <c r="B7844" s="2">
        <v>0.29166666666666669</v>
      </c>
      <c r="C7844" s="42">
        <v>38.916269999999997</v>
      </c>
      <c r="D7844" s="42">
        <v>41.064120000000003</v>
      </c>
      <c r="E7844" s="42">
        <v>30.722020000000001</v>
      </c>
      <c r="F7844" s="42">
        <v>51.802669999999999</v>
      </c>
    </row>
    <row r="7845" spans="1:6" x14ac:dyDescent="0.25">
      <c r="A7845" s="1">
        <v>43427</v>
      </c>
      <c r="B7845" s="2">
        <v>0.33333333333333331</v>
      </c>
      <c r="C7845" s="42">
        <v>51.325249999999997</v>
      </c>
      <c r="D7845" s="42">
        <v>35.499899999999997</v>
      </c>
      <c r="E7845" s="42">
        <v>32.976439999999997</v>
      </c>
      <c r="F7845" s="42">
        <v>66.136240000000001</v>
      </c>
    </row>
    <row r="7846" spans="1:6" x14ac:dyDescent="0.25">
      <c r="A7846" s="1">
        <v>43427</v>
      </c>
      <c r="B7846" s="2">
        <v>0.375</v>
      </c>
      <c r="C7846" s="42">
        <v>37.873010000000001</v>
      </c>
      <c r="D7846" s="42">
        <v>35.858229999999999</v>
      </c>
      <c r="E7846" s="42">
        <v>37.031379999999999</v>
      </c>
      <c r="F7846" s="42">
        <v>61.111870000000003</v>
      </c>
    </row>
    <row r="7847" spans="1:6" x14ac:dyDescent="0.25">
      <c r="A7847" s="1">
        <v>43427</v>
      </c>
      <c r="B7847" s="2">
        <v>0.41666666666666669</v>
      </c>
      <c r="C7847" s="42">
        <v>46.573509999999999</v>
      </c>
      <c r="D7847" s="42">
        <v>33.764470000000003</v>
      </c>
      <c r="E7847" s="42">
        <v>36.974460000000001</v>
      </c>
      <c r="F7847" s="42">
        <v>58.203220000000002</v>
      </c>
    </row>
    <row r="7848" spans="1:6" x14ac:dyDescent="0.25">
      <c r="A7848" s="1">
        <v>43427</v>
      </c>
      <c r="B7848" s="2">
        <v>0.45833333333333331</v>
      </c>
      <c r="C7848" s="42">
        <v>43.322899999999997</v>
      </c>
      <c r="D7848" s="42">
        <v>31.179349999999999</v>
      </c>
      <c r="E7848" s="42">
        <v>38.437109999999997</v>
      </c>
      <c r="F7848" s="42">
        <v>50.633879999999998</v>
      </c>
    </row>
    <row r="7849" spans="1:6" x14ac:dyDescent="0.25">
      <c r="A7849" s="1">
        <v>43427</v>
      </c>
      <c r="B7849" s="2">
        <v>0.5</v>
      </c>
      <c r="C7849" s="42">
        <v>42.514589999999998</v>
      </c>
      <c r="D7849" s="42">
        <v>33.121130000000001</v>
      </c>
      <c r="E7849" s="42">
        <v>38.177169999999997</v>
      </c>
      <c r="F7849" s="42">
        <v>53.857239999999997</v>
      </c>
    </row>
    <row r="7850" spans="1:6" x14ac:dyDescent="0.25">
      <c r="A7850" s="1">
        <v>43427</v>
      </c>
      <c r="B7850" s="2">
        <v>0.54166666666666663</v>
      </c>
      <c r="C7850" s="42">
        <v>43.390610000000002</v>
      </c>
      <c r="D7850" s="42">
        <v>34.011780000000002</v>
      </c>
      <c r="E7850" s="42">
        <v>38.471870000000003</v>
      </c>
      <c r="F7850" s="42">
        <v>50.406979999999997</v>
      </c>
    </row>
    <row r="7851" spans="1:6" x14ac:dyDescent="0.25">
      <c r="A7851" s="1">
        <v>43427</v>
      </c>
      <c r="B7851" s="2">
        <v>0.58333333333333337</v>
      </c>
      <c r="C7851" s="42">
        <v>39.44144</v>
      </c>
      <c r="D7851" s="42">
        <v>33.772680000000001</v>
      </c>
      <c r="E7851" s="42">
        <v>37.792549999999999</v>
      </c>
      <c r="F7851" s="42">
        <v>49.767380000000003</v>
      </c>
    </row>
    <row r="7852" spans="1:6" x14ac:dyDescent="0.25">
      <c r="A7852" s="1">
        <v>43427</v>
      </c>
      <c r="B7852" s="2">
        <v>0.625</v>
      </c>
      <c r="C7852" s="42">
        <v>41.003900000000002</v>
      </c>
      <c r="D7852" s="42">
        <v>34.155639999999998</v>
      </c>
      <c r="E7852" s="42">
        <v>37.785969999999999</v>
      </c>
      <c r="F7852" s="42">
        <v>52.244759999999999</v>
      </c>
    </row>
    <row r="7853" spans="1:6" x14ac:dyDescent="0.25">
      <c r="A7853" s="1">
        <v>43427</v>
      </c>
      <c r="B7853" s="2">
        <v>0.66666666666666663</v>
      </c>
      <c r="C7853" s="42">
        <v>42.941209999999998</v>
      </c>
      <c r="D7853" s="42">
        <v>34.924160000000001</v>
      </c>
      <c r="E7853" s="42">
        <v>38.196010000000001</v>
      </c>
      <c r="F7853" s="42">
        <v>58.250190000000003</v>
      </c>
    </row>
    <row r="7854" spans="1:6" x14ac:dyDescent="0.25">
      <c r="A7854" s="1">
        <v>43427</v>
      </c>
      <c r="B7854" s="2">
        <v>0.70833333333333337</v>
      </c>
      <c r="C7854" s="42">
        <v>43.992179999999998</v>
      </c>
      <c r="D7854" s="42">
        <v>35.68356</v>
      </c>
      <c r="E7854" s="42">
        <v>39.5276</v>
      </c>
      <c r="F7854" s="42">
        <v>59.719839999999998</v>
      </c>
    </row>
    <row r="7855" spans="1:6" x14ac:dyDescent="0.25">
      <c r="A7855" s="1">
        <v>43427</v>
      </c>
      <c r="B7855" s="2">
        <v>0.75</v>
      </c>
      <c r="C7855" s="42">
        <v>42.180320000000002</v>
      </c>
      <c r="D7855" s="42">
        <v>38.72101</v>
      </c>
      <c r="E7855" s="42">
        <v>39.464300000000001</v>
      </c>
      <c r="F7855" s="42">
        <v>50.802390000000003</v>
      </c>
    </row>
    <row r="7856" spans="1:6" x14ac:dyDescent="0.25">
      <c r="A7856" s="1">
        <v>43427</v>
      </c>
      <c r="B7856" s="2">
        <v>0.79166666666666663</v>
      </c>
      <c r="C7856" s="42">
        <v>45.497810000000001</v>
      </c>
      <c r="D7856" s="42">
        <v>38.803939999999997</v>
      </c>
      <c r="E7856" s="42">
        <v>38.074640000000002</v>
      </c>
      <c r="F7856" s="42">
        <v>50.809939999999997</v>
      </c>
    </row>
    <row r="7857" spans="1:6" x14ac:dyDescent="0.25">
      <c r="A7857" s="1">
        <v>43427</v>
      </c>
      <c r="B7857" s="2">
        <v>0.83333333333333337</v>
      </c>
      <c r="C7857" s="42">
        <v>49.136679999999998</v>
      </c>
      <c r="D7857" s="42">
        <v>35.931820000000002</v>
      </c>
      <c r="E7857" s="42">
        <v>39.655830000000002</v>
      </c>
      <c r="F7857" s="42">
        <v>42.310549999999999</v>
      </c>
    </row>
    <row r="7858" spans="1:6" x14ac:dyDescent="0.25">
      <c r="A7858" s="1">
        <v>43427</v>
      </c>
      <c r="B7858" s="2">
        <v>0.875</v>
      </c>
      <c r="C7858" s="42">
        <v>45.276470000000003</v>
      </c>
      <c r="D7858" s="42">
        <v>34.943710000000003</v>
      </c>
      <c r="E7858" s="42">
        <v>38.194240000000001</v>
      </c>
      <c r="F7858" s="42">
        <v>40.5366</v>
      </c>
    </row>
    <row r="7859" spans="1:6" x14ac:dyDescent="0.25">
      <c r="A7859" s="1">
        <v>43427</v>
      </c>
      <c r="B7859" s="2">
        <v>0.91666666666666663</v>
      </c>
      <c r="C7859" s="42">
        <v>43.925330000000002</v>
      </c>
      <c r="D7859" s="42">
        <v>37.261870000000002</v>
      </c>
      <c r="E7859" s="42">
        <v>39.50217</v>
      </c>
      <c r="F7859" s="42">
        <v>42.81841</v>
      </c>
    </row>
    <row r="7860" spans="1:6" x14ac:dyDescent="0.25">
      <c r="A7860" s="1">
        <v>43427</v>
      </c>
      <c r="B7860" s="2">
        <v>0.95833333333333337</v>
      </c>
      <c r="C7860" s="42">
        <v>40.944540000000003</v>
      </c>
      <c r="D7860" s="42">
        <v>32.890059999999998</v>
      </c>
      <c r="E7860" s="42">
        <v>37.627290000000002</v>
      </c>
      <c r="F7860" s="42">
        <v>37.362259999999999</v>
      </c>
    </row>
    <row r="7861" spans="1:6" x14ac:dyDescent="0.25">
      <c r="A7861" s="1">
        <v>43427</v>
      </c>
      <c r="B7861" s="3">
        <v>1</v>
      </c>
      <c r="C7861" s="42">
        <v>37.290349999999997</v>
      </c>
      <c r="D7861" s="42">
        <v>28.872440000000001</v>
      </c>
      <c r="E7861" s="42">
        <v>35.45919</v>
      </c>
      <c r="F7861" s="42">
        <v>34.422890000000002</v>
      </c>
    </row>
    <row r="7862" spans="1:6" x14ac:dyDescent="0.25">
      <c r="A7862" s="1">
        <v>43428</v>
      </c>
      <c r="B7862" s="2">
        <v>4.1666666666666664E-2</v>
      </c>
      <c r="C7862" s="42">
        <v>31.381820000000001</v>
      </c>
      <c r="D7862" s="42">
        <v>25.72381</v>
      </c>
      <c r="E7862" s="42">
        <v>36.786740000000002</v>
      </c>
      <c r="F7862" s="42">
        <v>33.720979999999997</v>
      </c>
    </row>
    <row r="7863" spans="1:6" x14ac:dyDescent="0.25">
      <c r="A7863" s="1">
        <v>43428</v>
      </c>
      <c r="B7863" s="2">
        <v>8.3333333333333329E-2</v>
      </c>
      <c r="C7863" s="42">
        <v>28.770949999999999</v>
      </c>
      <c r="D7863" s="42">
        <v>26.21865</v>
      </c>
      <c r="E7863" s="42">
        <v>32.388150000000003</v>
      </c>
      <c r="F7863" s="42">
        <v>26.213989999999999</v>
      </c>
    </row>
    <row r="7864" spans="1:6" x14ac:dyDescent="0.25">
      <c r="A7864" s="1">
        <v>43428</v>
      </c>
      <c r="B7864" s="2">
        <v>0.125</v>
      </c>
      <c r="C7864" s="42">
        <v>27.638850000000001</v>
      </c>
      <c r="D7864" s="42">
        <v>23.345790000000001</v>
      </c>
      <c r="E7864" s="42">
        <v>24.524039999999999</v>
      </c>
      <c r="F7864" s="42">
        <v>25.046710000000001</v>
      </c>
    </row>
    <row r="7865" spans="1:6" x14ac:dyDescent="0.25">
      <c r="A7865" s="1">
        <v>43428</v>
      </c>
      <c r="B7865" s="2">
        <v>0.16666666666666666</v>
      </c>
      <c r="C7865" s="42">
        <v>24.06212</v>
      </c>
      <c r="D7865" s="42">
        <v>18.551639999999999</v>
      </c>
      <c r="E7865" s="42">
        <v>22.985610000000001</v>
      </c>
      <c r="F7865" s="42">
        <v>23.434360000000002</v>
      </c>
    </row>
    <row r="7866" spans="1:6" x14ac:dyDescent="0.25">
      <c r="A7866" s="1">
        <v>43428</v>
      </c>
      <c r="B7866" s="2">
        <v>0.20833333333333334</v>
      </c>
      <c r="C7866" s="42">
        <v>20.45007</v>
      </c>
      <c r="D7866" s="42">
        <v>16.939879999999999</v>
      </c>
      <c r="E7866" s="42">
        <v>19.40192</v>
      </c>
      <c r="F7866" s="42">
        <v>20.818519999999999</v>
      </c>
    </row>
    <row r="7867" spans="1:6" x14ac:dyDescent="0.25">
      <c r="A7867" s="1">
        <v>43428</v>
      </c>
      <c r="B7867" s="2">
        <v>0.25</v>
      </c>
      <c r="C7867" s="42">
        <v>16.172470000000001</v>
      </c>
      <c r="D7867" s="42">
        <v>12.338570000000001</v>
      </c>
      <c r="E7867" s="42">
        <v>17.523330000000001</v>
      </c>
      <c r="F7867" s="42">
        <v>21.789840000000002</v>
      </c>
    </row>
    <row r="7868" spans="1:6" x14ac:dyDescent="0.25">
      <c r="A7868" s="1">
        <v>43428</v>
      </c>
      <c r="B7868" s="2">
        <v>0.29166666666666669</v>
      </c>
      <c r="C7868" s="42">
        <v>18.358609999999999</v>
      </c>
      <c r="D7868" s="42">
        <v>13.443960000000001</v>
      </c>
      <c r="E7868" s="42">
        <v>15.452</v>
      </c>
      <c r="F7868" s="42">
        <v>29.010249999999999</v>
      </c>
    </row>
    <row r="7869" spans="1:6" x14ac:dyDescent="0.25">
      <c r="A7869" s="1">
        <v>43428</v>
      </c>
      <c r="B7869" s="2">
        <v>0.33333333333333331</v>
      </c>
      <c r="C7869" s="42">
        <v>19.90316</v>
      </c>
      <c r="D7869" s="42">
        <v>16.253309999999999</v>
      </c>
      <c r="E7869" s="42">
        <v>14.24141</v>
      </c>
      <c r="F7869" s="42">
        <v>31.652419999999999</v>
      </c>
    </row>
    <row r="7870" spans="1:6" x14ac:dyDescent="0.25">
      <c r="A7870" s="1">
        <v>43428</v>
      </c>
      <c r="B7870" s="2">
        <v>0.375</v>
      </c>
      <c r="C7870" s="42">
        <v>22.700780000000002</v>
      </c>
      <c r="D7870" s="42">
        <v>16.026910000000001</v>
      </c>
      <c r="E7870" s="42">
        <v>15.59652</v>
      </c>
      <c r="F7870" s="42">
        <v>32.121769999999998</v>
      </c>
    </row>
    <row r="7871" spans="1:6" x14ac:dyDescent="0.25">
      <c r="A7871" s="1">
        <v>43428</v>
      </c>
      <c r="B7871" s="2">
        <v>0.41666666666666669</v>
      </c>
      <c r="C7871" s="42">
        <v>21.861809999999998</v>
      </c>
      <c r="D7871" s="42">
        <v>13.678369999999999</v>
      </c>
      <c r="E7871" s="42">
        <v>20.282319999999999</v>
      </c>
      <c r="F7871" s="42">
        <v>46.715699999999998</v>
      </c>
    </row>
    <row r="7872" spans="1:6" x14ac:dyDescent="0.25">
      <c r="A7872" s="1">
        <v>43428</v>
      </c>
      <c r="B7872" s="2">
        <v>0.45833333333333331</v>
      </c>
      <c r="C7872" s="42">
        <v>23.260870000000001</v>
      </c>
      <c r="D7872" s="42">
        <v>11.789149999999999</v>
      </c>
      <c r="E7872" s="42">
        <v>22.992249999999999</v>
      </c>
      <c r="F7872" s="42">
        <v>52.552329999999998</v>
      </c>
    </row>
    <row r="7873" spans="1:6" x14ac:dyDescent="0.25">
      <c r="A7873" s="1">
        <v>43428</v>
      </c>
      <c r="B7873" s="2">
        <v>0.5</v>
      </c>
      <c r="C7873" s="42">
        <v>23.525600000000001</v>
      </c>
      <c r="D7873" s="42">
        <v>11.471399999999999</v>
      </c>
      <c r="E7873" s="42">
        <v>25.422560000000001</v>
      </c>
      <c r="F7873" s="42">
        <v>50.236289999999997</v>
      </c>
    </row>
    <row r="7874" spans="1:6" x14ac:dyDescent="0.25">
      <c r="A7874" s="1">
        <v>43428</v>
      </c>
      <c r="B7874" s="2">
        <v>0.54166666666666663</v>
      </c>
      <c r="C7874" s="42">
        <v>20.188939999999999</v>
      </c>
      <c r="D7874" s="42">
        <v>12.80402</v>
      </c>
      <c r="E7874" s="42">
        <v>27.49624</v>
      </c>
      <c r="F7874" s="42">
        <v>44.889060000000001</v>
      </c>
    </row>
    <row r="7875" spans="1:6" x14ac:dyDescent="0.25">
      <c r="A7875" s="1">
        <v>43428</v>
      </c>
      <c r="B7875" s="2">
        <v>0.58333333333333337</v>
      </c>
      <c r="C7875" s="42">
        <v>21.88805</v>
      </c>
      <c r="D7875" s="42">
        <v>13.7712</v>
      </c>
      <c r="E7875" s="42">
        <v>26.045120000000001</v>
      </c>
      <c r="F7875" s="42">
        <v>32.251359999999998</v>
      </c>
    </row>
    <row r="7876" spans="1:6" x14ac:dyDescent="0.25">
      <c r="A7876" s="1">
        <v>43428</v>
      </c>
      <c r="B7876" s="2">
        <v>0.625</v>
      </c>
      <c r="C7876" s="42">
        <v>22.681429999999999</v>
      </c>
      <c r="D7876" s="42">
        <v>13.07957</v>
      </c>
      <c r="E7876" s="42">
        <v>25.512499999999999</v>
      </c>
      <c r="F7876" s="42">
        <v>29.045020000000001</v>
      </c>
    </row>
    <row r="7877" spans="1:6" x14ac:dyDescent="0.25">
      <c r="A7877" s="1">
        <v>43428</v>
      </c>
      <c r="B7877" s="2">
        <v>0.66666666666666663</v>
      </c>
      <c r="C7877" s="42">
        <v>25.35652</v>
      </c>
      <c r="D7877" s="42">
        <v>16.114270000000001</v>
      </c>
      <c r="E7877" s="42">
        <v>24.697340000000001</v>
      </c>
      <c r="F7877" s="42">
        <v>41.32837</v>
      </c>
    </row>
    <row r="7878" spans="1:6" x14ac:dyDescent="0.25">
      <c r="A7878" s="1">
        <v>43428</v>
      </c>
      <c r="B7878" s="2">
        <v>0.70833333333333337</v>
      </c>
      <c r="C7878" s="42">
        <v>26.823820000000001</v>
      </c>
      <c r="D7878" s="42">
        <v>23.61355</v>
      </c>
      <c r="E7878" s="42">
        <v>27.83032</v>
      </c>
      <c r="F7878" s="42">
        <v>45.918729999999996</v>
      </c>
    </row>
    <row r="7879" spans="1:6" x14ac:dyDescent="0.25">
      <c r="A7879" s="1">
        <v>43428</v>
      </c>
      <c r="B7879" s="2">
        <v>0.75</v>
      </c>
      <c r="C7879" s="42">
        <v>38.805720000000001</v>
      </c>
      <c r="D7879" s="42">
        <v>32.180010000000003</v>
      </c>
      <c r="E7879" s="42">
        <v>25.26933</v>
      </c>
      <c r="F7879" s="42">
        <v>46.208260000000003</v>
      </c>
    </row>
    <row r="7880" spans="1:6" x14ac:dyDescent="0.25">
      <c r="A7880" s="1">
        <v>43428</v>
      </c>
      <c r="B7880" s="2">
        <v>0.79166666666666663</v>
      </c>
      <c r="C7880" s="42">
        <v>31.974450000000001</v>
      </c>
      <c r="D7880" s="42">
        <v>39.190199999999997</v>
      </c>
      <c r="E7880" s="42">
        <v>24.77787</v>
      </c>
      <c r="F7880" s="42">
        <v>49.674909999999997</v>
      </c>
    </row>
    <row r="7881" spans="1:6" x14ac:dyDescent="0.25">
      <c r="A7881" s="1">
        <v>43428</v>
      </c>
      <c r="B7881" s="2">
        <v>0.83333333333333337</v>
      </c>
      <c r="C7881" s="42">
        <v>39.596299999999999</v>
      </c>
      <c r="D7881" s="42">
        <v>41.450330000000001</v>
      </c>
      <c r="E7881" s="42">
        <v>25.989149999999999</v>
      </c>
      <c r="F7881" s="42">
        <v>40.282200000000003</v>
      </c>
    </row>
    <row r="7882" spans="1:6" x14ac:dyDescent="0.25">
      <c r="A7882" s="1">
        <v>43428</v>
      </c>
      <c r="B7882" s="2">
        <v>0.875</v>
      </c>
      <c r="C7882" s="42">
        <v>36.748269999999998</v>
      </c>
      <c r="D7882" s="42">
        <v>36.797969999999999</v>
      </c>
      <c r="E7882" s="42">
        <v>26.461790000000001</v>
      </c>
      <c r="F7882" s="42">
        <v>40.469700000000003</v>
      </c>
    </row>
    <row r="7883" spans="1:6" x14ac:dyDescent="0.25">
      <c r="A7883" s="1">
        <v>43428</v>
      </c>
      <c r="B7883" s="2">
        <v>0.91666666666666663</v>
      </c>
      <c r="C7883" s="42">
        <v>32.05209</v>
      </c>
      <c r="D7883" s="42">
        <v>37.30498</v>
      </c>
      <c r="E7883" s="42">
        <v>26.85183</v>
      </c>
      <c r="F7883" s="42">
        <v>40.519269999999999</v>
      </c>
    </row>
    <row r="7884" spans="1:6" x14ac:dyDescent="0.25">
      <c r="A7884" s="1">
        <v>43428</v>
      </c>
      <c r="B7884" s="2">
        <v>0.95833333333333337</v>
      </c>
      <c r="C7884" s="42">
        <v>39.755459999999999</v>
      </c>
      <c r="D7884" s="42">
        <v>41.493589999999998</v>
      </c>
      <c r="E7884" s="42">
        <v>27.86373</v>
      </c>
      <c r="F7884" s="42">
        <v>37.832120000000003</v>
      </c>
    </row>
    <row r="7885" spans="1:6" x14ac:dyDescent="0.25">
      <c r="A7885" s="1">
        <v>43428</v>
      </c>
      <c r="B7885" s="3">
        <v>1</v>
      </c>
      <c r="C7885" s="42">
        <v>37.616</v>
      </c>
      <c r="D7885" s="42">
        <v>40.437150000000003</v>
      </c>
      <c r="E7885" s="42">
        <v>25.360779999999998</v>
      </c>
      <c r="F7885" s="42">
        <v>28.35352</v>
      </c>
    </row>
    <row r="7886" spans="1:6" x14ac:dyDescent="0.25">
      <c r="A7886" s="1">
        <v>43429</v>
      </c>
      <c r="B7886" s="2">
        <v>4.1666666666666664E-2</v>
      </c>
      <c r="C7886" s="42">
        <v>30.46388</v>
      </c>
      <c r="D7886" s="42">
        <v>36.4679</v>
      </c>
      <c r="E7886" s="42">
        <v>19.116769999999999</v>
      </c>
      <c r="F7886" s="42">
        <v>25.856380000000001</v>
      </c>
    </row>
    <row r="7887" spans="1:6" x14ac:dyDescent="0.25">
      <c r="A7887" s="1">
        <v>43429</v>
      </c>
      <c r="B7887" s="2">
        <v>8.3333333333333329E-2</v>
      </c>
      <c r="C7887" s="42">
        <v>40.04851</v>
      </c>
      <c r="D7887" s="42">
        <v>32.954920000000001</v>
      </c>
      <c r="E7887" s="42">
        <v>28.017040000000001</v>
      </c>
      <c r="F7887" s="42">
        <v>20.93796</v>
      </c>
    </row>
    <row r="7888" spans="1:6" x14ac:dyDescent="0.25">
      <c r="A7888" s="1">
        <v>43429</v>
      </c>
      <c r="B7888" s="2">
        <v>0.125</v>
      </c>
      <c r="C7888" s="42">
        <v>34.020110000000003</v>
      </c>
      <c r="D7888" s="42">
        <v>31.943259999999999</v>
      </c>
      <c r="E7888" s="42">
        <v>21.392040000000001</v>
      </c>
      <c r="F7888" s="42">
        <v>16.679400000000001</v>
      </c>
    </row>
    <row r="7889" spans="1:6" x14ac:dyDescent="0.25">
      <c r="A7889" s="1">
        <v>43429</v>
      </c>
      <c r="B7889" s="2">
        <v>0.16666666666666666</v>
      </c>
      <c r="C7889" s="42">
        <v>26.078859999999999</v>
      </c>
      <c r="D7889" s="42">
        <v>29.96462</v>
      </c>
      <c r="E7889" s="42">
        <v>17.725159999999999</v>
      </c>
      <c r="F7889" s="42">
        <v>16.938130000000001</v>
      </c>
    </row>
    <row r="7890" spans="1:6" x14ac:dyDescent="0.25">
      <c r="A7890" s="1">
        <v>43429</v>
      </c>
      <c r="B7890" s="2">
        <v>0.20833333333333334</v>
      </c>
      <c r="C7890" s="42">
        <v>22.050689999999999</v>
      </c>
      <c r="D7890" s="42">
        <v>25.862760000000002</v>
      </c>
      <c r="E7890" s="42">
        <v>14.294230000000001</v>
      </c>
      <c r="F7890" s="42">
        <v>16.794519999999999</v>
      </c>
    </row>
    <row r="7891" spans="1:6" x14ac:dyDescent="0.25">
      <c r="A7891" s="1">
        <v>43429</v>
      </c>
      <c r="B7891" s="2">
        <v>0.25</v>
      </c>
      <c r="C7891" s="42">
        <v>21.536809999999999</v>
      </c>
      <c r="D7891" s="42">
        <v>27.061170000000001</v>
      </c>
      <c r="E7891" s="42">
        <v>11.63236</v>
      </c>
      <c r="F7891" s="42">
        <v>18.397310000000001</v>
      </c>
    </row>
    <row r="7892" spans="1:6" x14ac:dyDescent="0.25">
      <c r="A7892" s="1">
        <v>43429</v>
      </c>
      <c r="B7892" s="2">
        <v>0.29166666666666669</v>
      </c>
      <c r="C7892" s="42">
        <v>25.414470000000001</v>
      </c>
      <c r="D7892" s="42">
        <v>24.624020000000002</v>
      </c>
      <c r="E7892" s="42">
        <v>11.683009999999999</v>
      </c>
      <c r="F7892" s="42">
        <v>24.416589999999999</v>
      </c>
    </row>
    <row r="7893" spans="1:6" x14ac:dyDescent="0.25">
      <c r="A7893" s="1">
        <v>43429</v>
      </c>
      <c r="B7893" s="2">
        <v>0.33333333333333331</v>
      </c>
      <c r="C7893" s="42">
        <v>29.39845</v>
      </c>
      <c r="D7893" s="42">
        <v>26.927669999999999</v>
      </c>
      <c r="E7893" s="42">
        <v>13.75639</v>
      </c>
      <c r="F7893" s="42">
        <v>27.268329999999999</v>
      </c>
    </row>
    <row r="7894" spans="1:6" x14ac:dyDescent="0.25">
      <c r="A7894" s="1">
        <v>43429</v>
      </c>
      <c r="B7894" s="2">
        <v>0.375</v>
      </c>
      <c r="C7894" s="42">
        <v>27.625</v>
      </c>
      <c r="D7894" s="42">
        <v>38.284080000000003</v>
      </c>
      <c r="E7894" s="42">
        <v>15.83708</v>
      </c>
      <c r="F7894" s="42">
        <v>28.6143</v>
      </c>
    </row>
    <row r="7895" spans="1:6" x14ac:dyDescent="0.25">
      <c r="A7895" s="1">
        <v>43429</v>
      </c>
      <c r="B7895" s="2">
        <v>0.41666666666666669</v>
      </c>
      <c r="C7895" s="42">
        <v>25.735569999999999</v>
      </c>
      <c r="D7895" s="42">
        <v>26.766919999999999</v>
      </c>
      <c r="E7895" s="42">
        <v>18.97437</v>
      </c>
      <c r="F7895" s="42">
        <v>37.865929999999999</v>
      </c>
    </row>
    <row r="7896" spans="1:6" x14ac:dyDescent="0.25">
      <c r="A7896" s="1">
        <v>43429</v>
      </c>
      <c r="B7896" s="2">
        <v>0.45833333333333331</v>
      </c>
      <c r="C7896" s="42">
        <v>24.612469999999998</v>
      </c>
      <c r="D7896" s="42">
        <v>24.28651</v>
      </c>
      <c r="E7896" s="42">
        <v>24.194379999999999</v>
      </c>
      <c r="F7896" s="42">
        <v>43.212730000000001</v>
      </c>
    </row>
    <row r="7897" spans="1:6" x14ac:dyDescent="0.25">
      <c r="A7897" s="1">
        <v>43429</v>
      </c>
      <c r="B7897" s="2">
        <v>0.5</v>
      </c>
      <c r="C7897" s="42">
        <v>24.358740000000001</v>
      </c>
      <c r="D7897" s="42">
        <v>32.211970000000001</v>
      </c>
      <c r="E7897" s="42">
        <v>27.59263</v>
      </c>
      <c r="F7897" s="42">
        <v>36.246040000000001</v>
      </c>
    </row>
    <row r="7898" spans="1:6" x14ac:dyDescent="0.25">
      <c r="A7898" s="1">
        <v>43429</v>
      </c>
      <c r="B7898" s="2">
        <v>0.54166666666666663</v>
      </c>
      <c r="C7898" s="42">
        <v>25.274660000000001</v>
      </c>
      <c r="D7898" s="42">
        <v>23.731539999999999</v>
      </c>
      <c r="E7898" s="42">
        <v>28.748919999999998</v>
      </c>
      <c r="F7898" s="42">
        <v>41.124850000000002</v>
      </c>
    </row>
    <row r="7899" spans="1:6" x14ac:dyDescent="0.25">
      <c r="A7899" s="1">
        <v>43429</v>
      </c>
      <c r="B7899" s="2">
        <v>0.58333333333333337</v>
      </c>
      <c r="C7899" s="42">
        <v>27.003270000000001</v>
      </c>
      <c r="D7899" s="42">
        <v>27.929079999999999</v>
      </c>
      <c r="E7899" s="42">
        <v>25.566520000000001</v>
      </c>
      <c r="F7899" s="42">
        <v>35.405119999999997</v>
      </c>
    </row>
    <row r="7900" spans="1:6" x14ac:dyDescent="0.25">
      <c r="A7900" s="1">
        <v>43429</v>
      </c>
      <c r="B7900" s="2">
        <v>0.625</v>
      </c>
      <c r="C7900" s="42">
        <v>25.224150000000002</v>
      </c>
      <c r="D7900" s="42">
        <v>26.120170000000002</v>
      </c>
      <c r="E7900" s="42">
        <v>22.23067</v>
      </c>
      <c r="F7900" s="42">
        <v>40.516010000000001</v>
      </c>
    </row>
    <row r="7901" spans="1:6" x14ac:dyDescent="0.25">
      <c r="A7901" s="1">
        <v>43429</v>
      </c>
      <c r="B7901" s="2">
        <v>0.66666666666666663</v>
      </c>
      <c r="C7901" s="42">
        <v>46.779110000000003</v>
      </c>
      <c r="D7901" s="42">
        <v>43.493929999999999</v>
      </c>
      <c r="E7901" s="42">
        <v>23.4757</v>
      </c>
      <c r="F7901" s="42">
        <v>44.936300000000003</v>
      </c>
    </row>
    <row r="7902" spans="1:6" x14ac:dyDescent="0.25">
      <c r="A7902" s="1">
        <v>43429</v>
      </c>
      <c r="B7902" s="2">
        <v>0.70833333333333337</v>
      </c>
      <c r="C7902" s="42">
        <v>52.320689999999999</v>
      </c>
      <c r="D7902" s="42">
        <v>53.206470000000003</v>
      </c>
      <c r="E7902" s="42">
        <v>35.027970000000003</v>
      </c>
      <c r="F7902" s="42">
        <v>47.092660000000002</v>
      </c>
    </row>
    <row r="7903" spans="1:6" x14ac:dyDescent="0.25">
      <c r="A7903" s="1">
        <v>43429</v>
      </c>
      <c r="B7903" s="2">
        <v>0.75</v>
      </c>
      <c r="C7903" s="42">
        <v>38.222799999999999</v>
      </c>
      <c r="D7903" s="42">
        <v>49.445810000000002</v>
      </c>
      <c r="E7903" s="42">
        <v>27.097339999999999</v>
      </c>
      <c r="F7903" s="42">
        <v>41.68779</v>
      </c>
    </row>
    <row r="7904" spans="1:6" x14ac:dyDescent="0.25">
      <c r="A7904" s="1">
        <v>43429</v>
      </c>
      <c r="B7904" s="2">
        <v>0.79166666666666663</v>
      </c>
      <c r="C7904" s="42">
        <v>25.011040000000001</v>
      </c>
      <c r="D7904" s="42">
        <v>35.123809999999999</v>
      </c>
      <c r="E7904" s="42">
        <v>25.505459999999999</v>
      </c>
      <c r="F7904" s="42">
        <v>41.97137</v>
      </c>
    </row>
    <row r="7905" spans="1:6" x14ac:dyDescent="0.25">
      <c r="A7905" s="1">
        <v>43429</v>
      </c>
      <c r="B7905" s="2">
        <v>0.83333333333333337</v>
      </c>
      <c r="C7905" s="42">
        <v>29.059830000000002</v>
      </c>
      <c r="D7905" s="42">
        <v>32.599939999999997</v>
      </c>
      <c r="E7905" s="42">
        <v>21.144189999999998</v>
      </c>
      <c r="F7905" s="42">
        <v>38.348109999999998</v>
      </c>
    </row>
    <row r="7906" spans="1:6" x14ac:dyDescent="0.25">
      <c r="A7906" s="1">
        <v>43429</v>
      </c>
      <c r="B7906" s="2">
        <v>0.875</v>
      </c>
      <c r="C7906" s="42">
        <v>39.347830000000002</v>
      </c>
      <c r="D7906" s="42">
        <v>40.857250000000001</v>
      </c>
      <c r="E7906" s="42">
        <v>18.195720000000001</v>
      </c>
      <c r="F7906" s="42">
        <v>34.486159999999998</v>
      </c>
    </row>
    <row r="7907" spans="1:6" x14ac:dyDescent="0.25">
      <c r="A7907" s="1">
        <v>43429</v>
      </c>
      <c r="B7907" s="2">
        <v>0.91666666666666663</v>
      </c>
      <c r="C7907" s="42">
        <v>41.153509999999997</v>
      </c>
      <c r="D7907" s="42">
        <v>44.297739999999997</v>
      </c>
      <c r="E7907" s="42">
        <v>19.645779999999998</v>
      </c>
      <c r="F7907" s="42">
        <v>35.42595</v>
      </c>
    </row>
    <row r="7908" spans="1:6" x14ac:dyDescent="0.25">
      <c r="A7908" s="1">
        <v>43429</v>
      </c>
      <c r="B7908" s="2">
        <v>0.95833333333333337</v>
      </c>
      <c r="C7908" s="42">
        <v>32.804270000000002</v>
      </c>
      <c r="D7908" s="42">
        <v>37.649030000000003</v>
      </c>
      <c r="E7908" s="42">
        <v>21.438639999999999</v>
      </c>
      <c r="F7908" s="42">
        <v>25.515219999999999</v>
      </c>
    </row>
    <row r="7909" spans="1:6" x14ac:dyDescent="0.25">
      <c r="A7909" s="1">
        <v>43429</v>
      </c>
      <c r="B7909" s="3">
        <v>1</v>
      </c>
      <c r="C7909" s="42">
        <v>22.451039999999999</v>
      </c>
      <c r="D7909" s="42">
        <v>32.862229999999997</v>
      </c>
      <c r="E7909" s="42">
        <v>17.666530000000002</v>
      </c>
      <c r="F7909" s="42">
        <v>23.433</v>
      </c>
    </row>
    <row r="7910" spans="1:6" x14ac:dyDescent="0.25">
      <c r="A7910" s="1">
        <v>43430</v>
      </c>
      <c r="B7910" s="2">
        <v>4.1666666666666664E-2</v>
      </c>
      <c r="C7910" s="42">
        <v>18.642589999999998</v>
      </c>
      <c r="D7910" s="42">
        <v>30.545570000000001</v>
      </c>
      <c r="E7910" s="42">
        <v>12.54928</v>
      </c>
      <c r="F7910" s="42">
        <v>17.780470000000001</v>
      </c>
    </row>
    <row r="7911" spans="1:6" x14ac:dyDescent="0.25">
      <c r="A7911" s="1">
        <v>43430</v>
      </c>
      <c r="B7911" s="2">
        <v>8.3333333333333329E-2</v>
      </c>
      <c r="C7911" s="42">
        <v>15.68037</v>
      </c>
      <c r="D7911" s="42">
        <v>29.195419999999999</v>
      </c>
      <c r="E7911" s="42">
        <v>15.63522</v>
      </c>
      <c r="F7911" s="42">
        <v>12.33541</v>
      </c>
    </row>
    <row r="7912" spans="1:6" x14ac:dyDescent="0.25">
      <c r="A7912" s="1">
        <v>43430</v>
      </c>
      <c r="B7912" s="2">
        <v>0.125</v>
      </c>
      <c r="C7912" s="42">
        <v>14.42709</v>
      </c>
      <c r="D7912" s="42">
        <v>32.062579999999997</v>
      </c>
      <c r="E7912" s="42">
        <v>14.23598</v>
      </c>
      <c r="F7912" s="42">
        <v>14.41855</v>
      </c>
    </row>
    <row r="7913" spans="1:6" x14ac:dyDescent="0.25">
      <c r="A7913" s="1">
        <v>43430</v>
      </c>
      <c r="B7913" s="2">
        <v>0.16666666666666666</v>
      </c>
      <c r="C7913" s="42">
        <v>10.83156</v>
      </c>
      <c r="D7913" s="42">
        <v>23.735900000000001</v>
      </c>
      <c r="E7913" s="42">
        <v>14.96664</v>
      </c>
      <c r="F7913" s="42">
        <v>14.94534</v>
      </c>
    </row>
    <row r="7914" spans="1:6" x14ac:dyDescent="0.25">
      <c r="A7914" s="1">
        <v>43430</v>
      </c>
      <c r="B7914" s="2">
        <v>0.20833333333333334</v>
      </c>
      <c r="C7914" s="42">
        <v>13.19383</v>
      </c>
      <c r="D7914" s="42">
        <v>27.92661</v>
      </c>
      <c r="E7914" s="42">
        <v>12.451930000000001</v>
      </c>
      <c r="F7914" s="42">
        <v>18.578990000000001</v>
      </c>
    </row>
    <row r="7915" spans="1:6" x14ac:dyDescent="0.25">
      <c r="A7915" s="1">
        <v>43430</v>
      </c>
      <c r="B7915" s="2">
        <v>0.25</v>
      </c>
      <c r="C7915" s="42">
        <v>23.989509999999999</v>
      </c>
      <c r="D7915" s="42">
        <v>37.188960000000002</v>
      </c>
      <c r="E7915" s="42">
        <v>14.194889999999999</v>
      </c>
      <c r="F7915" s="42">
        <v>30.189409999999999</v>
      </c>
    </row>
    <row r="7916" spans="1:6" x14ac:dyDescent="0.25">
      <c r="A7916" s="1">
        <v>43430</v>
      </c>
      <c r="B7916" s="2">
        <v>0.29166666666666669</v>
      </c>
      <c r="C7916" s="42">
        <v>35.785690000000002</v>
      </c>
      <c r="D7916" s="42">
        <v>32.664209999999997</v>
      </c>
      <c r="E7916" s="42">
        <v>23.325060000000001</v>
      </c>
      <c r="F7916" s="42">
        <v>47.889200000000002</v>
      </c>
    </row>
    <row r="7917" spans="1:6" x14ac:dyDescent="0.25">
      <c r="A7917" s="1">
        <v>43430</v>
      </c>
      <c r="B7917" s="2">
        <v>0.33333333333333331</v>
      </c>
      <c r="C7917" s="42">
        <v>53.522649999999999</v>
      </c>
      <c r="D7917" s="42">
        <v>40.155189999999997</v>
      </c>
      <c r="E7917" s="42">
        <v>31.15157</v>
      </c>
      <c r="F7917" s="42">
        <v>61.373390000000001</v>
      </c>
    </row>
    <row r="7918" spans="1:6" x14ac:dyDescent="0.25">
      <c r="A7918" s="1">
        <v>43430</v>
      </c>
      <c r="B7918" s="2">
        <v>0.375</v>
      </c>
      <c r="C7918" s="42">
        <v>51.30498</v>
      </c>
      <c r="D7918" s="42">
        <v>47.111049999999999</v>
      </c>
      <c r="E7918" s="42">
        <v>40.016779999999997</v>
      </c>
      <c r="F7918" s="42">
        <v>77.182389999999998</v>
      </c>
    </row>
    <row r="7919" spans="1:6" x14ac:dyDescent="0.25">
      <c r="A7919" s="1">
        <v>43430</v>
      </c>
      <c r="B7919" s="2">
        <v>0.41666666666666669</v>
      </c>
      <c r="C7919" s="42">
        <v>48.685749999999999</v>
      </c>
      <c r="D7919" s="42">
        <v>48.677909999999997</v>
      </c>
      <c r="E7919" s="42">
        <v>40.074359999999999</v>
      </c>
      <c r="F7919" s="42">
        <v>67.66583</v>
      </c>
    </row>
    <row r="7920" spans="1:6" x14ac:dyDescent="0.25">
      <c r="A7920" s="1">
        <v>43430</v>
      </c>
      <c r="B7920" s="2">
        <v>0.45833333333333331</v>
      </c>
      <c r="C7920" s="42">
        <v>43.737969999999997</v>
      </c>
      <c r="D7920" s="42">
        <v>42.832520000000002</v>
      </c>
      <c r="E7920" s="42">
        <v>37.802720000000001</v>
      </c>
      <c r="F7920" s="42">
        <v>53.214619999999996</v>
      </c>
    </row>
    <row r="7921" spans="1:6" x14ac:dyDescent="0.25">
      <c r="A7921" s="1">
        <v>43430</v>
      </c>
      <c r="B7921" s="2">
        <v>0.5</v>
      </c>
      <c r="C7921" s="42">
        <v>41.463929999999998</v>
      </c>
      <c r="D7921" s="42">
        <v>37.26549</v>
      </c>
      <c r="E7921" s="42">
        <v>41.513440000000003</v>
      </c>
      <c r="F7921" s="42">
        <v>47.92727</v>
      </c>
    </row>
    <row r="7922" spans="1:6" x14ac:dyDescent="0.25">
      <c r="A7922" s="1">
        <v>43430</v>
      </c>
      <c r="B7922" s="2">
        <v>0.54166666666666663</v>
      </c>
      <c r="C7922" s="42">
        <v>36.390180000000001</v>
      </c>
      <c r="D7922" s="42">
        <v>38.319780000000002</v>
      </c>
      <c r="E7922" s="42">
        <v>42.401350000000001</v>
      </c>
      <c r="F7922" s="42">
        <v>48.106830000000002</v>
      </c>
    </row>
    <row r="7923" spans="1:6" x14ac:dyDescent="0.25">
      <c r="A7923" s="1">
        <v>43430</v>
      </c>
      <c r="B7923" s="2">
        <v>0.58333333333333337</v>
      </c>
      <c r="C7923" s="42">
        <v>36.871020000000001</v>
      </c>
      <c r="D7923" s="42">
        <v>37.05171</v>
      </c>
      <c r="E7923" s="42">
        <v>32.126019999999997</v>
      </c>
      <c r="F7923" s="42">
        <v>60.259689999999999</v>
      </c>
    </row>
    <row r="7924" spans="1:6" x14ac:dyDescent="0.25">
      <c r="A7924" s="1">
        <v>43430</v>
      </c>
      <c r="B7924" s="2">
        <v>0.625</v>
      </c>
      <c r="C7924" s="42">
        <v>48.200989999999997</v>
      </c>
      <c r="D7924" s="42">
        <v>49.495010000000001</v>
      </c>
      <c r="E7924" s="42">
        <v>41.715479999999999</v>
      </c>
      <c r="F7924" s="42">
        <v>57.826360000000001</v>
      </c>
    </row>
    <row r="7925" spans="1:6" x14ac:dyDescent="0.25">
      <c r="A7925" s="1">
        <v>43430</v>
      </c>
      <c r="B7925" s="2">
        <v>0.66666666666666663</v>
      </c>
      <c r="C7925" s="42">
        <v>55.732790000000001</v>
      </c>
      <c r="D7925" s="42">
        <v>67.560419999999993</v>
      </c>
      <c r="E7925" s="42">
        <v>50.010190000000001</v>
      </c>
      <c r="F7925" s="42">
        <v>69.759190000000004</v>
      </c>
    </row>
    <row r="7926" spans="1:6" x14ac:dyDescent="0.25">
      <c r="A7926" s="1">
        <v>43430</v>
      </c>
      <c r="B7926" s="2">
        <v>0.70833333333333337</v>
      </c>
      <c r="C7926" s="42">
        <v>71.834810000000004</v>
      </c>
      <c r="D7926" s="42">
        <v>64.166709999999995</v>
      </c>
      <c r="E7926" s="42">
        <v>59.539940000000001</v>
      </c>
      <c r="F7926" s="42">
        <v>67.662679999999995</v>
      </c>
    </row>
    <row r="7927" spans="1:6" x14ac:dyDescent="0.25">
      <c r="A7927" s="1">
        <v>43430</v>
      </c>
      <c r="B7927" s="2">
        <v>0.75</v>
      </c>
      <c r="C7927" s="42">
        <v>79.611670000000004</v>
      </c>
      <c r="D7927" s="42">
        <v>62.975670000000001</v>
      </c>
      <c r="E7927" s="42">
        <v>65.829880000000003</v>
      </c>
      <c r="F7927" s="42">
        <v>78.433329999999998</v>
      </c>
    </row>
    <row r="7928" spans="1:6" x14ac:dyDescent="0.25">
      <c r="A7928" s="1">
        <v>43430</v>
      </c>
      <c r="B7928" s="2">
        <v>0.79166666666666663</v>
      </c>
      <c r="C7928" s="42">
        <v>56.957149999999999</v>
      </c>
      <c r="D7928" s="42">
        <v>56.765599999999999</v>
      </c>
      <c r="E7928" s="42">
        <v>57.581809999999997</v>
      </c>
      <c r="F7928" s="42">
        <v>69.865530000000007</v>
      </c>
    </row>
    <row r="7929" spans="1:6" x14ac:dyDescent="0.25">
      <c r="A7929" s="1">
        <v>43430</v>
      </c>
      <c r="B7929" s="2">
        <v>0.83333333333333337</v>
      </c>
      <c r="C7929" s="42">
        <v>79.513800000000003</v>
      </c>
      <c r="D7929" s="42">
        <v>51.602870000000003</v>
      </c>
      <c r="E7929" s="42">
        <v>57.228400000000001</v>
      </c>
      <c r="F7929" s="42">
        <v>74.323970000000003</v>
      </c>
    </row>
    <row r="7930" spans="1:6" x14ac:dyDescent="0.25">
      <c r="A7930" s="1">
        <v>43430</v>
      </c>
      <c r="B7930" s="2">
        <v>0.875</v>
      </c>
      <c r="C7930" s="42">
        <v>66.245000000000005</v>
      </c>
      <c r="D7930" s="42">
        <v>52.95664</v>
      </c>
      <c r="E7930" s="42">
        <v>56.004280000000001</v>
      </c>
      <c r="F7930" s="42">
        <v>63.970910000000003</v>
      </c>
    </row>
    <row r="7931" spans="1:6" x14ac:dyDescent="0.25">
      <c r="A7931" s="1">
        <v>43430</v>
      </c>
      <c r="B7931" s="2">
        <v>0.91666666666666663</v>
      </c>
      <c r="C7931" s="42">
        <v>67.504009999999994</v>
      </c>
      <c r="D7931" s="42">
        <v>48.91001</v>
      </c>
      <c r="E7931" s="42">
        <v>54.054729999999999</v>
      </c>
      <c r="F7931" s="42">
        <v>70.049430000000001</v>
      </c>
    </row>
    <row r="7932" spans="1:6" x14ac:dyDescent="0.25">
      <c r="A7932" s="1">
        <v>43430</v>
      </c>
      <c r="B7932" s="2">
        <v>0.95833333333333337</v>
      </c>
      <c r="C7932" s="42">
        <v>58.453490000000002</v>
      </c>
      <c r="D7932" s="42">
        <v>51.643149999999999</v>
      </c>
      <c r="E7932" s="42">
        <v>53.409230000000001</v>
      </c>
      <c r="F7932" s="42">
        <v>55.904350000000001</v>
      </c>
    </row>
    <row r="7933" spans="1:6" x14ac:dyDescent="0.25">
      <c r="A7933" s="1">
        <v>43430</v>
      </c>
      <c r="B7933" s="3">
        <v>1</v>
      </c>
      <c r="C7933" s="42">
        <v>56.313180000000003</v>
      </c>
      <c r="D7933" s="42">
        <v>47.909219999999998</v>
      </c>
      <c r="E7933" s="42">
        <v>48.402909999999999</v>
      </c>
      <c r="F7933" s="42">
        <v>45.896810000000002</v>
      </c>
    </row>
    <row r="7934" spans="1:6" x14ac:dyDescent="0.25">
      <c r="A7934" s="1">
        <v>43431</v>
      </c>
      <c r="B7934" s="2">
        <v>4.1666666666666664E-2</v>
      </c>
      <c r="C7934" s="42">
        <v>28.608239999999999</v>
      </c>
      <c r="D7934" s="42">
        <v>34.218719999999998</v>
      </c>
      <c r="E7934" s="42">
        <v>48.923270000000002</v>
      </c>
      <c r="F7934" s="42">
        <v>40.756129999999999</v>
      </c>
    </row>
    <row r="7935" spans="1:6" x14ac:dyDescent="0.25">
      <c r="A7935" s="1">
        <v>43431</v>
      </c>
      <c r="B7935" s="2">
        <v>8.3333333333333329E-2</v>
      </c>
      <c r="C7935" s="42">
        <v>24.531980000000001</v>
      </c>
      <c r="D7935" s="42">
        <v>17.85172</v>
      </c>
      <c r="E7935" s="42">
        <v>48.126019999999997</v>
      </c>
      <c r="F7935" s="42">
        <v>35.237589999999997</v>
      </c>
    </row>
    <row r="7936" spans="1:6" x14ac:dyDescent="0.25">
      <c r="A7936" s="1">
        <v>43431</v>
      </c>
      <c r="B7936" s="2">
        <v>0.125</v>
      </c>
      <c r="C7936" s="42">
        <v>25.518239999999999</v>
      </c>
      <c r="D7936" s="42">
        <v>15.22029</v>
      </c>
      <c r="E7936" s="42">
        <v>44.411630000000002</v>
      </c>
      <c r="F7936" s="42">
        <v>36.023919999999997</v>
      </c>
    </row>
    <row r="7937" spans="1:6" x14ac:dyDescent="0.25">
      <c r="A7937" s="1">
        <v>43431</v>
      </c>
      <c r="B7937" s="2">
        <v>0.16666666666666666</v>
      </c>
      <c r="C7937" s="42">
        <v>19.659220000000001</v>
      </c>
      <c r="D7937" s="42">
        <v>12.87351</v>
      </c>
      <c r="E7937" s="42">
        <v>43.612499999999997</v>
      </c>
      <c r="F7937" s="42">
        <v>40.759990000000002</v>
      </c>
    </row>
    <row r="7938" spans="1:6" x14ac:dyDescent="0.25">
      <c r="A7938" s="1">
        <v>43431</v>
      </c>
      <c r="B7938" s="2">
        <v>0.20833333333333334</v>
      </c>
      <c r="C7938" s="42">
        <v>18.7531</v>
      </c>
      <c r="D7938" s="42">
        <v>12.597849999999999</v>
      </c>
      <c r="E7938" s="42">
        <v>45.038200000000003</v>
      </c>
      <c r="F7938" s="42">
        <v>43.856839999999998</v>
      </c>
    </row>
    <row r="7939" spans="1:6" x14ac:dyDescent="0.25">
      <c r="A7939" s="1">
        <v>43431</v>
      </c>
      <c r="B7939" s="2">
        <v>0.25</v>
      </c>
      <c r="C7939" s="42">
        <v>28.087430000000001</v>
      </c>
      <c r="D7939" s="42">
        <v>12.784179999999999</v>
      </c>
      <c r="E7939" s="42">
        <v>38.284820000000003</v>
      </c>
      <c r="F7939" s="42">
        <v>36.38899</v>
      </c>
    </row>
    <row r="7940" spans="1:6" x14ac:dyDescent="0.25">
      <c r="A7940" s="1">
        <v>43431</v>
      </c>
      <c r="B7940" s="2">
        <v>0.29166666666666669</v>
      </c>
      <c r="C7940" s="42">
        <v>27.195869999999999</v>
      </c>
      <c r="D7940" s="42">
        <v>16.73959</v>
      </c>
      <c r="E7940" s="42">
        <v>38.312869999999997</v>
      </c>
      <c r="F7940" s="42">
        <v>39.753549999999997</v>
      </c>
    </row>
    <row r="7941" spans="1:6" x14ac:dyDescent="0.25">
      <c r="A7941" s="1">
        <v>43431</v>
      </c>
      <c r="B7941" s="2">
        <v>0.33333333333333331</v>
      </c>
      <c r="C7941" s="42">
        <v>25.129180000000002</v>
      </c>
      <c r="D7941" s="42">
        <v>18.901499999999999</v>
      </c>
      <c r="E7941" s="42">
        <v>39.480020000000003</v>
      </c>
      <c r="F7941" s="42">
        <v>36.455889999999997</v>
      </c>
    </row>
    <row r="7942" spans="1:6" x14ac:dyDescent="0.25">
      <c r="A7942" s="1">
        <v>43431</v>
      </c>
      <c r="B7942" s="2">
        <v>0.375</v>
      </c>
      <c r="C7942" s="42">
        <v>37.502499999999998</v>
      </c>
      <c r="D7942" s="42">
        <v>21.1159</v>
      </c>
      <c r="E7942" s="42">
        <v>37.470820000000003</v>
      </c>
      <c r="F7942" s="42">
        <v>35.246209999999998</v>
      </c>
    </row>
    <row r="7943" spans="1:6" x14ac:dyDescent="0.25">
      <c r="A7943" s="1">
        <v>43431</v>
      </c>
      <c r="B7943" s="2">
        <v>0.41666666666666669</v>
      </c>
      <c r="C7943" s="42">
        <v>36.171709999999997</v>
      </c>
      <c r="D7943" s="42">
        <v>17.34665</v>
      </c>
      <c r="E7943" s="42">
        <v>34.851260000000003</v>
      </c>
      <c r="F7943" s="42">
        <v>24.635390000000001</v>
      </c>
    </row>
    <row r="7944" spans="1:6" x14ac:dyDescent="0.25">
      <c r="A7944" s="1">
        <v>43431</v>
      </c>
      <c r="B7944" s="2">
        <v>0.45833333333333331</v>
      </c>
      <c r="C7944" s="42">
        <v>34.298740000000002</v>
      </c>
      <c r="D7944" s="42">
        <v>18.864650000000001</v>
      </c>
      <c r="E7944" s="42">
        <v>27.9374</v>
      </c>
      <c r="F7944" s="42">
        <v>24.030080000000002</v>
      </c>
    </row>
    <row r="7945" spans="1:6" x14ac:dyDescent="0.25">
      <c r="A7945" s="1">
        <v>43431</v>
      </c>
      <c r="B7945" s="2">
        <v>0.5</v>
      </c>
      <c r="C7945" s="42">
        <v>36.324129999999997</v>
      </c>
      <c r="D7945" s="42">
        <v>19.049510000000001</v>
      </c>
      <c r="E7945" s="42">
        <v>28.660270000000001</v>
      </c>
      <c r="F7945" s="42">
        <v>21.207999999999998</v>
      </c>
    </row>
    <row r="7946" spans="1:6" x14ac:dyDescent="0.25">
      <c r="A7946" s="1">
        <v>43431</v>
      </c>
      <c r="B7946" s="2">
        <v>0.54166666666666663</v>
      </c>
      <c r="C7946" s="42">
        <v>33.8035</v>
      </c>
      <c r="D7946" s="42">
        <v>23.464780000000001</v>
      </c>
      <c r="E7946" s="42">
        <v>25.699459999999998</v>
      </c>
      <c r="F7946" s="42">
        <v>24.026979999999998</v>
      </c>
    </row>
    <row r="7947" spans="1:6" x14ac:dyDescent="0.25">
      <c r="A7947" s="1">
        <v>43431</v>
      </c>
      <c r="B7947" s="2">
        <v>0.58333333333333337</v>
      </c>
      <c r="C7947" s="42" t="s">
        <v>9</v>
      </c>
      <c r="D7947" s="42">
        <v>25.760539999999999</v>
      </c>
      <c r="E7947" s="42">
        <v>25.600069999999999</v>
      </c>
      <c r="F7947" s="42">
        <v>24.638480000000001</v>
      </c>
    </row>
    <row r="7948" spans="1:6" x14ac:dyDescent="0.25">
      <c r="A7948" s="1">
        <v>43431</v>
      </c>
      <c r="B7948" s="2">
        <v>0.625</v>
      </c>
      <c r="C7948" s="42">
        <v>40.405850000000001</v>
      </c>
      <c r="D7948" s="42">
        <v>35.143560000000001</v>
      </c>
      <c r="E7948" s="42">
        <v>30.43055</v>
      </c>
      <c r="F7948" s="42">
        <v>29.927620000000001</v>
      </c>
    </row>
    <row r="7949" spans="1:6" x14ac:dyDescent="0.25">
      <c r="A7949" s="1">
        <v>43431</v>
      </c>
      <c r="B7949" s="2">
        <v>0.66666666666666663</v>
      </c>
      <c r="C7949" s="42">
        <v>49.92389</v>
      </c>
      <c r="D7949" s="42">
        <v>38.955680000000001</v>
      </c>
      <c r="E7949" s="42">
        <v>37.919029999999999</v>
      </c>
      <c r="F7949" s="42">
        <v>38.358840000000001</v>
      </c>
    </row>
    <row r="7950" spans="1:6" x14ac:dyDescent="0.25">
      <c r="A7950" s="1">
        <v>43431</v>
      </c>
      <c r="B7950" s="2">
        <v>0.70833333333333337</v>
      </c>
      <c r="C7950" s="42">
        <v>38.541589999999999</v>
      </c>
      <c r="D7950" s="42">
        <v>31.592600000000001</v>
      </c>
      <c r="E7950" s="42">
        <v>39.033940000000001</v>
      </c>
      <c r="F7950" s="42">
        <v>37.685380000000002</v>
      </c>
    </row>
    <row r="7951" spans="1:6" x14ac:dyDescent="0.25">
      <c r="A7951" s="1">
        <v>43431</v>
      </c>
      <c r="B7951" s="2">
        <v>0.75</v>
      </c>
      <c r="C7951" s="42">
        <v>36.977269999999997</v>
      </c>
      <c r="D7951" s="42">
        <v>25.475280000000001</v>
      </c>
      <c r="E7951" s="42">
        <v>29.903120000000001</v>
      </c>
      <c r="F7951" s="42">
        <v>36.765340000000002</v>
      </c>
    </row>
    <row r="7952" spans="1:6" x14ac:dyDescent="0.25">
      <c r="A7952" s="1">
        <v>43431</v>
      </c>
      <c r="B7952" s="2">
        <v>0.79166666666666663</v>
      </c>
      <c r="C7952" s="42">
        <v>45.877479999999998</v>
      </c>
      <c r="D7952" s="42">
        <v>21.659569999999999</v>
      </c>
      <c r="E7952" s="42">
        <v>39.268720000000002</v>
      </c>
      <c r="F7952" s="42">
        <v>25.95533</v>
      </c>
    </row>
    <row r="7953" spans="1:6" x14ac:dyDescent="0.25">
      <c r="A7953" s="1">
        <v>43431</v>
      </c>
      <c r="B7953" s="2">
        <v>0.83333333333333337</v>
      </c>
      <c r="C7953" s="42">
        <v>55.95787</v>
      </c>
      <c r="D7953" s="42">
        <v>31.97306</v>
      </c>
      <c r="E7953" s="42">
        <v>40.955300000000001</v>
      </c>
      <c r="F7953" s="42">
        <v>29.173629999999999</v>
      </c>
    </row>
    <row r="7954" spans="1:6" x14ac:dyDescent="0.25">
      <c r="A7954" s="1">
        <v>43431</v>
      </c>
      <c r="B7954" s="2">
        <v>0.875</v>
      </c>
      <c r="C7954" s="42">
        <v>50.359870000000001</v>
      </c>
      <c r="D7954" s="42">
        <v>43.478789999999996</v>
      </c>
      <c r="E7954" s="42">
        <v>41.655270000000002</v>
      </c>
      <c r="F7954" s="42">
        <v>44.388469999999998</v>
      </c>
    </row>
    <row r="7955" spans="1:6" x14ac:dyDescent="0.25">
      <c r="A7955" s="1">
        <v>43431</v>
      </c>
      <c r="B7955" s="2">
        <v>0.91666666666666663</v>
      </c>
      <c r="C7955" s="42">
        <v>32.766269999999999</v>
      </c>
      <c r="D7955" s="42">
        <v>42.465980000000002</v>
      </c>
      <c r="E7955" s="42">
        <v>38.221159999999998</v>
      </c>
      <c r="F7955" s="42">
        <v>42.117069999999998</v>
      </c>
    </row>
    <row r="7956" spans="1:6" x14ac:dyDescent="0.25">
      <c r="A7956" s="1">
        <v>43431</v>
      </c>
      <c r="B7956" s="2">
        <v>0.95833333333333337</v>
      </c>
      <c r="C7956" s="42">
        <v>59.138010000000001</v>
      </c>
      <c r="D7956" s="42">
        <v>40.532510000000002</v>
      </c>
      <c r="E7956" s="42">
        <v>37.87811</v>
      </c>
      <c r="F7956" s="42">
        <v>42.129469999999998</v>
      </c>
    </row>
    <row r="7957" spans="1:6" x14ac:dyDescent="0.25">
      <c r="A7957" s="1">
        <v>43431</v>
      </c>
      <c r="B7957" s="3">
        <v>1</v>
      </c>
      <c r="C7957" s="42">
        <v>43.42342</v>
      </c>
      <c r="D7957" s="42">
        <v>20.692229999999999</v>
      </c>
      <c r="E7957" s="42">
        <v>38.420340000000003</v>
      </c>
      <c r="F7957" s="42">
        <v>43.009819999999998</v>
      </c>
    </row>
    <row r="7958" spans="1:6" x14ac:dyDescent="0.25">
      <c r="A7958" s="1">
        <v>43432</v>
      </c>
      <c r="B7958" s="2">
        <v>4.1666666666666664E-2</v>
      </c>
      <c r="C7958" s="42">
        <v>28.17454</v>
      </c>
      <c r="D7958" s="42">
        <v>13.484489999999999</v>
      </c>
      <c r="E7958" s="42">
        <v>26.18271</v>
      </c>
      <c r="F7958" s="42">
        <v>45.236370000000001</v>
      </c>
    </row>
    <row r="7959" spans="1:6" x14ac:dyDescent="0.25">
      <c r="A7959" s="1">
        <v>43432</v>
      </c>
      <c r="B7959" s="2">
        <v>8.3333333333333329E-2</v>
      </c>
      <c r="C7959" s="42">
        <v>18.234190000000002</v>
      </c>
      <c r="D7959" s="42">
        <v>10.66452</v>
      </c>
      <c r="E7959" s="42">
        <v>20.779260000000001</v>
      </c>
      <c r="F7959" s="42">
        <v>24.440999999999999</v>
      </c>
    </row>
    <row r="7960" spans="1:6" x14ac:dyDescent="0.25">
      <c r="A7960" s="1">
        <v>43432</v>
      </c>
      <c r="B7960" s="2">
        <v>0.125</v>
      </c>
      <c r="C7960" s="42">
        <v>20.365359999999999</v>
      </c>
      <c r="D7960" s="42">
        <v>7.6307</v>
      </c>
      <c r="E7960" s="42">
        <v>30.59517</v>
      </c>
      <c r="F7960" s="42">
        <v>20.212409999999998</v>
      </c>
    </row>
    <row r="7961" spans="1:6" x14ac:dyDescent="0.25">
      <c r="A7961" s="1">
        <v>43432</v>
      </c>
      <c r="B7961" s="2">
        <v>0.16666666666666666</v>
      </c>
      <c r="C7961" s="42">
        <v>11.849500000000001</v>
      </c>
      <c r="D7961" s="42">
        <v>7.8142500000000004</v>
      </c>
      <c r="E7961" s="42">
        <v>26.39931</v>
      </c>
      <c r="F7961" s="42">
        <v>15.17103</v>
      </c>
    </row>
    <row r="7962" spans="1:6" x14ac:dyDescent="0.25">
      <c r="A7962" s="1">
        <v>43432</v>
      </c>
      <c r="B7962" s="2">
        <v>0.20833333333333334</v>
      </c>
      <c r="C7962" s="42">
        <v>12.39579</v>
      </c>
      <c r="D7962" s="42">
        <v>6.9408300000000001</v>
      </c>
      <c r="E7962" s="42">
        <v>22.728560000000002</v>
      </c>
      <c r="F7962" s="42">
        <v>11.12744</v>
      </c>
    </row>
    <row r="7963" spans="1:6" x14ac:dyDescent="0.25">
      <c r="A7963" s="1">
        <v>43432</v>
      </c>
      <c r="B7963" s="2">
        <v>0.25</v>
      </c>
      <c r="C7963" s="42">
        <v>17.530889999999999</v>
      </c>
      <c r="D7963" s="42">
        <v>7.6765100000000004</v>
      </c>
      <c r="E7963" s="42">
        <v>22.53594</v>
      </c>
      <c r="F7963" s="42">
        <v>11.4086</v>
      </c>
    </row>
    <row r="7964" spans="1:6" x14ac:dyDescent="0.25">
      <c r="A7964" s="1">
        <v>43432</v>
      </c>
      <c r="B7964" s="2">
        <v>0.29166666666666669</v>
      </c>
      <c r="C7964" s="42">
        <v>22.25019</v>
      </c>
      <c r="D7964" s="42">
        <v>9.42394</v>
      </c>
      <c r="E7964" s="42">
        <v>25.6753</v>
      </c>
      <c r="F7964" s="42">
        <v>14.611510000000001</v>
      </c>
    </row>
    <row r="7965" spans="1:6" x14ac:dyDescent="0.25">
      <c r="A7965" s="1">
        <v>43432</v>
      </c>
      <c r="B7965" s="2">
        <v>0.33333333333333331</v>
      </c>
      <c r="C7965" s="42">
        <v>43.441270000000003</v>
      </c>
      <c r="D7965" s="42">
        <v>13.883710000000001</v>
      </c>
      <c r="E7965" s="42">
        <v>39.103529999999999</v>
      </c>
      <c r="F7965" s="42" t="s">
        <v>9</v>
      </c>
    </row>
    <row r="7966" spans="1:6" x14ac:dyDescent="0.25">
      <c r="A7966" s="1">
        <v>43432</v>
      </c>
      <c r="B7966" s="2">
        <v>0.375</v>
      </c>
      <c r="C7966" s="42">
        <v>67.020600000000002</v>
      </c>
      <c r="D7966" s="42">
        <v>20.606909999999999</v>
      </c>
      <c r="E7966" s="42">
        <v>42.161259999999999</v>
      </c>
      <c r="F7966" s="42">
        <v>36.285789999999999</v>
      </c>
    </row>
    <row r="7967" spans="1:6" x14ac:dyDescent="0.25">
      <c r="A7967" s="1">
        <v>43432</v>
      </c>
      <c r="B7967" s="2">
        <v>0.41666666666666669</v>
      </c>
      <c r="C7967" s="42">
        <v>50.142180000000003</v>
      </c>
      <c r="D7967" s="42">
        <v>20.886790000000001</v>
      </c>
      <c r="E7967" s="42">
        <v>44.800890000000003</v>
      </c>
      <c r="F7967" s="42">
        <v>45.951599999999999</v>
      </c>
    </row>
    <row r="7968" spans="1:6" x14ac:dyDescent="0.25">
      <c r="A7968" s="1">
        <v>43432</v>
      </c>
      <c r="B7968" s="2">
        <v>0.45833333333333331</v>
      </c>
      <c r="C7968" s="42">
        <v>41.302370000000003</v>
      </c>
      <c r="D7968" s="42">
        <v>15.781359999999999</v>
      </c>
      <c r="E7968" s="42">
        <v>39.168050000000001</v>
      </c>
      <c r="F7968" s="42">
        <v>36.576149999999998</v>
      </c>
    </row>
    <row r="7969" spans="1:6" x14ac:dyDescent="0.25">
      <c r="A7969" s="1">
        <v>43432</v>
      </c>
      <c r="B7969" s="2">
        <v>0.5</v>
      </c>
      <c r="C7969" s="42">
        <v>31.034590000000001</v>
      </c>
      <c r="D7969" s="42">
        <v>13.16094</v>
      </c>
      <c r="E7969" s="42">
        <v>30.023340000000001</v>
      </c>
      <c r="F7969" s="42">
        <v>30.507570000000001</v>
      </c>
    </row>
    <row r="7970" spans="1:6" x14ac:dyDescent="0.25">
      <c r="A7970" s="1">
        <v>43432</v>
      </c>
      <c r="B7970" s="2">
        <v>0.54166666666666663</v>
      </c>
      <c r="C7970" s="42">
        <v>30.945810000000002</v>
      </c>
      <c r="D7970" s="42">
        <v>11.734069999999999</v>
      </c>
      <c r="E7970" s="42">
        <v>18.337440000000001</v>
      </c>
      <c r="F7970" s="42">
        <v>34.755189999999999</v>
      </c>
    </row>
    <row r="7971" spans="1:6" x14ac:dyDescent="0.25">
      <c r="A7971" s="1">
        <v>43432</v>
      </c>
      <c r="B7971" s="2">
        <v>0.58333333333333337</v>
      </c>
      <c r="C7971" s="42">
        <v>30.66103</v>
      </c>
      <c r="D7971" s="42">
        <v>12.193390000000001</v>
      </c>
      <c r="E7971" s="42">
        <v>19.64368</v>
      </c>
      <c r="F7971" s="42">
        <v>35.510420000000003</v>
      </c>
    </row>
    <row r="7972" spans="1:6" x14ac:dyDescent="0.25">
      <c r="A7972" s="1">
        <v>43432</v>
      </c>
      <c r="B7972" s="2">
        <v>0.625</v>
      </c>
      <c r="C7972" s="42">
        <v>29.956910000000001</v>
      </c>
      <c r="D7972" s="42">
        <v>12.65272</v>
      </c>
      <c r="E7972" s="42">
        <v>19.738240000000001</v>
      </c>
      <c r="F7972" s="42">
        <v>28.54504</v>
      </c>
    </row>
    <row r="7973" spans="1:6" x14ac:dyDescent="0.25">
      <c r="A7973" s="1">
        <v>43432</v>
      </c>
      <c r="B7973" s="2">
        <v>0.66666666666666663</v>
      </c>
      <c r="C7973" s="42">
        <v>22.801490000000001</v>
      </c>
      <c r="D7973" s="42">
        <v>18.311309999999999</v>
      </c>
      <c r="E7973" s="42">
        <v>16.982479999999999</v>
      </c>
      <c r="F7973" s="42">
        <v>42.225900000000003</v>
      </c>
    </row>
    <row r="7974" spans="1:6" x14ac:dyDescent="0.25">
      <c r="A7974" s="1">
        <v>43432</v>
      </c>
      <c r="B7974" s="2">
        <v>0.70833333333333337</v>
      </c>
      <c r="C7974" s="42">
        <v>22.1951</v>
      </c>
      <c r="D7974" s="42">
        <v>19.924230000000001</v>
      </c>
      <c r="E7974" s="42">
        <v>27.395810000000001</v>
      </c>
      <c r="F7974" s="42">
        <v>28.960439999999998</v>
      </c>
    </row>
    <row r="7975" spans="1:6" x14ac:dyDescent="0.25">
      <c r="A7975" s="1">
        <v>43432</v>
      </c>
      <c r="B7975" s="2">
        <v>0.75</v>
      </c>
      <c r="C7975" s="42">
        <v>23.849779999999999</v>
      </c>
      <c r="D7975" s="42">
        <v>16.243760000000002</v>
      </c>
      <c r="E7975" s="42">
        <v>35.788290000000003</v>
      </c>
      <c r="F7975" s="42">
        <v>41.008569999999999</v>
      </c>
    </row>
    <row r="7976" spans="1:6" x14ac:dyDescent="0.25">
      <c r="A7976" s="1">
        <v>43432</v>
      </c>
      <c r="B7976" s="2">
        <v>0.79166666666666663</v>
      </c>
      <c r="C7976" s="42">
        <v>22.599070000000001</v>
      </c>
      <c r="D7976" s="42">
        <v>18.727319999999999</v>
      </c>
      <c r="E7976" s="42">
        <v>30.6326</v>
      </c>
      <c r="F7976" s="42">
        <v>32.184339999999999</v>
      </c>
    </row>
    <row r="7977" spans="1:6" x14ac:dyDescent="0.25">
      <c r="A7977" s="1">
        <v>43432</v>
      </c>
      <c r="B7977" s="2">
        <v>0.83333333333333337</v>
      </c>
      <c r="C7977" s="42">
        <v>18.8917</v>
      </c>
      <c r="D7977" s="42">
        <v>21.25478</v>
      </c>
      <c r="E7977" s="42">
        <v>23.153479999999998</v>
      </c>
      <c r="F7977" s="42">
        <v>27.28623</v>
      </c>
    </row>
    <row r="7978" spans="1:6" x14ac:dyDescent="0.25">
      <c r="A7978" s="1">
        <v>43432</v>
      </c>
      <c r="B7978" s="2">
        <v>0.875</v>
      </c>
      <c r="C7978" s="42">
        <v>18.303730000000002</v>
      </c>
      <c r="D7978" s="42">
        <v>21.393249999999998</v>
      </c>
      <c r="E7978" s="42">
        <v>15.91907</v>
      </c>
      <c r="F7978" s="42">
        <v>21.837779999999999</v>
      </c>
    </row>
    <row r="7979" spans="1:6" x14ac:dyDescent="0.25">
      <c r="A7979" s="1">
        <v>43432</v>
      </c>
      <c r="B7979" s="2">
        <v>0.91666666666666663</v>
      </c>
      <c r="C7979" s="42">
        <v>10.56753</v>
      </c>
      <c r="D7979" s="42">
        <v>17.022179999999999</v>
      </c>
      <c r="E7979" s="42">
        <v>11.720700000000001</v>
      </c>
      <c r="F7979" s="42">
        <v>23.616579999999999</v>
      </c>
    </row>
    <row r="7980" spans="1:6" x14ac:dyDescent="0.25">
      <c r="A7980" s="1">
        <v>43432</v>
      </c>
      <c r="B7980" s="2">
        <v>0.95833333333333337</v>
      </c>
      <c r="C7980" s="42">
        <v>9.3790399999999998</v>
      </c>
      <c r="D7980" s="42">
        <v>10.120850000000001</v>
      </c>
      <c r="E7980" s="42">
        <v>17.122109999999999</v>
      </c>
      <c r="F7980" s="42">
        <v>18.40429</v>
      </c>
    </row>
    <row r="7981" spans="1:6" x14ac:dyDescent="0.25">
      <c r="A7981" s="1">
        <v>43432</v>
      </c>
      <c r="B7981" s="3">
        <v>1</v>
      </c>
      <c r="C7981" s="42">
        <v>7.7104900000000001</v>
      </c>
      <c r="D7981" s="42">
        <v>17.845379999999999</v>
      </c>
      <c r="E7981" s="42">
        <v>13.35857</v>
      </c>
      <c r="F7981" s="42">
        <v>12.80242</v>
      </c>
    </row>
    <row r="7982" spans="1:6" x14ac:dyDescent="0.25">
      <c r="A7982" s="1">
        <v>43433</v>
      </c>
      <c r="B7982" s="2">
        <v>4.1666666666666664E-2</v>
      </c>
      <c r="C7982" s="42">
        <v>5.8467399999999996</v>
      </c>
      <c r="D7982" s="42">
        <v>10.54298</v>
      </c>
      <c r="E7982" s="42">
        <v>20.323779999999999</v>
      </c>
      <c r="F7982" s="42">
        <v>22.81692</v>
      </c>
    </row>
    <row r="7983" spans="1:6" x14ac:dyDescent="0.25">
      <c r="A7983" s="1">
        <v>43433</v>
      </c>
      <c r="B7983" s="2">
        <v>8.3333333333333329E-2</v>
      </c>
      <c r="C7983" s="42">
        <v>9.2296700000000005</v>
      </c>
      <c r="D7983" s="42">
        <v>6.8632299999999997</v>
      </c>
      <c r="E7983" s="42">
        <v>10.41799</v>
      </c>
      <c r="F7983" s="42">
        <v>18.594339999999999</v>
      </c>
    </row>
    <row r="7984" spans="1:6" x14ac:dyDescent="0.25">
      <c r="A7984" s="1">
        <v>43433</v>
      </c>
      <c r="B7984" s="2">
        <v>0.125</v>
      </c>
      <c r="C7984" s="42">
        <v>10.12884</v>
      </c>
      <c r="D7984" s="42">
        <v>4.7795300000000003</v>
      </c>
      <c r="E7984" s="42">
        <v>13.0709</v>
      </c>
      <c r="F7984" s="42">
        <v>14.6867</v>
      </c>
    </row>
    <row r="7985" spans="1:6" x14ac:dyDescent="0.25">
      <c r="A7985" s="1">
        <v>43433</v>
      </c>
      <c r="B7985" s="2">
        <v>0.16666666666666666</v>
      </c>
      <c r="C7985" s="42">
        <v>5.7991700000000002</v>
      </c>
      <c r="D7985" s="42">
        <v>3.5386600000000001</v>
      </c>
      <c r="E7985" s="42">
        <v>15.77285</v>
      </c>
      <c r="F7985" s="42">
        <v>8.9304600000000001</v>
      </c>
    </row>
    <row r="7986" spans="1:6" x14ac:dyDescent="0.25">
      <c r="A7986" s="1">
        <v>43433</v>
      </c>
      <c r="B7986" s="2">
        <v>0.20833333333333334</v>
      </c>
      <c r="C7986" s="42">
        <v>4.3865499999999997</v>
      </c>
      <c r="D7986" s="42">
        <v>3.9064199999999998</v>
      </c>
      <c r="E7986" s="42">
        <v>10.17841</v>
      </c>
      <c r="F7986" s="42">
        <v>5.0116899999999998</v>
      </c>
    </row>
    <row r="7987" spans="1:6" x14ac:dyDescent="0.25">
      <c r="A7987" s="1">
        <v>43433</v>
      </c>
      <c r="B7987" s="2">
        <v>0.25</v>
      </c>
      <c r="C7987" s="42">
        <v>16.267810000000001</v>
      </c>
      <c r="D7987" s="42">
        <v>4.6890599999999996</v>
      </c>
      <c r="E7987" s="42">
        <v>13.33141</v>
      </c>
      <c r="F7987" s="42">
        <v>7.8681599999999996</v>
      </c>
    </row>
    <row r="7988" spans="1:6" x14ac:dyDescent="0.25">
      <c r="A7988" s="1">
        <v>43433</v>
      </c>
      <c r="B7988" s="2">
        <v>0.29166666666666669</v>
      </c>
      <c r="C7988" s="42">
        <v>16.917480000000001</v>
      </c>
      <c r="D7988" s="42">
        <v>5.9773300000000003</v>
      </c>
      <c r="E7988" s="42">
        <v>16.938110000000002</v>
      </c>
      <c r="F7988" s="42">
        <v>14.13062</v>
      </c>
    </row>
    <row r="7989" spans="1:6" x14ac:dyDescent="0.25">
      <c r="A7989" s="1">
        <v>43433</v>
      </c>
      <c r="B7989" s="2">
        <v>0.33333333333333331</v>
      </c>
      <c r="C7989" s="42">
        <v>26.165099999999999</v>
      </c>
      <c r="D7989" s="42">
        <v>10.625400000000001</v>
      </c>
      <c r="E7989" s="42">
        <v>23.905570000000001</v>
      </c>
      <c r="F7989" s="42">
        <v>21.356110000000001</v>
      </c>
    </row>
    <row r="7990" spans="1:6" x14ac:dyDescent="0.25">
      <c r="A7990" s="1">
        <v>43433</v>
      </c>
      <c r="B7990" s="2">
        <v>0.375</v>
      </c>
      <c r="C7990" s="42">
        <v>34.435720000000003</v>
      </c>
      <c r="D7990" s="42">
        <v>12.788349999999999</v>
      </c>
      <c r="E7990" s="42">
        <v>30.616679999999999</v>
      </c>
      <c r="F7990" s="42">
        <v>28.76117</v>
      </c>
    </row>
    <row r="7991" spans="1:6" x14ac:dyDescent="0.25">
      <c r="A7991" s="1">
        <v>43433</v>
      </c>
      <c r="B7991" s="2">
        <v>0.41666666666666669</v>
      </c>
      <c r="C7991" s="42">
        <v>22.980599999999999</v>
      </c>
      <c r="D7991" s="42">
        <v>10.30504</v>
      </c>
      <c r="E7991" s="42">
        <v>25.829219999999999</v>
      </c>
      <c r="F7991" s="42">
        <v>28.79992</v>
      </c>
    </row>
    <row r="7992" spans="1:6" x14ac:dyDescent="0.25">
      <c r="A7992" s="1">
        <v>43433</v>
      </c>
      <c r="B7992" s="2">
        <v>0.45833333333333331</v>
      </c>
      <c r="C7992" s="42">
        <v>22.38382</v>
      </c>
      <c r="D7992" s="42">
        <v>8.2351799999999997</v>
      </c>
      <c r="E7992" s="42">
        <v>17.52159</v>
      </c>
      <c r="F7992" s="42">
        <v>24.85153</v>
      </c>
    </row>
    <row r="7993" spans="1:6" x14ac:dyDescent="0.25">
      <c r="A7993" s="1">
        <v>43433</v>
      </c>
      <c r="B7993" s="2">
        <v>0.5</v>
      </c>
      <c r="C7993" s="42">
        <v>15.663040000000001</v>
      </c>
      <c r="D7993" s="42">
        <v>10.90465</v>
      </c>
      <c r="E7993" s="42">
        <v>12.210459999999999</v>
      </c>
      <c r="F7993" s="42">
        <v>22.73967</v>
      </c>
    </row>
    <row r="7994" spans="1:6" x14ac:dyDescent="0.25">
      <c r="A7994" s="1">
        <v>43433</v>
      </c>
      <c r="B7994" s="2">
        <v>0.54166666666666663</v>
      </c>
      <c r="C7994" s="42">
        <v>23.561920000000001</v>
      </c>
      <c r="D7994" s="42">
        <v>13.667999999999999</v>
      </c>
      <c r="E7994" s="42">
        <v>13.07652</v>
      </c>
      <c r="F7994" s="42">
        <v>25.57893</v>
      </c>
    </row>
    <row r="7995" spans="1:6" x14ac:dyDescent="0.25">
      <c r="A7995" s="1">
        <v>43433</v>
      </c>
      <c r="B7995" s="2">
        <v>0.58333333333333337</v>
      </c>
      <c r="C7995" s="42">
        <v>29.78772</v>
      </c>
      <c r="D7995" s="42">
        <v>15.460570000000001</v>
      </c>
      <c r="E7995" s="42">
        <v>14.18709</v>
      </c>
      <c r="F7995" s="42">
        <v>30.837710000000001</v>
      </c>
    </row>
    <row r="7996" spans="1:6" x14ac:dyDescent="0.25">
      <c r="A7996" s="1">
        <v>43433</v>
      </c>
      <c r="B7996" s="2">
        <v>0.625</v>
      </c>
      <c r="C7996" s="42">
        <v>31.94182</v>
      </c>
      <c r="D7996" s="42">
        <v>22.03528</v>
      </c>
      <c r="E7996" s="42">
        <v>22.348230000000001</v>
      </c>
      <c r="F7996" s="42">
        <v>44.696289999999998</v>
      </c>
    </row>
    <row r="7997" spans="1:6" x14ac:dyDescent="0.25">
      <c r="A7997" s="1">
        <v>43433</v>
      </c>
      <c r="B7997" s="2">
        <v>0.66666666666666663</v>
      </c>
      <c r="C7997" s="42">
        <v>28.893540000000002</v>
      </c>
      <c r="D7997" s="42">
        <v>24.928899999999999</v>
      </c>
      <c r="E7997" s="42">
        <v>24.357800000000001</v>
      </c>
      <c r="F7997" s="42">
        <v>43.158900000000003</v>
      </c>
    </row>
    <row r="7998" spans="1:6" x14ac:dyDescent="0.25">
      <c r="A7998" s="1">
        <v>43433</v>
      </c>
      <c r="B7998" s="2">
        <v>0.70833333333333337</v>
      </c>
      <c r="C7998" s="42">
        <v>36.242550000000001</v>
      </c>
      <c r="D7998" s="42">
        <v>27.912990000000001</v>
      </c>
      <c r="E7998" s="42">
        <v>28.171779999999998</v>
      </c>
      <c r="F7998" s="42">
        <v>37.158270000000002</v>
      </c>
    </row>
    <row r="7999" spans="1:6" x14ac:dyDescent="0.25">
      <c r="A7999" s="1">
        <v>43433</v>
      </c>
      <c r="B7999" s="2">
        <v>0.75</v>
      </c>
      <c r="C7999" s="42">
        <v>35.420229999999997</v>
      </c>
      <c r="D7999" s="42">
        <v>29.016649999999998</v>
      </c>
      <c r="E7999" s="42">
        <v>24.708880000000001</v>
      </c>
      <c r="F7999" s="42">
        <v>38.736629999999998</v>
      </c>
    </row>
    <row r="8000" spans="1:6" x14ac:dyDescent="0.25">
      <c r="A8000" s="1">
        <v>43433</v>
      </c>
      <c r="B8000" s="2">
        <v>0.79166666666666663</v>
      </c>
      <c r="C8000" s="42">
        <v>28.902529999999999</v>
      </c>
      <c r="D8000" s="42">
        <v>26.489879999999999</v>
      </c>
      <c r="E8000" s="42">
        <v>23.26324</v>
      </c>
      <c r="F8000" s="42">
        <v>37.548139999999997</v>
      </c>
    </row>
    <row r="8001" spans="1:6" x14ac:dyDescent="0.25">
      <c r="A8001" s="1">
        <v>43433</v>
      </c>
      <c r="B8001" s="2">
        <v>0.83333333333333337</v>
      </c>
      <c r="C8001" s="42">
        <v>26.41311</v>
      </c>
      <c r="D8001" s="42">
        <v>22.2559</v>
      </c>
      <c r="E8001" s="42">
        <v>22.480170000000001</v>
      </c>
      <c r="F8001" s="42">
        <v>26.997859999999999</v>
      </c>
    </row>
    <row r="8002" spans="1:6" x14ac:dyDescent="0.25">
      <c r="A8002" s="1">
        <v>43433</v>
      </c>
      <c r="B8002" s="2">
        <v>0.875</v>
      </c>
      <c r="C8002" s="42">
        <v>17.464870000000001</v>
      </c>
      <c r="D8002" s="42">
        <v>19.9115</v>
      </c>
      <c r="E8002" s="42">
        <v>14.757989999999999</v>
      </c>
      <c r="F8002" s="42">
        <v>21.682970000000001</v>
      </c>
    </row>
    <row r="8003" spans="1:6" x14ac:dyDescent="0.25">
      <c r="A8003" s="1">
        <v>43433</v>
      </c>
      <c r="B8003" s="2">
        <v>0.91666666666666663</v>
      </c>
      <c r="C8003" s="42">
        <v>14.279870000000001</v>
      </c>
      <c r="D8003" s="42">
        <v>20.558769999999999</v>
      </c>
      <c r="E8003" s="42">
        <v>14.51947</v>
      </c>
      <c r="F8003" s="42">
        <v>19.923950000000001</v>
      </c>
    </row>
    <row r="8004" spans="1:6" x14ac:dyDescent="0.25">
      <c r="A8004" s="1">
        <v>43433</v>
      </c>
      <c r="B8004" s="2">
        <v>0.95833333333333337</v>
      </c>
      <c r="C8004" s="42">
        <v>13.005470000000001</v>
      </c>
      <c r="D8004" s="42">
        <v>23.596129999999999</v>
      </c>
      <c r="E8004" s="42">
        <v>17.55979</v>
      </c>
      <c r="F8004" s="42">
        <v>14.452920000000001</v>
      </c>
    </row>
    <row r="8005" spans="1:6" x14ac:dyDescent="0.25">
      <c r="A8005" s="1">
        <v>43433</v>
      </c>
      <c r="B8005" s="3">
        <v>1</v>
      </c>
      <c r="C8005" s="42">
        <v>9.6123899999999995</v>
      </c>
      <c r="D8005" s="42">
        <v>21.663869999999999</v>
      </c>
      <c r="E8005" s="42">
        <v>10.803879999999999</v>
      </c>
      <c r="F8005" s="42">
        <v>12.54232</v>
      </c>
    </row>
    <row r="8006" spans="1:6" x14ac:dyDescent="0.25">
      <c r="A8006" s="1">
        <v>43434</v>
      </c>
      <c r="B8006" s="2">
        <v>4.1666666666666664E-2</v>
      </c>
      <c r="C8006" s="42">
        <v>9.5620499999999993</v>
      </c>
      <c r="D8006" s="42">
        <v>7.2932600000000001</v>
      </c>
      <c r="E8006" s="42">
        <v>9.0031499999999998</v>
      </c>
      <c r="F8006" s="42">
        <v>9.6272699999999993</v>
      </c>
    </row>
    <row r="8007" spans="1:6" x14ac:dyDescent="0.25">
      <c r="A8007" s="1">
        <v>43434</v>
      </c>
      <c r="B8007" s="2">
        <v>8.3333333333333329E-2</v>
      </c>
      <c r="C8007" s="42">
        <v>7.9780199999999999</v>
      </c>
      <c r="D8007" s="42">
        <v>6.55783</v>
      </c>
      <c r="E8007" s="42">
        <v>10.73987</v>
      </c>
      <c r="F8007" s="42">
        <v>8.8019300000000005</v>
      </c>
    </row>
    <row r="8008" spans="1:6" x14ac:dyDescent="0.25">
      <c r="A8008" s="1">
        <v>43434</v>
      </c>
      <c r="B8008" s="2">
        <v>0.125</v>
      </c>
      <c r="C8008" s="42">
        <v>5.1106100000000003</v>
      </c>
      <c r="D8008" s="42">
        <v>5.8384200000000002</v>
      </c>
      <c r="E8008" s="42">
        <v>17.023289999999999</v>
      </c>
      <c r="F8008" s="42">
        <v>8.4460300000000004</v>
      </c>
    </row>
    <row r="8009" spans="1:6" x14ac:dyDescent="0.25">
      <c r="A8009" s="1">
        <v>43434</v>
      </c>
      <c r="B8009" s="2">
        <v>0.16666666666666666</v>
      </c>
      <c r="C8009" s="42">
        <v>6.7486499999999996</v>
      </c>
      <c r="D8009" s="42">
        <v>4.8256800000000002</v>
      </c>
      <c r="E8009" s="42">
        <v>16.009920000000001</v>
      </c>
      <c r="F8009" s="42">
        <v>8.1790800000000008</v>
      </c>
    </row>
    <row r="8010" spans="1:6" x14ac:dyDescent="0.25">
      <c r="A8010" s="1">
        <v>43434</v>
      </c>
      <c r="B8010" s="2">
        <v>0.20833333333333334</v>
      </c>
      <c r="C8010" s="42">
        <v>10.08994</v>
      </c>
      <c r="D8010" s="42">
        <v>11.17557</v>
      </c>
      <c r="E8010" s="42">
        <v>19.81945</v>
      </c>
      <c r="F8010" s="42" t="s">
        <v>9</v>
      </c>
    </row>
    <row r="8011" spans="1:6" x14ac:dyDescent="0.25">
      <c r="A8011" s="1">
        <v>43434</v>
      </c>
      <c r="B8011" s="2">
        <v>0.25</v>
      </c>
      <c r="C8011" s="42">
        <v>14.57147</v>
      </c>
      <c r="D8011" s="42">
        <v>9.7891999999999992</v>
      </c>
      <c r="E8011" s="42">
        <v>19.01013</v>
      </c>
      <c r="F8011" s="42" t="s">
        <v>9</v>
      </c>
    </row>
    <row r="8012" spans="1:6" x14ac:dyDescent="0.25">
      <c r="A8012" s="1">
        <v>43434</v>
      </c>
      <c r="B8012" s="2">
        <v>0.29166666666666669</v>
      </c>
      <c r="C8012" s="42">
        <v>19.868590000000001</v>
      </c>
      <c r="D8012" s="42">
        <v>20.50395</v>
      </c>
      <c r="E8012" s="42">
        <v>31.65446</v>
      </c>
      <c r="F8012" s="42" t="s">
        <v>9</v>
      </c>
    </row>
    <row r="8013" spans="1:6" x14ac:dyDescent="0.25">
      <c r="A8013" s="1">
        <v>43434</v>
      </c>
      <c r="B8013" s="2">
        <v>0.33333333333333331</v>
      </c>
      <c r="C8013" s="42">
        <v>44.589129999999997</v>
      </c>
      <c r="D8013" s="42">
        <v>34.81662</v>
      </c>
      <c r="E8013" s="42">
        <v>33.905740000000002</v>
      </c>
      <c r="F8013" s="42" t="s">
        <v>9</v>
      </c>
    </row>
    <row r="8014" spans="1:6" x14ac:dyDescent="0.25">
      <c r="A8014" s="1">
        <v>43434</v>
      </c>
      <c r="B8014" s="2">
        <v>0.375</v>
      </c>
      <c r="C8014" s="42">
        <v>53.930869999999999</v>
      </c>
      <c r="D8014" s="42">
        <v>40.16536</v>
      </c>
      <c r="E8014" s="42">
        <v>40.76511</v>
      </c>
      <c r="F8014" s="42" t="s">
        <v>9</v>
      </c>
    </row>
    <row r="8015" spans="1:6" x14ac:dyDescent="0.25">
      <c r="A8015" s="1">
        <v>43434</v>
      </c>
      <c r="B8015" s="2">
        <v>0.41666666666666669</v>
      </c>
      <c r="C8015" s="42">
        <v>40.4191</v>
      </c>
      <c r="D8015" s="42">
        <v>32.388550000000002</v>
      </c>
      <c r="E8015" s="42">
        <v>34.405850000000001</v>
      </c>
      <c r="F8015" s="42" t="s">
        <v>9</v>
      </c>
    </row>
    <row r="8016" spans="1:6" x14ac:dyDescent="0.25">
      <c r="A8016" s="1">
        <v>43434</v>
      </c>
      <c r="B8016" s="2">
        <v>0.45833333333333331</v>
      </c>
      <c r="C8016" s="42">
        <v>47.358539999999998</v>
      </c>
      <c r="D8016" s="42">
        <v>26.731960000000001</v>
      </c>
      <c r="E8016" s="42">
        <v>30.325700000000001</v>
      </c>
      <c r="F8016" s="42" t="s">
        <v>9</v>
      </c>
    </row>
    <row r="8017" spans="1:6" x14ac:dyDescent="0.25">
      <c r="A8017" s="1">
        <v>43434</v>
      </c>
      <c r="B8017" s="2">
        <v>0.5</v>
      </c>
      <c r="C8017" s="42">
        <v>37.321269999999998</v>
      </c>
      <c r="D8017" s="42">
        <v>23.28163</v>
      </c>
      <c r="E8017" s="42">
        <v>25.58925</v>
      </c>
      <c r="F8017" s="42" t="s">
        <v>9</v>
      </c>
    </row>
    <row r="8018" spans="1:6" x14ac:dyDescent="0.25">
      <c r="A8018" s="1">
        <v>43434</v>
      </c>
      <c r="B8018" s="2">
        <v>0.54166666666666663</v>
      </c>
      <c r="C8018" s="42">
        <v>46.015799999999999</v>
      </c>
      <c r="D8018" s="42">
        <v>21.11431</v>
      </c>
      <c r="E8018" s="42">
        <v>18.728560000000002</v>
      </c>
      <c r="F8018" s="42" t="s">
        <v>9</v>
      </c>
    </row>
    <row r="8019" spans="1:6" x14ac:dyDescent="0.25">
      <c r="A8019" s="1">
        <v>43434</v>
      </c>
      <c r="B8019" s="2">
        <v>0.58333333333333337</v>
      </c>
      <c r="C8019" s="42">
        <v>45.728230000000003</v>
      </c>
      <c r="D8019" s="42">
        <v>21.578810000000001</v>
      </c>
      <c r="E8019" s="42">
        <v>19.498349999999999</v>
      </c>
      <c r="F8019" s="42" t="s">
        <v>9</v>
      </c>
    </row>
    <row r="8020" spans="1:6" x14ac:dyDescent="0.25">
      <c r="A8020" s="1">
        <v>43434</v>
      </c>
      <c r="B8020" s="2">
        <v>0.625</v>
      </c>
      <c r="C8020" s="42">
        <v>51.278219999999997</v>
      </c>
      <c r="D8020" s="42">
        <v>24.467929999999999</v>
      </c>
      <c r="E8020" s="42">
        <v>28.336839999999999</v>
      </c>
      <c r="F8020" s="42" t="s">
        <v>9</v>
      </c>
    </row>
    <row r="8021" spans="1:6" x14ac:dyDescent="0.25">
      <c r="A8021" s="1">
        <v>43434</v>
      </c>
      <c r="B8021" s="2">
        <v>0.66666666666666663</v>
      </c>
      <c r="C8021" s="42">
        <v>68.106189999999998</v>
      </c>
      <c r="D8021" s="42">
        <v>42.996949999999998</v>
      </c>
      <c r="E8021" s="42">
        <v>29.382480000000001</v>
      </c>
      <c r="F8021" s="42" t="s">
        <v>9</v>
      </c>
    </row>
    <row r="8022" spans="1:6" x14ac:dyDescent="0.25">
      <c r="A8022" s="1">
        <v>43434</v>
      </c>
      <c r="B8022" s="2">
        <v>0.70833333333333337</v>
      </c>
      <c r="C8022" s="42">
        <v>68.321449999999999</v>
      </c>
      <c r="D8022" s="42">
        <v>43.689790000000002</v>
      </c>
      <c r="E8022" s="42">
        <v>38.54683</v>
      </c>
      <c r="F8022" s="42" t="s">
        <v>9</v>
      </c>
    </row>
    <row r="8023" spans="1:6" x14ac:dyDescent="0.25">
      <c r="A8023" s="1">
        <v>43434</v>
      </c>
      <c r="B8023" s="2">
        <v>0.75</v>
      </c>
      <c r="C8023" s="42">
        <v>95.039699999999996</v>
      </c>
      <c r="D8023" s="42">
        <v>43.966030000000003</v>
      </c>
      <c r="E8023" s="42">
        <v>43.85521</v>
      </c>
      <c r="F8023" s="42" t="s">
        <v>9</v>
      </c>
    </row>
    <row r="8024" spans="1:6" x14ac:dyDescent="0.25">
      <c r="A8024" s="1">
        <v>43434</v>
      </c>
      <c r="B8024" s="2">
        <v>0.79166666666666663</v>
      </c>
      <c r="C8024" s="42">
        <v>73.40213</v>
      </c>
      <c r="D8024" s="42">
        <v>41.016620000000003</v>
      </c>
      <c r="E8024" s="42">
        <v>36.066719999999997</v>
      </c>
      <c r="F8024" s="42" t="s">
        <v>9</v>
      </c>
    </row>
    <row r="8025" spans="1:6" x14ac:dyDescent="0.25">
      <c r="A8025" s="1">
        <v>43434</v>
      </c>
      <c r="B8025" s="2">
        <v>0.83333333333333337</v>
      </c>
      <c r="C8025" s="42">
        <v>47.951540000000001</v>
      </c>
      <c r="D8025" s="42">
        <v>28.36795</v>
      </c>
      <c r="E8025" s="42">
        <v>39.603650000000002</v>
      </c>
      <c r="F8025" s="42" t="s">
        <v>9</v>
      </c>
    </row>
    <row r="8026" spans="1:6" x14ac:dyDescent="0.25">
      <c r="A8026" s="1">
        <v>43434</v>
      </c>
      <c r="B8026" s="2">
        <v>0.875</v>
      </c>
      <c r="C8026" s="42">
        <v>32.721989999999998</v>
      </c>
      <c r="D8026" s="42">
        <v>24.640689999999999</v>
      </c>
      <c r="E8026" s="42">
        <v>32.464849999999998</v>
      </c>
      <c r="F8026" s="42" t="s">
        <v>9</v>
      </c>
    </row>
    <row r="8027" spans="1:6" x14ac:dyDescent="0.25">
      <c r="A8027" s="1">
        <v>43434</v>
      </c>
      <c r="B8027" s="2">
        <v>0.91666666666666663</v>
      </c>
      <c r="C8027" s="42">
        <v>23.486969999999999</v>
      </c>
      <c r="D8027" s="42">
        <v>23.31082</v>
      </c>
      <c r="E8027" s="42">
        <v>25.806660000000001</v>
      </c>
      <c r="F8027" s="42" t="s">
        <v>9</v>
      </c>
    </row>
    <row r="8028" spans="1:6" x14ac:dyDescent="0.25">
      <c r="A8028" s="1">
        <v>43434</v>
      </c>
      <c r="B8028" s="2">
        <v>0.95833333333333337</v>
      </c>
      <c r="C8028" s="42">
        <v>28.630320000000001</v>
      </c>
      <c r="D8028" s="42">
        <v>27.728400000000001</v>
      </c>
      <c r="E8028" s="42">
        <v>27.15944</v>
      </c>
      <c r="F8028" s="42" t="s">
        <v>9</v>
      </c>
    </row>
    <row r="8029" spans="1:6" x14ac:dyDescent="0.25">
      <c r="A8029" s="1">
        <v>43434</v>
      </c>
      <c r="B8029" s="3">
        <v>1</v>
      </c>
      <c r="C8029" s="42">
        <v>20.52244</v>
      </c>
      <c r="D8029" s="42">
        <v>24.18779</v>
      </c>
      <c r="E8029" s="42">
        <v>25.851310000000002</v>
      </c>
      <c r="F8029" s="42" t="s">
        <v>9</v>
      </c>
    </row>
    <row r="8030" spans="1:6" x14ac:dyDescent="0.25">
      <c r="A8030" s="1">
        <v>43435</v>
      </c>
      <c r="B8030" s="2">
        <v>4.1666666666666664E-2</v>
      </c>
      <c r="C8030" s="42">
        <v>15.076090000000001</v>
      </c>
      <c r="D8030" s="42">
        <v>18.259840000000001</v>
      </c>
      <c r="E8030" s="42">
        <v>21.60727</v>
      </c>
      <c r="F8030" s="42" t="s">
        <v>9</v>
      </c>
    </row>
    <row r="8031" spans="1:6" x14ac:dyDescent="0.25">
      <c r="A8031" s="1">
        <v>43435</v>
      </c>
      <c r="B8031" s="2">
        <v>8.3333333333333329E-2</v>
      </c>
      <c r="C8031" s="42">
        <v>19.356850000000001</v>
      </c>
      <c r="D8031" s="42">
        <v>15.07086</v>
      </c>
      <c r="E8031" s="42">
        <v>15.82081</v>
      </c>
      <c r="F8031" s="42" t="s">
        <v>9</v>
      </c>
    </row>
    <row r="8032" spans="1:6" x14ac:dyDescent="0.25">
      <c r="A8032" s="1">
        <v>43435</v>
      </c>
      <c r="B8032" s="2">
        <v>0.125</v>
      </c>
      <c r="C8032" s="42">
        <v>15.43432</v>
      </c>
      <c r="D8032" s="42">
        <v>13.96744</v>
      </c>
      <c r="E8032" s="42">
        <v>18.04447</v>
      </c>
      <c r="F8032" s="42" t="s">
        <v>9</v>
      </c>
    </row>
    <row r="8033" spans="1:6" x14ac:dyDescent="0.25">
      <c r="A8033" s="1">
        <v>43435</v>
      </c>
      <c r="B8033" s="2">
        <v>0.16666666666666666</v>
      </c>
      <c r="C8033" s="42">
        <v>18.427399999999999</v>
      </c>
      <c r="D8033" s="42">
        <v>11.99159</v>
      </c>
      <c r="E8033" s="42">
        <v>32.829369999999997</v>
      </c>
      <c r="F8033" s="42" t="s">
        <v>9</v>
      </c>
    </row>
    <row r="8034" spans="1:6" x14ac:dyDescent="0.25">
      <c r="A8034" s="1">
        <v>43435</v>
      </c>
      <c r="B8034" s="2">
        <v>0.20833333333333334</v>
      </c>
      <c r="C8034" s="42">
        <v>25.227879999999999</v>
      </c>
      <c r="D8034" s="42">
        <v>7.0749500000000003</v>
      </c>
      <c r="E8034" s="42">
        <v>23.838180000000001</v>
      </c>
      <c r="F8034" s="42" t="s">
        <v>9</v>
      </c>
    </row>
    <row r="8035" spans="1:6" x14ac:dyDescent="0.25">
      <c r="A8035" s="1">
        <v>43435</v>
      </c>
      <c r="B8035" s="2">
        <v>0.25</v>
      </c>
      <c r="C8035" s="42">
        <v>24.023099999999999</v>
      </c>
      <c r="D8035" s="42">
        <v>6.7072599999999998</v>
      </c>
      <c r="E8035" s="42">
        <v>21.423359999999999</v>
      </c>
      <c r="F8035" s="42" t="s">
        <v>9</v>
      </c>
    </row>
    <row r="8036" spans="1:6" x14ac:dyDescent="0.25">
      <c r="A8036" s="1">
        <v>43435</v>
      </c>
      <c r="B8036" s="2">
        <v>0.29166666666666669</v>
      </c>
      <c r="C8036" s="42">
        <v>20.872170000000001</v>
      </c>
      <c r="D8036" s="42">
        <v>9.1421700000000001</v>
      </c>
      <c r="E8036" s="42">
        <v>23.785450000000001</v>
      </c>
      <c r="F8036" s="42" t="s">
        <v>9</v>
      </c>
    </row>
    <row r="8037" spans="1:6" x14ac:dyDescent="0.25">
      <c r="A8037" s="1">
        <v>43435</v>
      </c>
      <c r="B8037" s="2">
        <v>0.33333333333333331</v>
      </c>
      <c r="C8037" s="42">
        <v>35.093670000000003</v>
      </c>
      <c r="D8037" s="42">
        <v>11.9909</v>
      </c>
      <c r="E8037" s="42">
        <v>34.12818</v>
      </c>
      <c r="F8037" s="42" t="s">
        <v>9</v>
      </c>
    </row>
    <row r="8038" spans="1:6" x14ac:dyDescent="0.25">
      <c r="A8038" s="1">
        <v>43435</v>
      </c>
      <c r="B8038" s="2">
        <v>0.375</v>
      </c>
      <c r="C8038" s="42">
        <v>32.334110000000003</v>
      </c>
      <c r="D8038" s="42">
        <v>12.267010000000001</v>
      </c>
      <c r="E8038" s="42">
        <v>41.540309999999998</v>
      </c>
      <c r="F8038" s="42" t="s">
        <v>9</v>
      </c>
    </row>
    <row r="8039" spans="1:6" x14ac:dyDescent="0.25">
      <c r="A8039" s="1">
        <v>43435</v>
      </c>
      <c r="B8039" s="2">
        <v>0.41666666666666669</v>
      </c>
      <c r="C8039" s="42">
        <v>38.306510000000003</v>
      </c>
      <c r="D8039" s="42">
        <v>11.302160000000001</v>
      </c>
      <c r="E8039" s="42">
        <v>37.984369999999998</v>
      </c>
      <c r="F8039" s="42" t="s">
        <v>9</v>
      </c>
    </row>
    <row r="8040" spans="1:6" x14ac:dyDescent="0.25">
      <c r="A8040" s="1">
        <v>43435</v>
      </c>
      <c r="B8040" s="2">
        <v>0.45833333333333331</v>
      </c>
      <c r="C8040" s="42">
        <v>31.8202</v>
      </c>
      <c r="D8040" s="42">
        <v>11.44115</v>
      </c>
      <c r="E8040" s="42">
        <v>39.925130000000003</v>
      </c>
      <c r="F8040" s="42" t="s">
        <v>9</v>
      </c>
    </row>
    <row r="8041" spans="1:6" x14ac:dyDescent="0.25">
      <c r="A8041" s="1">
        <v>43435</v>
      </c>
      <c r="B8041" s="2">
        <v>0.5</v>
      </c>
      <c r="C8041" s="42">
        <v>39.468389999999999</v>
      </c>
      <c r="D8041" s="42">
        <v>14.98198</v>
      </c>
      <c r="E8041" s="42">
        <v>41.627249999999997</v>
      </c>
      <c r="F8041" s="42" t="s">
        <v>9</v>
      </c>
    </row>
    <row r="8042" spans="1:6" x14ac:dyDescent="0.25">
      <c r="A8042" s="1">
        <v>43435</v>
      </c>
      <c r="B8042" s="2">
        <v>0.54166666666666663</v>
      </c>
      <c r="C8042" s="42">
        <v>42.120159999999998</v>
      </c>
      <c r="D8042" s="42">
        <v>15.76586</v>
      </c>
      <c r="E8042" s="42">
        <v>35.475439999999999</v>
      </c>
      <c r="F8042" s="42" t="s">
        <v>9</v>
      </c>
    </row>
    <row r="8043" spans="1:6" x14ac:dyDescent="0.25">
      <c r="A8043" s="1">
        <v>43435</v>
      </c>
      <c r="B8043" s="2">
        <v>0.58333333333333337</v>
      </c>
      <c r="C8043" s="42">
        <v>46.956029999999998</v>
      </c>
      <c r="D8043" s="42">
        <v>22.24907</v>
      </c>
      <c r="E8043" s="42">
        <v>29.097819999999999</v>
      </c>
      <c r="F8043" s="42" t="s">
        <v>9</v>
      </c>
    </row>
    <row r="8044" spans="1:6" x14ac:dyDescent="0.25">
      <c r="A8044" s="1">
        <v>43435</v>
      </c>
      <c r="B8044" s="2">
        <v>0.625</v>
      </c>
      <c r="C8044" s="42">
        <v>43.037120000000002</v>
      </c>
      <c r="D8044" s="42">
        <v>28.686640000000001</v>
      </c>
      <c r="E8044" s="42">
        <v>37.99606</v>
      </c>
      <c r="F8044" s="42" t="s">
        <v>9</v>
      </c>
    </row>
    <row r="8045" spans="1:6" x14ac:dyDescent="0.25">
      <c r="A8045" s="1">
        <v>43435</v>
      </c>
      <c r="B8045" s="2">
        <v>0.66666666666666663</v>
      </c>
      <c r="C8045" s="42">
        <v>28.615590000000001</v>
      </c>
      <c r="D8045" s="42">
        <v>30.758700000000001</v>
      </c>
      <c r="E8045" s="42">
        <v>39.853900000000003</v>
      </c>
      <c r="F8045" s="42" t="s">
        <v>9</v>
      </c>
    </row>
    <row r="8046" spans="1:6" x14ac:dyDescent="0.25">
      <c r="A8046" s="1">
        <v>43435</v>
      </c>
      <c r="B8046" s="2">
        <v>0.70833333333333337</v>
      </c>
      <c r="C8046" s="42">
        <v>28.360810000000001</v>
      </c>
      <c r="D8046" s="42">
        <v>32.183509999999998</v>
      </c>
      <c r="E8046" s="42">
        <v>49.101559999999999</v>
      </c>
      <c r="F8046" s="42" t="s">
        <v>9</v>
      </c>
    </row>
    <row r="8047" spans="1:6" x14ac:dyDescent="0.25">
      <c r="A8047" s="1">
        <v>43435</v>
      </c>
      <c r="B8047" s="2">
        <v>0.75</v>
      </c>
      <c r="C8047" s="42">
        <v>36.965600000000002</v>
      </c>
      <c r="D8047" s="42">
        <v>36.692450000000001</v>
      </c>
      <c r="E8047" s="42">
        <v>44.192929999999997</v>
      </c>
      <c r="F8047" s="42" t="s">
        <v>9</v>
      </c>
    </row>
    <row r="8048" spans="1:6" x14ac:dyDescent="0.25">
      <c r="A8048" s="1">
        <v>43435</v>
      </c>
      <c r="B8048" s="2">
        <v>0.79166666666666663</v>
      </c>
      <c r="C8048" s="42">
        <v>39.130339999999997</v>
      </c>
      <c r="D8048" s="42">
        <v>38.163490000000003</v>
      </c>
      <c r="E8048" s="42">
        <v>27.38428</v>
      </c>
      <c r="F8048" s="42" t="s">
        <v>9</v>
      </c>
    </row>
    <row r="8049" spans="1:6" x14ac:dyDescent="0.25">
      <c r="A8049" s="1">
        <v>43435</v>
      </c>
      <c r="B8049" s="2">
        <v>0.83333333333333337</v>
      </c>
      <c r="C8049" s="42">
        <v>30.453119999999998</v>
      </c>
      <c r="D8049" s="42">
        <v>35.953130000000002</v>
      </c>
      <c r="E8049" s="42">
        <v>19.92371</v>
      </c>
      <c r="F8049" s="42" t="s">
        <v>9</v>
      </c>
    </row>
    <row r="8050" spans="1:6" x14ac:dyDescent="0.25">
      <c r="A8050" s="1">
        <v>43435</v>
      </c>
      <c r="B8050" s="2">
        <v>0.875</v>
      </c>
      <c r="C8050" s="42">
        <v>24.19145</v>
      </c>
      <c r="D8050" s="42">
        <v>31.124510000000001</v>
      </c>
      <c r="E8050" s="42">
        <v>22.331469999999999</v>
      </c>
      <c r="F8050" s="42" t="s">
        <v>9</v>
      </c>
    </row>
    <row r="8051" spans="1:6" x14ac:dyDescent="0.25">
      <c r="A8051" s="1">
        <v>43435</v>
      </c>
      <c r="B8051" s="2">
        <v>0.91666666666666663</v>
      </c>
      <c r="C8051" s="42">
        <v>18.676580000000001</v>
      </c>
      <c r="D8051" s="42">
        <v>25.052949999999999</v>
      </c>
      <c r="E8051" s="42">
        <v>22.23828</v>
      </c>
      <c r="F8051" s="42" t="s">
        <v>9</v>
      </c>
    </row>
    <row r="8052" spans="1:6" x14ac:dyDescent="0.25">
      <c r="A8052" s="1">
        <v>43435</v>
      </c>
      <c r="B8052" s="2">
        <v>0.95833333333333337</v>
      </c>
      <c r="C8052" s="42">
        <v>26.0594</v>
      </c>
      <c r="D8052" s="42">
        <v>20.867229999999999</v>
      </c>
      <c r="E8052" s="42">
        <v>24.070229999999999</v>
      </c>
      <c r="F8052" s="42" t="s">
        <v>9</v>
      </c>
    </row>
    <row r="8053" spans="1:6" x14ac:dyDescent="0.25">
      <c r="A8053" s="1">
        <v>43435</v>
      </c>
      <c r="B8053" s="3">
        <v>1</v>
      </c>
      <c r="C8053" s="42">
        <v>27.5625</v>
      </c>
      <c r="D8053" s="42">
        <v>24.500630000000001</v>
      </c>
      <c r="E8053" s="42">
        <v>17.17231</v>
      </c>
      <c r="F8053" s="42" t="s">
        <v>9</v>
      </c>
    </row>
    <row r="8054" spans="1:6" x14ac:dyDescent="0.25">
      <c r="A8054" s="1">
        <v>43436</v>
      </c>
      <c r="B8054" s="2">
        <v>4.1666666666666664E-2</v>
      </c>
      <c r="C8054" s="42">
        <v>25.152159999999999</v>
      </c>
      <c r="D8054" s="42">
        <v>13.66019</v>
      </c>
      <c r="E8054" s="42">
        <v>20.262250000000002</v>
      </c>
      <c r="F8054" s="42" t="s">
        <v>9</v>
      </c>
    </row>
    <row r="8055" spans="1:6" x14ac:dyDescent="0.25">
      <c r="A8055" s="1">
        <v>43436</v>
      </c>
      <c r="B8055" s="2">
        <v>8.3333333333333329E-2</v>
      </c>
      <c r="C8055" s="42">
        <v>31.382480000000001</v>
      </c>
      <c r="D8055" s="42">
        <v>10.658049999999999</v>
      </c>
      <c r="E8055" s="42">
        <v>24.3171</v>
      </c>
      <c r="F8055" s="42" t="s">
        <v>9</v>
      </c>
    </row>
    <row r="8056" spans="1:6" x14ac:dyDescent="0.25">
      <c r="A8056" s="1">
        <v>43436</v>
      </c>
      <c r="B8056" s="2">
        <v>0.125</v>
      </c>
      <c r="C8056" s="42">
        <v>14.1347</v>
      </c>
      <c r="D8056" s="42">
        <v>7.7638999999999996</v>
      </c>
      <c r="E8056" s="42">
        <v>38.197800000000001</v>
      </c>
      <c r="F8056" s="42" t="s">
        <v>9</v>
      </c>
    </row>
    <row r="8057" spans="1:6" x14ac:dyDescent="0.25">
      <c r="A8057" s="1">
        <v>43436</v>
      </c>
      <c r="B8057" s="2">
        <v>0.16666666666666666</v>
      </c>
      <c r="C8057" s="42">
        <v>12.441850000000001</v>
      </c>
      <c r="D8057" s="42">
        <v>5.7433399999999999</v>
      </c>
      <c r="E8057" s="42">
        <v>29.72298</v>
      </c>
      <c r="F8057" s="42" t="s">
        <v>9</v>
      </c>
    </row>
    <row r="8058" spans="1:6" x14ac:dyDescent="0.25">
      <c r="A8058" s="1">
        <v>43436</v>
      </c>
      <c r="B8058" s="2">
        <v>0.20833333333333334</v>
      </c>
      <c r="C8058" s="42">
        <v>12.002319999999999</v>
      </c>
      <c r="D8058" s="42">
        <v>5.78918</v>
      </c>
      <c r="E8058" s="42">
        <v>21.80752</v>
      </c>
      <c r="F8058" s="42" t="s">
        <v>9</v>
      </c>
    </row>
    <row r="8059" spans="1:6" x14ac:dyDescent="0.25">
      <c r="A8059" s="1">
        <v>43436</v>
      </c>
      <c r="B8059" s="2">
        <v>0.25</v>
      </c>
      <c r="C8059" s="42">
        <v>16.417159999999999</v>
      </c>
      <c r="D8059" s="42">
        <v>7.1717199999999997</v>
      </c>
      <c r="E8059" s="42">
        <v>21.080480000000001</v>
      </c>
      <c r="F8059" s="42" t="s">
        <v>9</v>
      </c>
    </row>
    <row r="8060" spans="1:6" x14ac:dyDescent="0.25">
      <c r="A8060" s="1">
        <v>43436</v>
      </c>
      <c r="B8060" s="2">
        <v>0.29166666666666669</v>
      </c>
      <c r="C8060" s="42">
        <v>14.57399</v>
      </c>
      <c r="D8060" s="42">
        <v>6.2942999999999998</v>
      </c>
      <c r="E8060" s="42">
        <v>11.720599999999999</v>
      </c>
      <c r="F8060" s="42" t="s">
        <v>9</v>
      </c>
    </row>
    <row r="8061" spans="1:6" x14ac:dyDescent="0.25">
      <c r="A8061" s="1">
        <v>43436</v>
      </c>
      <c r="B8061" s="2">
        <v>0.33333333333333331</v>
      </c>
      <c r="C8061" s="42">
        <v>13.11443</v>
      </c>
      <c r="D8061" s="42">
        <v>7.7653100000000004</v>
      </c>
      <c r="E8061" s="42">
        <v>13.17144</v>
      </c>
      <c r="F8061" s="42" t="s">
        <v>9</v>
      </c>
    </row>
    <row r="8062" spans="1:6" x14ac:dyDescent="0.25">
      <c r="A8062" s="1">
        <v>43436</v>
      </c>
      <c r="B8062" s="2">
        <v>0.375</v>
      </c>
      <c r="C8062" s="42">
        <v>14.76117</v>
      </c>
      <c r="D8062" s="42">
        <v>9.1895600000000002</v>
      </c>
      <c r="E8062" s="42">
        <v>15.482150000000001</v>
      </c>
      <c r="F8062" s="42" t="s">
        <v>9</v>
      </c>
    </row>
    <row r="8063" spans="1:6" x14ac:dyDescent="0.25">
      <c r="A8063" s="1">
        <v>43436</v>
      </c>
      <c r="B8063" s="2">
        <v>0.41666666666666669</v>
      </c>
      <c r="C8063" s="42">
        <v>19.432099999999998</v>
      </c>
      <c r="D8063" s="42">
        <v>12.26984</v>
      </c>
      <c r="E8063" s="42">
        <v>11.76871</v>
      </c>
      <c r="F8063" s="42" t="s">
        <v>9</v>
      </c>
    </row>
    <row r="8064" spans="1:6" x14ac:dyDescent="0.25">
      <c r="A8064" s="1">
        <v>43436</v>
      </c>
      <c r="B8064" s="2">
        <v>0.45833333333333331</v>
      </c>
      <c r="C8064" s="42">
        <v>22.62651</v>
      </c>
      <c r="D8064" s="42">
        <v>11.90474</v>
      </c>
      <c r="E8064" s="42">
        <v>12.59061</v>
      </c>
      <c r="F8064" s="42" t="s">
        <v>9</v>
      </c>
    </row>
    <row r="8065" spans="1:6" x14ac:dyDescent="0.25">
      <c r="A8065" s="1">
        <v>43436</v>
      </c>
      <c r="B8065" s="2">
        <v>0.5</v>
      </c>
      <c r="C8065" s="42">
        <v>29.492049999999999</v>
      </c>
      <c r="D8065" s="42">
        <v>12.133380000000001</v>
      </c>
      <c r="E8065" s="42">
        <v>10.99929</v>
      </c>
      <c r="F8065" s="42" t="s">
        <v>9</v>
      </c>
    </row>
    <row r="8066" spans="1:6" x14ac:dyDescent="0.25">
      <c r="A8066" s="1">
        <v>43436</v>
      </c>
      <c r="B8066" s="2">
        <v>0.54166666666666663</v>
      </c>
      <c r="C8066" s="42">
        <v>28.178719999999998</v>
      </c>
      <c r="D8066" s="42">
        <v>14.79842</v>
      </c>
      <c r="E8066" s="42">
        <v>12.834720000000001</v>
      </c>
      <c r="F8066" s="42" t="s">
        <v>9</v>
      </c>
    </row>
    <row r="8067" spans="1:6" x14ac:dyDescent="0.25">
      <c r="A8067" s="1">
        <v>43436</v>
      </c>
      <c r="B8067" s="2">
        <v>0.58333333333333337</v>
      </c>
      <c r="C8067" s="42">
        <v>36.85304</v>
      </c>
      <c r="D8067" s="42">
        <v>15.71598</v>
      </c>
      <c r="E8067" s="42">
        <v>15.1496</v>
      </c>
      <c r="F8067" s="42" t="s">
        <v>9</v>
      </c>
    </row>
    <row r="8068" spans="1:6" x14ac:dyDescent="0.25">
      <c r="A8068" s="1">
        <v>43436</v>
      </c>
      <c r="B8068" s="2">
        <v>0.625</v>
      </c>
      <c r="C8068" s="42">
        <v>33.966900000000003</v>
      </c>
      <c r="D8068" s="42">
        <v>16.083069999999999</v>
      </c>
      <c r="E8068" s="42">
        <v>15.932510000000001</v>
      </c>
      <c r="F8068" s="42" t="s">
        <v>9</v>
      </c>
    </row>
    <row r="8069" spans="1:6" x14ac:dyDescent="0.25">
      <c r="A8069" s="1">
        <v>43436</v>
      </c>
      <c r="B8069" s="2">
        <v>0.66666666666666663</v>
      </c>
      <c r="C8069" s="42">
        <v>28.229959999999998</v>
      </c>
      <c r="D8069" s="42">
        <v>27.98706</v>
      </c>
      <c r="E8069" s="42">
        <v>17.222049999999999</v>
      </c>
      <c r="F8069" s="42" t="s">
        <v>9</v>
      </c>
    </row>
    <row r="8070" spans="1:6" x14ac:dyDescent="0.25">
      <c r="A8070" s="1">
        <v>43436</v>
      </c>
      <c r="B8070" s="2">
        <v>0.70833333333333337</v>
      </c>
      <c r="C8070" s="42">
        <v>21.907019999999999</v>
      </c>
      <c r="D8070" s="42">
        <v>27.20646</v>
      </c>
      <c r="E8070" s="42">
        <v>24.176690000000001</v>
      </c>
      <c r="F8070" s="42" t="s">
        <v>9</v>
      </c>
    </row>
    <row r="8071" spans="1:6" x14ac:dyDescent="0.25">
      <c r="A8071" s="1">
        <v>43436</v>
      </c>
      <c r="B8071" s="2">
        <v>0.75</v>
      </c>
      <c r="C8071" s="42">
        <v>25.664960000000001</v>
      </c>
      <c r="D8071" s="42">
        <v>20.77065</v>
      </c>
      <c r="E8071" s="42">
        <v>22.3825</v>
      </c>
      <c r="F8071" s="42" t="s">
        <v>9</v>
      </c>
    </row>
    <row r="8072" spans="1:6" x14ac:dyDescent="0.25">
      <c r="A8072" s="1">
        <v>43436</v>
      </c>
      <c r="B8072" s="2">
        <v>0.79166666666666663</v>
      </c>
      <c r="C8072" s="42">
        <v>23.112950000000001</v>
      </c>
      <c r="D8072" s="42">
        <v>19.39274</v>
      </c>
      <c r="E8072" s="42">
        <v>16.175380000000001</v>
      </c>
      <c r="F8072" s="42" t="s">
        <v>9</v>
      </c>
    </row>
    <row r="8073" spans="1:6" x14ac:dyDescent="0.25">
      <c r="A8073" s="1">
        <v>43436</v>
      </c>
      <c r="B8073" s="2">
        <v>0.83333333333333337</v>
      </c>
      <c r="C8073" s="42">
        <v>13.625439999999999</v>
      </c>
      <c r="D8073" s="42">
        <v>16.084479999999999</v>
      </c>
      <c r="E8073" s="42">
        <v>21.26726</v>
      </c>
      <c r="F8073" s="42" t="s">
        <v>9</v>
      </c>
    </row>
    <row r="8074" spans="1:6" x14ac:dyDescent="0.25">
      <c r="A8074" s="1">
        <v>43436</v>
      </c>
      <c r="B8074" s="2">
        <v>0.875</v>
      </c>
      <c r="C8074" s="42">
        <v>15.84918</v>
      </c>
      <c r="D8074" s="42">
        <v>16.405550000000002</v>
      </c>
      <c r="E8074" s="42">
        <v>12.68366</v>
      </c>
      <c r="F8074" s="42" t="s">
        <v>9</v>
      </c>
    </row>
    <row r="8075" spans="1:6" x14ac:dyDescent="0.25">
      <c r="A8075" s="1">
        <v>43436</v>
      </c>
      <c r="B8075" s="2">
        <v>0.91666666666666663</v>
      </c>
      <c r="C8075" s="42">
        <v>14.221030000000001</v>
      </c>
      <c r="D8075" s="42">
        <v>15.302709999999999</v>
      </c>
      <c r="E8075" s="42">
        <v>12.635339999999999</v>
      </c>
      <c r="F8075" s="42" t="s">
        <v>9</v>
      </c>
    </row>
    <row r="8076" spans="1:6" x14ac:dyDescent="0.25">
      <c r="A8076" s="1">
        <v>43436</v>
      </c>
      <c r="B8076" s="2">
        <v>0.95833333333333337</v>
      </c>
      <c r="C8076" s="42">
        <v>15.704700000000001</v>
      </c>
      <c r="D8076" s="42">
        <v>15.16427</v>
      </c>
      <c r="E8076" s="42">
        <v>11.57619</v>
      </c>
      <c r="F8076" s="42" t="s">
        <v>9</v>
      </c>
    </row>
    <row r="8077" spans="1:6" x14ac:dyDescent="0.25">
      <c r="A8077" s="1">
        <v>43436</v>
      </c>
      <c r="B8077" s="3">
        <v>1</v>
      </c>
      <c r="C8077" s="42">
        <v>12.352589999999999</v>
      </c>
      <c r="D8077" s="42">
        <v>13.095549999999999</v>
      </c>
      <c r="E8077" s="42">
        <v>9.3082899999999995</v>
      </c>
      <c r="F8077" s="42" t="s">
        <v>9</v>
      </c>
    </row>
    <row r="8078" spans="1:6" x14ac:dyDescent="0.25">
      <c r="A8078" s="1">
        <v>43437</v>
      </c>
      <c r="B8078" s="2">
        <v>4.1666666666666664E-2</v>
      </c>
      <c r="C8078" s="42">
        <v>7.5922099999999997</v>
      </c>
      <c r="D8078" s="42">
        <v>4.7769899999999996</v>
      </c>
      <c r="E8078" s="42">
        <v>5.8540900000000002</v>
      </c>
      <c r="F8078" s="42" t="s">
        <v>9</v>
      </c>
    </row>
    <row r="8079" spans="1:6" x14ac:dyDescent="0.25">
      <c r="A8079" s="1">
        <v>43437</v>
      </c>
      <c r="B8079" s="2">
        <v>8.3333333333333329E-2</v>
      </c>
      <c r="C8079" s="42">
        <v>3.8043800000000001</v>
      </c>
      <c r="D8079" s="42">
        <v>3.1231100000000001</v>
      </c>
      <c r="E8079" s="42">
        <v>5.4013299999999997</v>
      </c>
      <c r="F8079" s="42" t="s">
        <v>9</v>
      </c>
    </row>
    <row r="8080" spans="1:6" x14ac:dyDescent="0.25">
      <c r="A8080" s="1">
        <v>43437</v>
      </c>
      <c r="B8080" s="2">
        <v>0.125</v>
      </c>
      <c r="C8080" s="42">
        <v>4.0907499999999999</v>
      </c>
      <c r="D8080" s="42">
        <v>5.8327099999999996</v>
      </c>
      <c r="E8080" s="42">
        <v>4.5812400000000002</v>
      </c>
      <c r="F8080" s="42" t="s">
        <v>9</v>
      </c>
    </row>
    <row r="8081" spans="1:6" x14ac:dyDescent="0.25">
      <c r="A8081" s="1">
        <v>43437</v>
      </c>
      <c r="B8081" s="2">
        <v>0.16666666666666666</v>
      </c>
      <c r="C8081" s="42">
        <v>5.0076700000000001</v>
      </c>
      <c r="D8081" s="42">
        <v>3.9953500000000002</v>
      </c>
      <c r="E8081" s="42">
        <v>4.2440699999999998</v>
      </c>
      <c r="F8081" s="42" t="s">
        <v>9</v>
      </c>
    </row>
    <row r="8082" spans="1:6" x14ac:dyDescent="0.25">
      <c r="A8082" s="1">
        <v>43437</v>
      </c>
      <c r="B8082" s="2">
        <v>0.20833333333333334</v>
      </c>
      <c r="C8082" s="42">
        <v>5.4126500000000002</v>
      </c>
      <c r="D8082" s="42">
        <v>8.8635599999999997</v>
      </c>
      <c r="E8082" s="42">
        <v>7.4295</v>
      </c>
      <c r="F8082" s="42" t="s">
        <v>9</v>
      </c>
    </row>
    <row r="8083" spans="1:6" x14ac:dyDescent="0.25">
      <c r="A8083" s="1">
        <v>43437</v>
      </c>
      <c r="B8083" s="2">
        <v>0.25</v>
      </c>
      <c r="C8083" s="42">
        <v>9.1384699999999999</v>
      </c>
      <c r="D8083" s="42">
        <v>9.7364200000000007</v>
      </c>
      <c r="E8083" s="42">
        <v>12.68378</v>
      </c>
      <c r="F8083" s="42" t="s">
        <v>9</v>
      </c>
    </row>
    <row r="8084" spans="1:6" x14ac:dyDescent="0.25">
      <c r="A8084" s="1">
        <v>43437</v>
      </c>
      <c r="B8084" s="2">
        <v>0.29166666666666669</v>
      </c>
      <c r="C8084" s="42">
        <v>17.09375</v>
      </c>
      <c r="D8084" s="42">
        <v>17.86713</v>
      </c>
      <c r="E8084" s="42">
        <v>30.255120000000002</v>
      </c>
      <c r="F8084" s="42" t="s">
        <v>9</v>
      </c>
    </row>
    <row r="8085" spans="1:6" x14ac:dyDescent="0.25">
      <c r="A8085" s="1">
        <v>43437</v>
      </c>
      <c r="B8085" s="2">
        <v>0.33333333333333331</v>
      </c>
      <c r="C8085" s="42">
        <v>30.855160000000001</v>
      </c>
      <c r="D8085" s="42">
        <v>36.43506</v>
      </c>
      <c r="E8085" s="42">
        <v>40.319040000000001</v>
      </c>
      <c r="F8085" s="42" t="s">
        <v>9</v>
      </c>
    </row>
    <row r="8086" spans="1:6" x14ac:dyDescent="0.25">
      <c r="A8086" s="1">
        <v>43437</v>
      </c>
      <c r="B8086" s="2">
        <v>0.375</v>
      </c>
      <c r="C8086" s="42">
        <v>56.998260000000002</v>
      </c>
      <c r="D8086" s="42">
        <v>46.501379999999997</v>
      </c>
      <c r="E8086" s="42">
        <v>48.910710000000002</v>
      </c>
      <c r="F8086" s="42" t="s">
        <v>9</v>
      </c>
    </row>
    <row r="8087" spans="1:6" x14ac:dyDescent="0.25">
      <c r="A8087" s="1">
        <v>43437</v>
      </c>
      <c r="B8087" s="2">
        <v>0.41666666666666669</v>
      </c>
      <c r="C8087" s="42">
        <v>63.923180000000002</v>
      </c>
      <c r="D8087" s="42">
        <v>48.66563</v>
      </c>
      <c r="E8087" s="42">
        <v>53.128300000000003</v>
      </c>
      <c r="F8087" s="42" t="s">
        <v>9</v>
      </c>
    </row>
    <row r="8088" spans="1:6" x14ac:dyDescent="0.25">
      <c r="A8088" s="1">
        <v>43437</v>
      </c>
      <c r="B8088" s="2">
        <v>0.45833333333333331</v>
      </c>
      <c r="C8088" s="42">
        <v>54.883490000000002</v>
      </c>
      <c r="D8088" s="42">
        <v>30.466259999999998</v>
      </c>
      <c r="E8088" s="42">
        <v>44.066719999999997</v>
      </c>
      <c r="F8088" s="42" t="s">
        <v>9</v>
      </c>
    </row>
    <row r="8089" spans="1:6" x14ac:dyDescent="0.25">
      <c r="A8089" s="1">
        <v>43437</v>
      </c>
      <c r="B8089" s="2">
        <v>0.5</v>
      </c>
      <c r="C8089" s="42">
        <v>42.717300000000002</v>
      </c>
      <c r="D8089" s="42">
        <v>28.67596</v>
      </c>
      <c r="E8089" s="42">
        <v>40.676630000000003</v>
      </c>
      <c r="F8089" s="42" t="s">
        <v>9</v>
      </c>
    </row>
    <row r="8090" spans="1:6" x14ac:dyDescent="0.25">
      <c r="A8090" s="1">
        <v>43437</v>
      </c>
      <c r="B8090" s="2">
        <v>0.54166666666666663</v>
      </c>
      <c r="C8090" s="42">
        <v>51.98565</v>
      </c>
      <c r="D8090" s="42">
        <v>25.962409999999998</v>
      </c>
      <c r="E8090" s="42">
        <v>47.706389999999999</v>
      </c>
      <c r="F8090" s="42" t="s">
        <v>9</v>
      </c>
    </row>
    <row r="8091" spans="1:6" x14ac:dyDescent="0.25">
      <c r="A8091" s="1">
        <v>43437</v>
      </c>
      <c r="B8091" s="2">
        <v>0.58333333333333337</v>
      </c>
      <c r="C8091" s="42">
        <v>66.256709999999998</v>
      </c>
      <c r="D8091" s="42">
        <v>31.431560000000001</v>
      </c>
      <c r="E8091" s="42">
        <v>60.866140000000001</v>
      </c>
      <c r="F8091" s="42">
        <v>55.465539999999997</v>
      </c>
    </row>
    <row r="8092" spans="1:6" x14ac:dyDescent="0.25">
      <c r="A8092" s="1">
        <v>43437</v>
      </c>
      <c r="B8092" s="2">
        <v>0.625</v>
      </c>
      <c r="C8092" s="42">
        <v>72.379450000000006</v>
      </c>
      <c r="D8092" s="42">
        <v>35.659970000000001</v>
      </c>
      <c r="E8092" s="42">
        <v>56.209049999999998</v>
      </c>
      <c r="F8092" s="42">
        <v>60.134599999999999</v>
      </c>
    </row>
    <row r="8093" spans="1:6" x14ac:dyDescent="0.25">
      <c r="A8093" s="1">
        <v>43437</v>
      </c>
      <c r="B8093" s="2">
        <v>0.66666666666666663</v>
      </c>
      <c r="C8093" s="42">
        <v>76.887500000000003</v>
      </c>
      <c r="D8093" s="42">
        <v>41.308129999999998</v>
      </c>
      <c r="E8093" s="42">
        <v>64.900319999999994</v>
      </c>
      <c r="F8093" s="42">
        <v>84.733289999999997</v>
      </c>
    </row>
    <row r="8094" spans="1:6" x14ac:dyDescent="0.25">
      <c r="A8094" s="1">
        <v>43437</v>
      </c>
      <c r="B8094" s="2">
        <v>0.70833333333333337</v>
      </c>
      <c r="C8094" s="42">
        <v>87.17071</v>
      </c>
      <c r="D8094" s="42">
        <v>48.249560000000002</v>
      </c>
      <c r="E8094" s="42">
        <v>69.67568</v>
      </c>
      <c r="F8094" s="42">
        <v>96.731170000000006</v>
      </c>
    </row>
    <row r="8095" spans="1:6" x14ac:dyDescent="0.25">
      <c r="A8095" s="1">
        <v>43437</v>
      </c>
      <c r="B8095" s="2">
        <v>0.75</v>
      </c>
      <c r="C8095" s="42">
        <v>113.94354</v>
      </c>
      <c r="D8095" s="42">
        <v>59.464449999999999</v>
      </c>
      <c r="E8095" s="42">
        <v>72.05162</v>
      </c>
      <c r="F8095" s="42">
        <v>75.176000000000002</v>
      </c>
    </row>
    <row r="8096" spans="1:6" x14ac:dyDescent="0.25">
      <c r="A8096" s="1">
        <v>43437</v>
      </c>
      <c r="B8096" s="2">
        <v>0.79166666666666663</v>
      </c>
      <c r="C8096" s="42">
        <v>99.170109999999994</v>
      </c>
      <c r="D8096" s="42">
        <v>64.47542</v>
      </c>
      <c r="E8096" s="42">
        <v>68.174149999999997</v>
      </c>
      <c r="F8096" s="42">
        <v>84.147530000000003</v>
      </c>
    </row>
    <row r="8097" spans="1:6" x14ac:dyDescent="0.25">
      <c r="A8097" s="1">
        <v>43437</v>
      </c>
      <c r="B8097" s="2">
        <v>0.83333333333333337</v>
      </c>
      <c r="C8097" s="42">
        <v>94.598889999999997</v>
      </c>
      <c r="D8097" s="42">
        <v>68.381399999999999</v>
      </c>
      <c r="E8097" s="42">
        <v>64.681899999999999</v>
      </c>
      <c r="F8097" s="42">
        <v>76.729349999999997</v>
      </c>
    </row>
    <row r="8098" spans="1:6" x14ac:dyDescent="0.25">
      <c r="A8098" s="1">
        <v>43437</v>
      </c>
      <c r="B8098" s="2">
        <v>0.875</v>
      </c>
      <c r="C8098" s="42">
        <v>88.03022</v>
      </c>
      <c r="D8098" s="42">
        <v>66.413489999999996</v>
      </c>
      <c r="E8098" s="42">
        <v>62.972290000000001</v>
      </c>
      <c r="F8098" s="42">
        <v>74.166030000000006</v>
      </c>
    </row>
    <row r="8099" spans="1:6" x14ac:dyDescent="0.25">
      <c r="A8099" s="1">
        <v>43437</v>
      </c>
      <c r="B8099" s="2">
        <v>0.91666666666666663</v>
      </c>
      <c r="C8099" s="42">
        <v>76.698840000000004</v>
      </c>
      <c r="D8099" s="42">
        <v>65.474770000000007</v>
      </c>
      <c r="E8099" s="42">
        <v>60.258249999999997</v>
      </c>
      <c r="F8099" s="42">
        <v>76.005679999999998</v>
      </c>
    </row>
    <row r="8100" spans="1:6" x14ac:dyDescent="0.25">
      <c r="A8100" s="1">
        <v>43437</v>
      </c>
      <c r="B8100" s="2">
        <v>0.95833333333333337</v>
      </c>
      <c r="C8100" s="42">
        <v>68.518979999999999</v>
      </c>
      <c r="D8100" s="42">
        <v>62.291119999999999</v>
      </c>
      <c r="E8100" s="42">
        <v>48.926220000000001</v>
      </c>
      <c r="F8100" s="42">
        <v>64.521199999999993</v>
      </c>
    </row>
    <row r="8101" spans="1:6" x14ac:dyDescent="0.25">
      <c r="A8101" s="1">
        <v>43437</v>
      </c>
      <c r="B8101" s="3">
        <v>1</v>
      </c>
      <c r="C8101" s="42">
        <v>61.607280000000003</v>
      </c>
      <c r="D8101" s="42">
        <v>56.640860000000004</v>
      </c>
      <c r="E8101" s="42">
        <v>61.761029999999998</v>
      </c>
      <c r="F8101" s="42">
        <v>50.898130000000002</v>
      </c>
    </row>
    <row r="8102" spans="1:6" x14ac:dyDescent="0.25">
      <c r="A8102" s="1">
        <v>43438</v>
      </c>
      <c r="B8102" s="2">
        <v>4.1666666666666664E-2</v>
      </c>
      <c r="C8102" s="42">
        <v>55.604379999999999</v>
      </c>
      <c r="D8102" s="42">
        <v>48.374650000000003</v>
      </c>
      <c r="E8102" s="42">
        <v>59.175060000000002</v>
      </c>
      <c r="F8102" s="42">
        <v>49.659469999999999</v>
      </c>
    </row>
    <row r="8103" spans="1:6" x14ac:dyDescent="0.25">
      <c r="A8103" s="1">
        <v>43438</v>
      </c>
      <c r="B8103" s="2">
        <v>8.3333333333333329E-2</v>
      </c>
      <c r="C8103" s="42">
        <v>51.022390000000001</v>
      </c>
      <c r="D8103" s="42">
        <v>48.188980000000001</v>
      </c>
      <c r="E8103" s="42">
        <v>46.394730000000003</v>
      </c>
      <c r="F8103" s="42">
        <v>40.810270000000003</v>
      </c>
    </row>
    <row r="8104" spans="1:6" x14ac:dyDescent="0.25">
      <c r="A8104" s="1">
        <v>43438</v>
      </c>
      <c r="B8104" s="2">
        <v>0.125</v>
      </c>
      <c r="C8104" s="42">
        <v>39.245600000000003</v>
      </c>
      <c r="D8104" s="42">
        <v>39.670749999999998</v>
      </c>
      <c r="E8104" s="42">
        <v>42.4148</v>
      </c>
      <c r="F8104" s="42">
        <v>33.822899999999997</v>
      </c>
    </row>
    <row r="8105" spans="1:6" x14ac:dyDescent="0.25">
      <c r="A8105" s="1">
        <v>43438</v>
      </c>
      <c r="B8105" s="2">
        <v>0.16666666666666666</v>
      </c>
      <c r="C8105" s="42">
        <v>37.764069999999997</v>
      </c>
      <c r="D8105" s="42">
        <v>39.029470000000003</v>
      </c>
      <c r="E8105" s="42">
        <v>38.741430000000001</v>
      </c>
      <c r="F8105" s="42">
        <v>38.059260000000002</v>
      </c>
    </row>
    <row r="8106" spans="1:6" x14ac:dyDescent="0.25">
      <c r="A8106" s="1">
        <v>43438</v>
      </c>
      <c r="B8106" s="2">
        <v>0.20833333333333334</v>
      </c>
      <c r="C8106" s="42">
        <v>35.543680000000002</v>
      </c>
      <c r="D8106" s="42">
        <v>37.564500000000002</v>
      </c>
      <c r="E8106" s="42">
        <v>27.447289999999999</v>
      </c>
      <c r="F8106" s="42">
        <v>39.497010000000003</v>
      </c>
    </row>
    <row r="8107" spans="1:6" x14ac:dyDescent="0.25">
      <c r="A8107" s="1">
        <v>43438</v>
      </c>
      <c r="B8107" s="2">
        <v>0.25</v>
      </c>
      <c r="C8107" s="42">
        <v>58.686109999999999</v>
      </c>
      <c r="D8107" s="42">
        <v>38.392809999999997</v>
      </c>
      <c r="E8107" s="42">
        <v>26.456949999999999</v>
      </c>
      <c r="F8107" s="42">
        <v>60.124940000000002</v>
      </c>
    </row>
    <row r="8108" spans="1:6" x14ac:dyDescent="0.25">
      <c r="A8108" s="1">
        <v>43438</v>
      </c>
      <c r="B8108" s="2">
        <v>0.29166666666666669</v>
      </c>
      <c r="C8108" s="42">
        <v>62.242800000000003</v>
      </c>
      <c r="D8108" s="42">
        <v>49.709919999999997</v>
      </c>
      <c r="E8108" s="42">
        <v>51.672530000000002</v>
      </c>
      <c r="F8108" s="42">
        <v>78.323620000000005</v>
      </c>
    </row>
    <row r="8109" spans="1:6" x14ac:dyDescent="0.25">
      <c r="A8109" s="1">
        <v>43438</v>
      </c>
      <c r="B8109" s="2">
        <v>0.33333333333333331</v>
      </c>
      <c r="C8109" s="42">
        <v>97.932050000000004</v>
      </c>
      <c r="D8109" s="42">
        <v>60.846229999999998</v>
      </c>
      <c r="E8109" s="42">
        <v>57.347140000000003</v>
      </c>
      <c r="F8109" s="42">
        <v>89.887259999999998</v>
      </c>
    </row>
    <row r="8110" spans="1:6" x14ac:dyDescent="0.25">
      <c r="A8110" s="1">
        <v>43438</v>
      </c>
      <c r="B8110" s="2">
        <v>0.375</v>
      </c>
      <c r="C8110" s="42">
        <v>97.78689</v>
      </c>
      <c r="D8110" s="42">
        <v>63.322099999999999</v>
      </c>
      <c r="E8110" s="42">
        <v>68.188950000000006</v>
      </c>
      <c r="F8110" s="42">
        <v>126.02394</v>
      </c>
    </row>
    <row r="8111" spans="1:6" x14ac:dyDescent="0.25">
      <c r="A8111" s="1">
        <v>43438</v>
      </c>
      <c r="B8111" s="2">
        <v>0.41666666666666669</v>
      </c>
      <c r="C8111" s="42">
        <v>100.38911</v>
      </c>
      <c r="D8111" s="42">
        <v>66.792090000000002</v>
      </c>
      <c r="E8111" s="42">
        <v>66.956900000000005</v>
      </c>
      <c r="F8111" s="42">
        <v>103.062</v>
      </c>
    </row>
    <row r="8112" spans="1:6" x14ac:dyDescent="0.25">
      <c r="A8112" s="1">
        <v>43438</v>
      </c>
      <c r="B8112" s="2">
        <v>0.45833333333333331</v>
      </c>
      <c r="C8112" s="42">
        <v>85.884069999999994</v>
      </c>
      <c r="D8112" s="42">
        <v>53.481520000000003</v>
      </c>
      <c r="E8112" s="42">
        <v>63.468000000000004</v>
      </c>
      <c r="F8112" s="42">
        <v>77.408810000000003</v>
      </c>
    </row>
    <row r="8113" spans="1:827" x14ac:dyDescent="0.25">
      <c r="A8113" s="1">
        <v>43438</v>
      </c>
      <c r="B8113" s="2">
        <v>0.5</v>
      </c>
      <c r="C8113" s="42">
        <v>91.905410000000003</v>
      </c>
      <c r="D8113" s="42">
        <v>52.945239999999998</v>
      </c>
      <c r="E8113" s="42">
        <v>63.340200000000003</v>
      </c>
      <c r="F8113" s="42">
        <v>84.347369999999998</v>
      </c>
      <c r="AEU8113" s="39" t="s">
        <v>42</v>
      </c>
    </row>
    <row r="8114" spans="1:827" x14ac:dyDescent="0.25">
      <c r="A8114" s="1">
        <v>43438</v>
      </c>
      <c r="B8114" s="2">
        <v>0.54166666666666663</v>
      </c>
      <c r="C8114" s="42">
        <v>82.088679999999997</v>
      </c>
      <c r="D8114" s="42">
        <v>53.672710000000002</v>
      </c>
      <c r="E8114" s="42">
        <v>60.175249999999998</v>
      </c>
      <c r="F8114" s="42">
        <v>79.386200000000002</v>
      </c>
    </row>
    <row r="8115" spans="1:827" x14ac:dyDescent="0.25">
      <c r="A8115" s="1">
        <v>43438</v>
      </c>
      <c r="B8115" s="2">
        <v>0.58333333333333337</v>
      </c>
      <c r="C8115" s="42">
        <v>92.176299999999998</v>
      </c>
      <c r="D8115" s="42">
        <v>54.930579999999999</v>
      </c>
      <c r="E8115" s="42">
        <v>54.260919999999999</v>
      </c>
      <c r="F8115" s="42">
        <v>69.290949999999995</v>
      </c>
    </row>
    <row r="8116" spans="1:827" x14ac:dyDescent="0.25">
      <c r="A8116" s="1">
        <v>43438</v>
      </c>
      <c r="B8116" s="2">
        <v>0.625</v>
      </c>
      <c r="C8116" s="42">
        <v>101.30222999999999</v>
      </c>
      <c r="D8116" s="42">
        <v>59.401620000000001</v>
      </c>
      <c r="E8116" s="42">
        <v>54.043689999999998</v>
      </c>
      <c r="F8116" s="42">
        <v>65.497219999999999</v>
      </c>
    </row>
    <row r="8117" spans="1:827" x14ac:dyDescent="0.25">
      <c r="A8117" s="1">
        <v>43438</v>
      </c>
      <c r="B8117" s="2">
        <v>0.66666666666666663</v>
      </c>
      <c r="C8117" s="42">
        <v>94.233999999999995</v>
      </c>
      <c r="D8117" s="42">
        <v>60.978439999999999</v>
      </c>
      <c r="E8117" s="42">
        <v>54.063299999999998</v>
      </c>
      <c r="F8117" s="42">
        <v>81.756799999999998</v>
      </c>
    </row>
    <row r="8118" spans="1:827" x14ac:dyDescent="0.25">
      <c r="A8118" s="1">
        <v>43438</v>
      </c>
      <c r="B8118" s="2">
        <v>0.70833333333333337</v>
      </c>
      <c r="C8118" s="42">
        <v>91.535839999999993</v>
      </c>
      <c r="D8118" s="42">
        <v>54.814590000000003</v>
      </c>
      <c r="E8118" s="42">
        <v>58.255159999999997</v>
      </c>
      <c r="F8118" s="42">
        <v>96.740409999999997</v>
      </c>
    </row>
    <row r="8119" spans="1:827" x14ac:dyDescent="0.25">
      <c r="A8119" s="1">
        <v>43438</v>
      </c>
      <c r="B8119" s="2">
        <v>0.75</v>
      </c>
      <c r="C8119" s="42">
        <v>99.39134</v>
      </c>
      <c r="D8119" s="42">
        <v>56.553559999999997</v>
      </c>
      <c r="E8119" s="42">
        <v>61.513689999999997</v>
      </c>
      <c r="F8119" s="42">
        <v>95.267949999999999</v>
      </c>
    </row>
    <row r="8120" spans="1:827" x14ac:dyDescent="0.25">
      <c r="A8120" s="1">
        <v>43438</v>
      </c>
      <c r="B8120" s="2">
        <v>0.79166666666666663</v>
      </c>
      <c r="C8120" s="42">
        <v>83.256640000000004</v>
      </c>
      <c r="D8120" s="42">
        <v>51.160299999999999</v>
      </c>
      <c r="E8120" s="42">
        <v>63.357799999999997</v>
      </c>
      <c r="F8120" s="42">
        <v>90.195070000000001</v>
      </c>
    </row>
    <row r="8121" spans="1:827" x14ac:dyDescent="0.25">
      <c r="A8121" s="1">
        <v>43438</v>
      </c>
      <c r="B8121" s="2">
        <v>0.83333333333333337</v>
      </c>
      <c r="C8121" s="42">
        <v>75.982079999999996</v>
      </c>
      <c r="D8121" s="42">
        <v>47.681399999999996</v>
      </c>
      <c r="E8121" s="42">
        <v>61.845359999999999</v>
      </c>
      <c r="F8121" s="42">
        <v>100.87257</v>
      </c>
    </row>
    <row r="8122" spans="1:827" x14ac:dyDescent="0.25">
      <c r="A8122" s="1">
        <v>43438</v>
      </c>
      <c r="B8122" s="2">
        <v>0.875</v>
      </c>
      <c r="C8122" s="42">
        <v>66.244100000000003</v>
      </c>
      <c r="D8122" s="42">
        <v>47.594749999999998</v>
      </c>
      <c r="E8122" s="42">
        <v>62.759619999999998</v>
      </c>
      <c r="F8122" s="42">
        <v>75.071709999999996</v>
      </c>
    </row>
    <row r="8123" spans="1:827" x14ac:dyDescent="0.25">
      <c r="A8123" s="1">
        <v>43438</v>
      </c>
      <c r="B8123" s="2">
        <v>0.91666666666666663</v>
      </c>
      <c r="C8123" s="42">
        <v>56.94314</v>
      </c>
      <c r="D8123" s="42">
        <v>49.556780000000003</v>
      </c>
      <c r="E8123" s="42">
        <v>56.987400000000001</v>
      </c>
      <c r="F8123" s="42">
        <v>73.573920000000001</v>
      </c>
    </row>
    <row r="8124" spans="1:827" x14ac:dyDescent="0.25">
      <c r="A8124" s="1">
        <v>43438</v>
      </c>
      <c r="B8124" s="2">
        <v>0.95833333333333337</v>
      </c>
      <c r="C8124" s="42">
        <v>55.560639999999999</v>
      </c>
      <c r="D8124" s="42">
        <v>44.938789999999997</v>
      </c>
      <c r="E8124" s="42">
        <v>52.496609999999997</v>
      </c>
      <c r="F8124" s="42">
        <v>67.054670000000002</v>
      </c>
    </row>
    <row r="8125" spans="1:827" x14ac:dyDescent="0.25">
      <c r="A8125" s="1">
        <v>43438</v>
      </c>
      <c r="B8125" s="3">
        <v>1</v>
      </c>
      <c r="C8125" s="42">
        <v>44.911569999999998</v>
      </c>
      <c r="D8125" s="42">
        <v>19.560390000000002</v>
      </c>
      <c r="E8125" s="42">
        <v>49.235010000000003</v>
      </c>
      <c r="F8125" s="42">
        <v>53.8932</v>
      </c>
    </row>
    <row r="8126" spans="1:827" x14ac:dyDescent="0.25">
      <c r="A8126" s="1">
        <v>43439</v>
      </c>
      <c r="B8126" s="2">
        <v>4.1666666666666664E-2</v>
      </c>
      <c r="C8126" s="42">
        <v>27.252510000000001</v>
      </c>
      <c r="D8126" s="42">
        <v>10.771940000000001</v>
      </c>
      <c r="E8126" s="42">
        <v>41.563189999999999</v>
      </c>
      <c r="F8126" s="42">
        <v>38.06859</v>
      </c>
    </row>
    <row r="8127" spans="1:827" x14ac:dyDescent="0.25">
      <c r="A8127" s="1">
        <v>43439</v>
      </c>
      <c r="B8127" s="2">
        <v>8.3333333333333329E-2</v>
      </c>
      <c r="C8127" s="42">
        <v>17.072569999999999</v>
      </c>
      <c r="D8127" s="42">
        <v>12.42436</v>
      </c>
      <c r="E8127" s="42">
        <v>31.904060000000001</v>
      </c>
      <c r="F8127" s="42">
        <v>18.208480000000002</v>
      </c>
    </row>
    <row r="8128" spans="1:827" x14ac:dyDescent="0.25">
      <c r="A8128" s="1">
        <v>43439</v>
      </c>
      <c r="B8128" s="2">
        <v>0.125</v>
      </c>
      <c r="C8128" s="42">
        <v>13.80761</v>
      </c>
      <c r="D8128" s="42">
        <v>13.770770000000001</v>
      </c>
      <c r="E8128" s="42">
        <v>30.20093</v>
      </c>
      <c r="F8128" s="42">
        <v>16.960619999999999</v>
      </c>
    </row>
    <row r="8129" spans="1:6" x14ac:dyDescent="0.25">
      <c r="A8129" s="1">
        <v>43439</v>
      </c>
      <c r="B8129" s="2">
        <v>0.16666666666666666</v>
      </c>
      <c r="C8129" s="42">
        <v>11.81744</v>
      </c>
      <c r="D8129" s="42">
        <v>15.193759999999999</v>
      </c>
      <c r="E8129" s="42">
        <v>27.503959999999999</v>
      </c>
      <c r="F8129" s="42">
        <v>12.400130000000001</v>
      </c>
    </row>
    <row r="8130" spans="1:6" x14ac:dyDescent="0.25">
      <c r="A8130" s="1">
        <v>43439</v>
      </c>
      <c r="B8130" s="2">
        <v>0.20833333333333334</v>
      </c>
      <c r="C8130" s="42">
        <v>18.227209999999999</v>
      </c>
      <c r="D8130" s="42">
        <v>24.23648</v>
      </c>
      <c r="E8130" s="42">
        <v>19.29411</v>
      </c>
      <c r="F8130" s="42">
        <v>12.860239999999999</v>
      </c>
    </row>
    <row r="8131" spans="1:6" x14ac:dyDescent="0.25">
      <c r="A8131" s="1">
        <v>43439</v>
      </c>
      <c r="B8131" s="2">
        <v>0.25</v>
      </c>
      <c r="C8131" s="42">
        <v>29.00902</v>
      </c>
      <c r="D8131" s="42">
        <v>28.551390000000001</v>
      </c>
      <c r="E8131" s="42">
        <v>30.679259999999999</v>
      </c>
      <c r="F8131" s="42">
        <v>21.726330000000001</v>
      </c>
    </row>
    <row r="8132" spans="1:6" x14ac:dyDescent="0.25">
      <c r="A8132" s="1">
        <v>43439</v>
      </c>
      <c r="B8132" s="2">
        <v>0.29166666666666669</v>
      </c>
      <c r="C8132" s="42">
        <v>23.199629999999999</v>
      </c>
      <c r="D8132" s="42">
        <v>16.341519999999999</v>
      </c>
      <c r="E8132" s="42">
        <v>38.406149999999997</v>
      </c>
      <c r="F8132" s="42">
        <v>30.507059999999999</v>
      </c>
    </row>
    <row r="8133" spans="1:6" x14ac:dyDescent="0.25">
      <c r="A8133" s="1">
        <v>43439</v>
      </c>
      <c r="B8133" s="2">
        <v>0.33333333333333331</v>
      </c>
      <c r="C8133" s="42">
        <v>38.098950000000002</v>
      </c>
      <c r="D8133" s="42">
        <v>12.945029999999999</v>
      </c>
      <c r="E8133" s="42">
        <v>43.25996</v>
      </c>
      <c r="F8133" s="42">
        <v>35.371040000000001</v>
      </c>
    </row>
    <row r="8134" spans="1:6" x14ac:dyDescent="0.25">
      <c r="A8134" s="1">
        <v>43439</v>
      </c>
      <c r="B8134" s="2">
        <v>0.375</v>
      </c>
      <c r="C8134" s="42">
        <v>61.877940000000002</v>
      </c>
      <c r="D8134" s="42">
        <v>19.325959999999998</v>
      </c>
      <c r="E8134" s="42">
        <v>42.861620000000002</v>
      </c>
      <c r="F8134" s="42">
        <v>51.537979999999997</v>
      </c>
    </row>
    <row r="8135" spans="1:6" x14ac:dyDescent="0.25">
      <c r="A8135" s="1">
        <v>43439</v>
      </c>
      <c r="B8135" s="2">
        <v>0.41666666666666669</v>
      </c>
      <c r="C8135" s="42">
        <v>61.993670000000002</v>
      </c>
      <c r="D8135" s="42">
        <v>20.61187</v>
      </c>
      <c r="E8135" s="42">
        <v>49.531610000000001</v>
      </c>
      <c r="F8135" s="42">
        <v>59.271769999999997</v>
      </c>
    </row>
    <row r="8136" spans="1:6" x14ac:dyDescent="0.25">
      <c r="A8136" s="1">
        <v>43439</v>
      </c>
      <c r="B8136" s="2">
        <v>0.45833333333333331</v>
      </c>
      <c r="C8136" s="42">
        <v>62.34402</v>
      </c>
      <c r="D8136" s="42">
        <v>23.413650000000001</v>
      </c>
      <c r="E8136" s="42">
        <v>55.627130000000001</v>
      </c>
      <c r="F8136" s="42">
        <v>61.368310000000001</v>
      </c>
    </row>
    <row r="8137" spans="1:6" x14ac:dyDescent="0.25">
      <c r="A8137" s="1">
        <v>43439</v>
      </c>
      <c r="B8137" s="2">
        <v>0.5</v>
      </c>
      <c r="C8137" s="42">
        <v>59.715339999999998</v>
      </c>
      <c r="D8137" s="42">
        <v>28.558630000000001</v>
      </c>
      <c r="E8137" s="42">
        <v>57.799340000000001</v>
      </c>
      <c r="F8137" s="42">
        <v>71.088449999999995</v>
      </c>
    </row>
    <row r="8138" spans="1:6" x14ac:dyDescent="0.25">
      <c r="A8138" s="1">
        <v>43439</v>
      </c>
      <c r="B8138" s="2">
        <v>0.54166666666666663</v>
      </c>
      <c r="C8138" s="42">
        <v>64.671859999999995</v>
      </c>
      <c r="D8138" s="42">
        <v>25.295200000000001</v>
      </c>
      <c r="E8138" s="42">
        <v>51.234360000000002</v>
      </c>
      <c r="F8138" s="42">
        <v>46.815820000000002</v>
      </c>
    </row>
    <row r="8139" spans="1:6" x14ac:dyDescent="0.25">
      <c r="A8139" s="1">
        <v>43439</v>
      </c>
      <c r="B8139" s="2">
        <v>0.58333333333333337</v>
      </c>
      <c r="C8139" s="42">
        <v>56.897640000000003</v>
      </c>
      <c r="D8139" s="42">
        <v>23.045670000000001</v>
      </c>
      <c r="E8139" s="42">
        <v>53.306379999999997</v>
      </c>
      <c r="F8139" s="42">
        <v>45.884480000000003</v>
      </c>
    </row>
    <row r="8140" spans="1:6" x14ac:dyDescent="0.25">
      <c r="A8140" s="1">
        <v>43439</v>
      </c>
      <c r="B8140" s="2">
        <v>0.625</v>
      </c>
      <c r="C8140" s="42">
        <v>71.730270000000004</v>
      </c>
      <c r="D8140" s="42">
        <v>28.327490000000001</v>
      </c>
      <c r="E8140" s="42">
        <v>49.867539999999998</v>
      </c>
      <c r="F8140" s="42">
        <v>40.37377</v>
      </c>
    </row>
    <row r="8141" spans="1:6" x14ac:dyDescent="0.25">
      <c r="A8141" s="1">
        <v>43439</v>
      </c>
      <c r="B8141" s="2">
        <v>0.66666666666666663</v>
      </c>
      <c r="C8141" s="42">
        <v>57.668590000000002</v>
      </c>
      <c r="D8141" s="42">
        <v>24.517610000000001</v>
      </c>
      <c r="E8141" s="42">
        <v>45.763359999999999</v>
      </c>
      <c r="F8141" s="42">
        <v>52.587560000000003</v>
      </c>
    </row>
    <row r="8142" spans="1:6" x14ac:dyDescent="0.25">
      <c r="A8142" s="1">
        <v>43439</v>
      </c>
      <c r="B8142" s="2">
        <v>0.70833333333333337</v>
      </c>
      <c r="C8142" s="42">
        <v>46.964869999999998</v>
      </c>
      <c r="D8142" s="42">
        <v>40.54665</v>
      </c>
      <c r="E8142" s="42">
        <v>56.3996</v>
      </c>
      <c r="F8142" s="42">
        <v>71.822590000000005</v>
      </c>
    </row>
    <row r="8143" spans="1:6" x14ac:dyDescent="0.25">
      <c r="A8143" s="1">
        <v>43439</v>
      </c>
      <c r="B8143" s="2">
        <v>0.75</v>
      </c>
      <c r="C8143" s="42">
        <v>57.387189999999997</v>
      </c>
      <c r="D8143" s="42">
        <v>43.074089999999998</v>
      </c>
      <c r="E8143" s="42">
        <v>54.63382</v>
      </c>
      <c r="F8143" s="42">
        <v>68.242909999999995</v>
      </c>
    </row>
    <row r="8144" spans="1:6" x14ac:dyDescent="0.25">
      <c r="A8144" s="1">
        <v>43439</v>
      </c>
      <c r="B8144" s="2">
        <v>0.79166666666666663</v>
      </c>
      <c r="C8144" s="42">
        <v>61.34404</v>
      </c>
      <c r="D8144" s="42">
        <v>42.478819999999999</v>
      </c>
      <c r="E8144" s="42">
        <v>55.226860000000002</v>
      </c>
      <c r="F8144" s="42">
        <v>68.096490000000003</v>
      </c>
    </row>
    <row r="8145" spans="1:6" x14ac:dyDescent="0.25">
      <c r="A8145" s="1">
        <v>43439</v>
      </c>
      <c r="B8145" s="2">
        <v>0.83333333333333337</v>
      </c>
      <c r="C8145" s="42">
        <v>51.681719999999999</v>
      </c>
      <c r="D8145" s="42">
        <v>43.446440000000003</v>
      </c>
      <c r="E8145" s="42">
        <v>50.868650000000002</v>
      </c>
      <c r="F8145" s="42">
        <v>58.586649999999999</v>
      </c>
    </row>
    <row r="8146" spans="1:6" x14ac:dyDescent="0.25">
      <c r="A8146" s="1">
        <v>43439</v>
      </c>
      <c r="B8146" s="2">
        <v>0.875</v>
      </c>
      <c r="C8146" s="42">
        <v>57.862740000000002</v>
      </c>
      <c r="D8146" s="42">
        <v>39.304839999999999</v>
      </c>
      <c r="E8146" s="42">
        <v>46.559469999999997</v>
      </c>
      <c r="F8146" s="42">
        <v>67.56259</v>
      </c>
    </row>
    <row r="8147" spans="1:6" x14ac:dyDescent="0.25">
      <c r="A8147" s="1">
        <v>43439</v>
      </c>
      <c r="B8147" s="2">
        <v>0.91666666666666663</v>
      </c>
      <c r="C8147" s="42">
        <v>48.855510000000002</v>
      </c>
      <c r="D8147" s="42">
        <v>37.604259999999996</v>
      </c>
      <c r="E8147" s="42">
        <v>44.916919999999998</v>
      </c>
      <c r="F8147" s="42">
        <v>50.751260000000002</v>
      </c>
    </row>
    <row r="8148" spans="1:6" x14ac:dyDescent="0.25">
      <c r="A8148" s="1">
        <v>43439</v>
      </c>
      <c r="B8148" s="2">
        <v>0.95833333333333337</v>
      </c>
      <c r="C8148" s="42">
        <v>48.191420000000001</v>
      </c>
      <c r="D8148" s="42">
        <v>33.243169999999999</v>
      </c>
      <c r="E8148" s="42">
        <v>39.172020000000003</v>
      </c>
      <c r="F8148" s="42">
        <v>38.032290000000003</v>
      </c>
    </row>
    <row r="8149" spans="1:6" x14ac:dyDescent="0.25">
      <c r="A8149" s="1">
        <v>43439</v>
      </c>
      <c r="B8149" s="3">
        <v>1</v>
      </c>
      <c r="C8149" s="42">
        <v>37.280079999999998</v>
      </c>
      <c r="D8149" s="42">
        <v>22.63401</v>
      </c>
      <c r="E8149" s="42">
        <v>27.395299999999999</v>
      </c>
      <c r="F8149" s="42">
        <v>27.025590000000001</v>
      </c>
    </row>
    <row r="8150" spans="1:6" x14ac:dyDescent="0.25">
      <c r="A8150" s="1">
        <v>43440</v>
      </c>
      <c r="B8150" s="2">
        <v>4.1666666666666664E-2</v>
      </c>
      <c r="C8150" s="42">
        <v>47.83184</v>
      </c>
      <c r="D8150" s="42">
        <v>32.680520000000001</v>
      </c>
      <c r="E8150" s="42">
        <v>26.11056</v>
      </c>
      <c r="F8150" s="42">
        <v>29.828890000000001</v>
      </c>
    </row>
    <row r="8151" spans="1:6" x14ac:dyDescent="0.25">
      <c r="A8151" s="1">
        <v>43440</v>
      </c>
      <c r="B8151" s="2">
        <v>8.3333333333333329E-2</v>
      </c>
      <c r="C8151" s="42">
        <v>20.70205</v>
      </c>
      <c r="D8151" s="42">
        <v>21.111910000000002</v>
      </c>
      <c r="E8151" s="42">
        <v>14.27581</v>
      </c>
      <c r="F8151" s="42">
        <v>9.3934200000000008</v>
      </c>
    </row>
    <row r="8152" spans="1:6" x14ac:dyDescent="0.25">
      <c r="A8152" s="1">
        <v>43440</v>
      </c>
      <c r="B8152" s="2">
        <v>0.125</v>
      </c>
      <c r="C8152" s="42">
        <v>18.99025</v>
      </c>
      <c r="D8152" s="42">
        <v>15.971690000000001</v>
      </c>
      <c r="E8152" s="42">
        <v>10.031879999999999</v>
      </c>
      <c r="F8152" s="42">
        <v>9.6498200000000001</v>
      </c>
    </row>
    <row r="8153" spans="1:6" x14ac:dyDescent="0.25">
      <c r="A8153" s="1">
        <v>43440</v>
      </c>
      <c r="B8153" s="2">
        <v>0.16666666666666666</v>
      </c>
      <c r="C8153" s="42">
        <v>14.167299999999999</v>
      </c>
      <c r="D8153" s="42">
        <v>12.621180000000001</v>
      </c>
      <c r="E8153" s="42">
        <v>17.94378</v>
      </c>
      <c r="F8153" s="42">
        <v>17.734120000000001</v>
      </c>
    </row>
    <row r="8154" spans="1:6" x14ac:dyDescent="0.25">
      <c r="A8154" s="1">
        <v>43440</v>
      </c>
      <c r="B8154" s="2">
        <v>0.20833333333333334</v>
      </c>
      <c r="C8154" s="42">
        <v>9.2641100000000005</v>
      </c>
      <c r="D8154" s="42">
        <v>8.0775699999999997</v>
      </c>
      <c r="E8154" s="42">
        <v>18.228680000000001</v>
      </c>
      <c r="F8154" s="42">
        <v>27.140419999999999</v>
      </c>
    </row>
    <row r="8155" spans="1:6" x14ac:dyDescent="0.25">
      <c r="A8155" s="1">
        <v>43440</v>
      </c>
      <c r="B8155" s="2">
        <v>0.25</v>
      </c>
      <c r="C8155" s="42">
        <v>18.634979999999999</v>
      </c>
      <c r="D8155" s="42">
        <v>11.749610000000001</v>
      </c>
      <c r="E8155" s="42">
        <v>25.129899999999999</v>
      </c>
      <c r="F8155" s="42">
        <v>32.102429999999998</v>
      </c>
    </row>
    <row r="8156" spans="1:6" x14ac:dyDescent="0.25">
      <c r="A8156" s="1">
        <v>43440</v>
      </c>
      <c r="B8156" s="2">
        <v>0.29166666666666669</v>
      </c>
      <c r="C8156" s="42">
        <v>28.934850000000001</v>
      </c>
      <c r="D8156" s="42">
        <v>19.18507</v>
      </c>
      <c r="E8156" s="42">
        <v>31.20871</v>
      </c>
      <c r="F8156" s="42">
        <v>36.324579999999997</v>
      </c>
    </row>
    <row r="8157" spans="1:6" x14ac:dyDescent="0.25">
      <c r="A8157" s="1">
        <v>43440</v>
      </c>
      <c r="B8157" s="2">
        <v>0.33333333333333331</v>
      </c>
      <c r="C8157" s="42">
        <v>40.740989999999996</v>
      </c>
      <c r="D8157" s="42">
        <v>37.960149999999999</v>
      </c>
      <c r="E8157" s="42">
        <v>40.715620000000001</v>
      </c>
      <c r="F8157" s="42">
        <v>57.942700000000002</v>
      </c>
    </row>
    <row r="8158" spans="1:6" x14ac:dyDescent="0.25">
      <c r="A8158" s="1">
        <v>43440</v>
      </c>
      <c r="B8158" s="2">
        <v>0.375</v>
      </c>
      <c r="C8158" s="42">
        <v>46.932969999999997</v>
      </c>
      <c r="D8158" s="42">
        <v>38.649720000000002</v>
      </c>
      <c r="E8158" s="42">
        <v>35.498170000000002</v>
      </c>
      <c r="F8158" s="42">
        <v>55.878999999999998</v>
      </c>
    </row>
    <row r="8159" spans="1:6" x14ac:dyDescent="0.25">
      <c r="A8159" s="1">
        <v>43440</v>
      </c>
      <c r="B8159" s="2">
        <v>0.41666666666666669</v>
      </c>
      <c r="C8159" s="42">
        <v>48.77919</v>
      </c>
      <c r="D8159" s="42">
        <v>38.787199999999999</v>
      </c>
      <c r="E8159" s="42">
        <v>38.393940000000001</v>
      </c>
      <c r="F8159" s="42">
        <v>62.010429999999999</v>
      </c>
    </row>
    <row r="8160" spans="1:6" x14ac:dyDescent="0.25">
      <c r="A8160" s="1">
        <v>43440</v>
      </c>
      <c r="B8160" s="2">
        <v>0.45833333333333331</v>
      </c>
      <c r="C8160" s="42">
        <v>40.501579999999997</v>
      </c>
      <c r="D8160" s="42">
        <v>28.182670000000002</v>
      </c>
      <c r="E8160" s="42">
        <v>35.01972</v>
      </c>
      <c r="F8160" s="42">
        <v>48.648479999999999</v>
      </c>
    </row>
    <row r="8161" spans="1:6" x14ac:dyDescent="0.25">
      <c r="A8161" s="1">
        <v>43440</v>
      </c>
      <c r="B8161" s="2">
        <v>0.5</v>
      </c>
      <c r="C8161" s="42">
        <v>41.036879999999996</v>
      </c>
      <c r="D8161" s="42">
        <v>24.32779</v>
      </c>
      <c r="E8161" s="42">
        <v>30.305299999999999</v>
      </c>
      <c r="F8161" s="42">
        <v>44.415309999999998</v>
      </c>
    </row>
    <row r="8162" spans="1:6" x14ac:dyDescent="0.25">
      <c r="A8162" s="1">
        <v>43440</v>
      </c>
      <c r="B8162" s="2">
        <v>0.54166666666666663</v>
      </c>
      <c r="C8162" s="42">
        <v>36.089399999999998</v>
      </c>
      <c r="D8162" s="42">
        <v>22.721229999999998</v>
      </c>
      <c r="E8162" s="42">
        <v>24.712399999999999</v>
      </c>
      <c r="F8162" s="42">
        <v>39.567100000000003</v>
      </c>
    </row>
    <row r="8163" spans="1:6" x14ac:dyDescent="0.25">
      <c r="A8163" s="1">
        <v>43440</v>
      </c>
      <c r="B8163" s="2">
        <v>0.58333333333333337</v>
      </c>
      <c r="C8163" s="42">
        <v>40.576799999999999</v>
      </c>
      <c r="D8163" s="42">
        <v>19.232469999999999</v>
      </c>
      <c r="E8163" s="42">
        <v>24.414169999999999</v>
      </c>
      <c r="F8163" s="42">
        <v>40.404119999999999</v>
      </c>
    </row>
    <row r="8164" spans="1:6" x14ac:dyDescent="0.25">
      <c r="A8164" s="1">
        <v>43440</v>
      </c>
      <c r="B8164" s="2">
        <v>0.625</v>
      </c>
      <c r="C8164" s="42">
        <v>40.61645</v>
      </c>
      <c r="D8164" s="42">
        <v>22.0321</v>
      </c>
      <c r="E8164" s="42">
        <v>31.641439999999999</v>
      </c>
      <c r="F8164" s="42">
        <v>41.387639999999998</v>
      </c>
    </row>
    <row r="8165" spans="1:6" x14ac:dyDescent="0.25">
      <c r="A8165" s="1">
        <v>43440</v>
      </c>
      <c r="B8165" s="2">
        <v>0.66666666666666663</v>
      </c>
      <c r="C8165" s="42">
        <v>33.673400000000001</v>
      </c>
      <c r="D8165" s="42">
        <v>26.300750000000001</v>
      </c>
      <c r="E8165" s="42">
        <v>35.982190000000003</v>
      </c>
      <c r="F8165" s="42">
        <v>48.404899999999998</v>
      </c>
    </row>
    <row r="8166" spans="1:6" x14ac:dyDescent="0.25">
      <c r="A8166" s="1">
        <v>43440</v>
      </c>
      <c r="B8166" s="2">
        <v>0.70833333333333337</v>
      </c>
      <c r="C8166" s="42">
        <v>46.50797</v>
      </c>
      <c r="D8166" s="42">
        <v>34.792940000000002</v>
      </c>
      <c r="E8166" s="42">
        <v>38.923679999999997</v>
      </c>
      <c r="F8166" s="42">
        <v>58.272559999999999</v>
      </c>
    </row>
    <row r="8167" spans="1:6" x14ac:dyDescent="0.25">
      <c r="A8167" s="1">
        <v>43440</v>
      </c>
      <c r="B8167" s="2">
        <v>0.75</v>
      </c>
      <c r="C8167" s="42">
        <v>48.448929999999997</v>
      </c>
      <c r="D8167" s="42">
        <v>33.644910000000003</v>
      </c>
      <c r="E8167" s="42">
        <v>47.992690000000003</v>
      </c>
      <c r="F8167" s="42">
        <v>58.629820000000002</v>
      </c>
    </row>
    <row r="8168" spans="1:6" x14ac:dyDescent="0.25">
      <c r="A8168" s="1">
        <v>43440</v>
      </c>
      <c r="B8168" s="2">
        <v>0.79166666666666663</v>
      </c>
      <c r="C8168" s="42">
        <v>45.961739999999999</v>
      </c>
      <c r="D8168" s="42">
        <v>29.10005</v>
      </c>
      <c r="E8168" s="42">
        <v>43.510579999999997</v>
      </c>
      <c r="F8168" s="42">
        <v>41.067360000000001</v>
      </c>
    </row>
    <row r="8169" spans="1:6" x14ac:dyDescent="0.25">
      <c r="A8169" s="1">
        <v>43440</v>
      </c>
      <c r="B8169" s="2">
        <v>0.83333333333333337</v>
      </c>
      <c r="C8169" s="42">
        <v>47.688189999999999</v>
      </c>
      <c r="D8169" s="42">
        <v>23.453800000000001</v>
      </c>
      <c r="E8169" s="42">
        <v>33.232259999999997</v>
      </c>
      <c r="F8169" s="42">
        <v>42.8553</v>
      </c>
    </row>
    <row r="8170" spans="1:6" x14ac:dyDescent="0.25">
      <c r="A8170" s="1">
        <v>43440</v>
      </c>
      <c r="B8170" s="2">
        <v>0.875</v>
      </c>
      <c r="C8170" s="42">
        <v>34.853879999999997</v>
      </c>
      <c r="D8170" s="42">
        <v>22.765689999999999</v>
      </c>
      <c r="E8170" s="42">
        <v>30.526959999999999</v>
      </c>
      <c r="F8170" s="42">
        <v>36.816099999999999</v>
      </c>
    </row>
    <row r="8171" spans="1:6" x14ac:dyDescent="0.25">
      <c r="A8171" s="1">
        <v>43440</v>
      </c>
      <c r="B8171" s="2">
        <v>0.91666666666666663</v>
      </c>
      <c r="C8171" s="42">
        <v>32.234110000000001</v>
      </c>
      <c r="D8171" s="42">
        <v>19.277149999999999</v>
      </c>
      <c r="E8171" s="42">
        <v>25.754380000000001</v>
      </c>
      <c r="F8171" s="42">
        <v>35.484839999999998</v>
      </c>
    </row>
    <row r="8172" spans="1:6" x14ac:dyDescent="0.25">
      <c r="A8172" s="1">
        <v>43440</v>
      </c>
      <c r="B8172" s="2">
        <v>0.95833333333333337</v>
      </c>
      <c r="C8172" s="42">
        <v>24.345400000000001</v>
      </c>
      <c r="D8172" s="42">
        <v>21.893599999999999</v>
      </c>
      <c r="E8172" s="42">
        <v>21.555869999999999</v>
      </c>
      <c r="F8172" s="42">
        <v>26.925450000000001</v>
      </c>
    </row>
    <row r="8173" spans="1:6" x14ac:dyDescent="0.25">
      <c r="A8173" s="1">
        <v>43440</v>
      </c>
      <c r="B8173" s="3">
        <v>1</v>
      </c>
      <c r="C8173" s="42">
        <v>11.95501</v>
      </c>
      <c r="D8173" s="42">
        <v>21.847449999999998</v>
      </c>
      <c r="E8173" s="42">
        <v>20.449059999999999</v>
      </c>
      <c r="F8173" s="42">
        <v>17.94811</v>
      </c>
    </row>
    <row r="8174" spans="1:6" x14ac:dyDescent="0.25">
      <c r="A8174" s="1">
        <v>43441</v>
      </c>
      <c r="B8174" s="2">
        <v>4.1666666666666664E-2</v>
      </c>
      <c r="C8174" s="42">
        <v>6.6340300000000001</v>
      </c>
      <c r="D8174" s="42">
        <v>6.3627099999999999</v>
      </c>
      <c r="E8174" s="42">
        <v>11.382</v>
      </c>
      <c r="F8174" s="42">
        <v>11.049709999999999</v>
      </c>
    </row>
    <row r="8175" spans="1:6" x14ac:dyDescent="0.25">
      <c r="A8175" s="1">
        <v>43441</v>
      </c>
      <c r="B8175" s="2">
        <v>8.3333333333333329E-2</v>
      </c>
      <c r="C8175" s="42">
        <v>3.0390299999999999</v>
      </c>
      <c r="D8175" s="42">
        <v>5.1391200000000001</v>
      </c>
      <c r="E8175" s="42">
        <v>12.796609999999999</v>
      </c>
      <c r="F8175" s="42">
        <v>5.8663299999999996</v>
      </c>
    </row>
    <row r="8176" spans="1:6" x14ac:dyDescent="0.25">
      <c r="A8176" s="1">
        <v>43441</v>
      </c>
      <c r="B8176" s="2">
        <v>0.125</v>
      </c>
      <c r="C8176" s="42">
        <v>2.4550900000000002</v>
      </c>
      <c r="D8176" s="42">
        <v>6.6074299999999999</v>
      </c>
      <c r="E8176" s="42">
        <v>7.8131199999999996</v>
      </c>
      <c r="F8176" s="42">
        <v>6.7373200000000004</v>
      </c>
    </row>
    <row r="8177" spans="1:6" x14ac:dyDescent="0.25">
      <c r="A8177" s="1">
        <v>43441</v>
      </c>
      <c r="B8177" s="2">
        <v>0.16666666666666666</v>
      </c>
      <c r="C8177" s="42">
        <v>1.7327699999999999</v>
      </c>
      <c r="D8177" s="42">
        <v>4.35907</v>
      </c>
      <c r="E8177" s="42">
        <v>6.8005599999999999</v>
      </c>
      <c r="F8177" s="42">
        <v>5.3587199999999999</v>
      </c>
    </row>
    <row r="8178" spans="1:6" x14ac:dyDescent="0.25">
      <c r="A8178" s="1">
        <v>43441</v>
      </c>
      <c r="B8178" s="2">
        <v>0.20833333333333334</v>
      </c>
      <c r="C8178" s="42">
        <v>2.9994900000000002</v>
      </c>
      <c r="D8178" s="42">
        <v>3.90022</v>
      </c>
      <c r="E8178" s="42">
        <v>5.0149999999999997</v>
      </c>
      <c r="F8178" s="42">
        <v>7.6845499999999998</v>
      </c>
    </row>
    <row r="8179" spans="1:6" x14ac:dyDescent="0.25">
      <c r="A8179" s="1">
        <v>43441</v>
      </c>
      <c r="B8179" s="2">
        <v>0.25</v>
      </c>
      <c r="C8179" s="42">
        <v>3.7397100000000001</v>
      </c>
      <c r="D8179" s="42">
        <v>5.6438499999999996</v>
      </c>
      <c r="E8179" s="42">
        <v>11.00352</v>
      </c>
      <c r="F8179" s="42">
        <v>12.71749</v>
      </c>
    </row>
    <row r="8180" spans="1:6" x14ac:dyDescent="0.25">
      <c r="A8180" s="1">
        <v>43441</v>
      </c>
      <c r="B8180" s="2">
        <v>0.29166666666666669</v>
      </c>
      <c r="C8180" s="42">
        <v>11.00914</v>
      </c>
      <c r="D8180" s="42">
        <v>8.7181700000000006</v>
      </c>
      <c r="E8180" s="42">
        <v>20.111920000000001</v>
      </c>
      <c r="F8180" s="42">
        <v>25.40418</v>
      </c>
    </row>
    <row r="8181" spans="1:6" x14ac:dyDescent="0.25">
      <c r="A8181" s="1">
        <v>43441</v>
      </c>
      <c r="B8181" s="2">
        <v>0.33333333333333331</v>
      </c>
      <c r="C8181" s="42">
        <v>22.029</v>
      </c>
      <c r="D8181" s="42">
        <v>20.510770000000001</v>
      </c>
      <c r="E8181" s="42">
        <v>19.19877</v>
      </c>
      <c r="F8181" s="42">
        <v>30.93347</v>
      </c>
    </row>
    <row r="8182" spans="1:6" x14ac:dyDescent="0.25">
      <c r="A8182" s="1">
        <v>43441</v>
      </c>
      <c r="B8182" s="2">
        <v>0.375</v>
      </c>
      <c r="C8182" s="42">
        <v>39.444369999999999</v>
      </c>
      <c r="D8182" s="42">
        <v>27.11843</v>
      </c>
      <c r="E8182" s="42">
        <v>27.259979999999999</v>
      </c>
      <c r="F8182" s="42">
        <v>62.148319999999998</v>
      </c>
    </row>
    <row r="8183" spans="1:6" x14ac:dyDescent="0.25">
      <c r="A8183" s="1">
        <v>43441</v>
      </c>
      <c r="B8183" s="2">
        <v>0.41666666666666669</v>
      </c>
      <c r="C8183" s="42">
        <v>35.587730000000001</v>
      </c>
      <c r="D8183" s="42">
        <v>24.870239999999999</v>
      </c>
      <c r="E8183" s="42">
        <v>33.189439999999998</v>
      </c>
      <c r="F8183" s="42">
        <v>45.004379999999998</v>
      </c>
    </row>
    <row r="8184" spans="1:6" x14ac:dyDescent="0.25">
      <c r="A8184" s="1">
        <v>43441</v>
      </c>
      <c r="B8184" s="2">
        <v>0.45833333333333331</v>
      </c>
      <c r="C8184" s="42">
        <v>51.669060000000002</v>
      </c>
      <c r="D8184" s="42">
        <v>31.202380000000002</v>
      </c>
      <c r="E8184" s="42">
        <v>31.17</v>
      </c>
      <c r="F8184" s="42">
        <v>44.258119999999998</v>
      </c>
    </row>
    <row r="8185" spans="1:6" x14ac:dyDescent="0.25">
      <c r="A8185" s="1">
        <v>43441</v>
      </c>
      <c r="B8185" s="2">
        <v>0.5</v>
      </c>
      <c r="C8185" s="42">
        <v>47.348019999999998</v>
      </c>
      <c r="D8185" s="42">
        <v>24.778670000000002</v>
      </c>
      <c r="E8185" s="42">
        <v>25.676380000000002</v>
      </c>
      <c r="F8185" s="42">
        <v>34.801009999999998</v>
      </c>
    </row>
    <row r="8186" spans="1:6" x14ac:dyDescent="0.25">
      <c r="A8186" s="1">
        <v>43441</v>
      </c>
      <c r="B8186" s="2">
        <v>0.54166666666666663</v>
      </c>
      <c r="C8186" s="42">
        <v>41.184640000000002</v>
      </c>
      <c r="D8186" s="42">
        <v>19.318079999999998</v>
      </c>
      <c r="E8186" s="42">
        <v>24.66497</v>
      </c>
      <c r="F8186" s="42">
        <v>23.14603</v>
      </c>
    </row>
    <row r="8187" spans="1:6" x14ac:dyDescent="0.25">
      <c r="A8187" s="1">
        <v>43441</v>
      </c>
      <c r="B8187" s="2">
        <v>0.58333333333333337</v>
      </c>
      <c r="C8187" s="42">
        <v>36.161459999999998</v>
      </c>
      <c r="D8187" s="42">
        <v>21.612439999999999</v>
      </c>
      <c r="E8187" s="42">
        <v>16.987159999999999</v>
      </c>
      <c r="F8187" s="42" t="s">
        <v>9</v>
      </c>
    </row>
    <row r="8188" spans="1:6" x14ac:dyDescent="0.25">
      <c r="A8188" s="1">
        <v>43441</v>
      </c>
      <c r="B8188" s="2">
        <v>0.625</v>
      </c>
      <c r="C8188" s="42">
        <v>38.133450000000003</v>
      </c>
      <c r="D8188" s="42">
        <v>20.96998</v>
      </c>
      <c r="E8188" s="42">
        <v>16.794309999999999</v>
      </c>
      <c r="F8188" s="42">
        <v>31.41168</v>
      </c>
    </row>
    <row r="8189" spans="1:6" x14ac:dyDescent="0.25">
      <c r="A8189" s="1">
        <v>43441</v>
      </c>
      <c r="B8189" s="2">
        <v>0.66666666666666663</v>
      </c>
      <c r="C8189" s="42">
        <v>54.574469999999998</v>
      </c>
      <c r="D8189" s="42">
        <v>31.248349999999999</v>
      </c>
      <c r="E8189" s="42">
        <v>26.14772</v>
      </c>
      <c r="F8189" s="42">
        <v>58.810429999999997</v>
      </c>
    </row>
    <row r="8190" spans="1:6" x14ac:dyDescent="0.25">
      <c r="A8190" s="1">
        <v>43441</v>
      </c>
      <c r="B8190" s="2">
        <v>0.70833333333333337</v>
      </c>
      <c r="C8190" s="42">
        <v>47.677340000000001</v>
      </c>
      <c r="D8190" s="42">
        <v>29.504639999999998</v>
      </c>
      <c r="E8190" s="42">
        <v>33.481789999999997</v>
      </c>
      <c r="F8190" s="42">
        <v>40.899320000000003</v>
      </c>
    </row>
    <row r="8191" spans="1:6" x14ac:dyDescent="0.25">
      <c r="A8191" s="1">
        <v>43441</v>
      </c>
      <c r="B8191" s="2">
        <v>0.75</v>
      </c>
      <c r="C8191" s="42">
        <v>37.136839999999999</v>
      </c>
      <c r="D8191" s="42">
        <v>26.017189999999999</v>
      </c>
      <c r="E8191" s="42">
        <v>30.148489999999999</v>
      </c>
      <c r="F8191" s="42">
        <v>32.230600000000003</v>
      </c>
    </row>
    <row r="8192" spans="1:6" x14ac:dyDescent="0.25">
      <c r="A8192" s="1">
        <v>43441</v>
      </c>
      <c r="B8192" s="2">
        <v>0.79166666666666663</v>
      </c>
      <c r="C8192" s="42">
        <v>42.1008</v>
      </c>
      <c r="D8192" s="42">
        <v>30.559899999999999</v>
      </c>
      <c r="E8192" s="42">
        <v>26.674689999999998</v>
      </c>
      <c r="F8192" s="42">
        <v>33.884099999999997</v>
      </c>
    </row>
    <row r="8193" spans="1:6" x14ac:dyDescent="0.25">
      <c r="A8193" s="1">
        <v>43441</v>
      </c>
      <c r="B8193" s="2">
        <v>0.83333333333333337</v>
      </c>
      <c r="C8193" s="42">
        <v>46.238610000000001</v>
      </c>
      <c r="D8193" s="42">
        <v>26.108789999999999</v>
      </c>
      <c r="E8193" s="42">
        <v>22.66949</v>
      </c>
      <c r="F8193" s="42">
        <v>24.369070000000001</v>
      </c>
    </row>
    <row r="8194" spans="1:6" x14ac:dyDescent="0.25">
      <c r="A8194" s="1">
        <v>43441</v>
      </c>
      <c r="B8194" s="2">
        <v>0.875</v>
      </c>
      <c r="C8194" s="42">
        <v>29.89819</v>
      </c>
      <c r="D8194" s="42">
        <v>17.344670000000001</v>
      </c>
      <c r="E8194" s="42">
        <v>22.859839999999998</v>
      </c>
      <c r="F8194" s="42">
        <v>25.531770000000002</v>
      </c>
    </row>
    <row r="8195" spans="1:6" x14ac:dyDescent="0.25">
      <c r="A8195" s="1">
        <v>43441</v>
      </c>
      <c r="B8195" s="2">
        <v>0.91666666666666663</v>
      </c>
      <c r="C8195" s="42">
        <v>23.94875</v>
      </c>
      <c r="D8195" s="42">
        <v>14.362170000000001</v>
      </c>
      <c r="E8195" s="42">
        <v>22.378679999999999</v>
      </c>
      <c r="F8195" s="42">
        <v>26.823270000000001</v>
      </c>
    </row>
    <row r="8196" spans="1:6" x14ac:dyDescent="0.25">
      <c r="A8196" s="1">
        <v>43441</v>
      </c>
      <c r="B8196" s="2">
        <v>0.95833333333333337</v>
      </c>
      <c r="C8196" s="42">
        <v>18.474609999999998</v>
      </c>
      <c r="D8196" s="42">
        <v>10.59957</v>
      </c>
      <c r="E8196" s="42">
        <v>15.819179999999999</v>
      </c>
      <c r="F8196" s="42">
        <v>16.907820000000001</v>
      </c>
    </row>
    <row r="8197" spans="1:6" x14ac:dyDescent="0.25">
      <c r="A8197" s="1">
        <v>43441</v>
      </c>
      <c r="B8197" s="3">
        <v>1</v>
      </c>
      <c r="C8197" s="42">
        <v>15.662319999999999</v>
      </c>
      <c r="D8197" s="42">
        <v>7.11226</v>
      </c>
      <c r="E8197" s="42">
        <v>11.33484</v>
      </c>
      <c r="F8197" s="42">
        <v>5.7647700000000004</v>
      </c>
    </row>
    <row r="8198" spans="1:6" x14ac:dyDescent="0.25">
      <c r="A8198" s="1">
        <v>43442</v>
      </c>
      <c r="B8198" s="2">
        <v>4.1666666666666664E-2</v>
      </c>
      <c r="C8198" s="42">
        <v>14.34111</v>
      </c>
      <c r="D8198" s="42">
        <v>7.52278</v>
      </c>
      <c r="E8198" s="42">
        <v>7.7180099999999996</v>
      </c>
      <c r="F8198" s="42">
        <v>5.4216100000000003</v>
      </c>
    </row>
    <row r="8199" spans="1:6" x14ac:dyDescent="0.25">
      <c r="A8199" s="1">
        <v>43442</v>
      </c>
      <c r="B8199" s="2">
        <v>8.3333333333333329E-2</v>
      </c>
      <c r="C8199" s="42">
        <v>9.5067199999999996</v>
      </c>
      <c r="D8199" s="42">
        <v>5.9325000000000001</v>
      </c>
      <c r="E8199" s="42">
        <v>9.0021799999999992</v>
      </c>
      <c r="F8199" s="42">
        <v>4.2462099999999996</v>
      </c>
    </row>
    <row r="8200" spans="1:6" x14ac:dyDescent="0.25">
      <c r="A8200" s="1">
        <v>43442</v>
      </c>
      <c r="B8200" s="2">
        <v>0.125</v>
      </c>
      <c r="C8200" s="42">
        <v>6.0687499999999996</v>
      </c>
      <c r="D8200" s="42">
        <v>4.7247500000000002</v>
      </c>
      <c r="E8200" s="42">
        <v>7.5247000000000002</v>
      </c>
      <c r="F8200" s="42">
        <v>2.5764499999999999</v>
      </c>
    </row>
    <row r="8201" spans="1:6" x14ac:dyDescent="0.25">
      <c r="A8201" s="1">
        <v>43442</v>
      </c>
      <c r="B8201" s="2">
        <v>0.16666666666666666</v>
      </c>
      <c r="C8201" s="42">
        <v>8.3589199999999995</v>
      </c>
      <c r="D8201" s="42">
        <v>5.22933</v>
      </c>
      <c r="E8201" s="42">
        <v>6.9458799999999998</v>
      </c>
      <c r="F8201" s="42">
        <v>3.1370300000000002</v>
      </c>
    </row>
    <row r="8202" spans="1:6" x14ac:dyDescent="0.25">
      <c r="A8202" s="1">
        <v>43442</v>
      </c>
      <c r="B8202" s="2">
        <v>0.20833333333333334</v>
      </c>
      <c r="C8202" s="42">
        <v>5.6768099999999997</v>
      </c>
      <c r="D8202" s="42">
        <v>3.8532500000000001</v>
      </c>
      <c r="E8202" s="42">
        <v>5.5956599999999996</v>
      </c>
      <c r="F8202" s="42">
        <v>3.70601</v>
      </c>
    </row>
    <row r="8203" spans="1:6" x14ac:dyDescent="0.25">
      <c r="A8203" s="1">
        <v>43442</v>
      </c>
      <c r="B8203" s="2">
        <v>0.25</v>
      </c>
      <c r="C8203" s="42">
        <v>5.3191699999999997</v>
      </c>
      <c r="D8203" s="42">
        <v>3.9449800000000002</v>
      </c>
      <c r="E8203" s="42">
        <v>6.2713700000000001</v>
      </c>
      <c r="F8203" s="42">
        <v>3.6655000000000002</v>
      </c>
    </row>
    <row r="8204" spans="1:6" x14ac:dyDescent="0.25">
      <c r="A8204" s="1">
        <v>43442</v>
      </c>
      <c r="B8204" s="2">
        <v>0.29166666666666669</v>
      </c>
      <c r="C8204" s="42">
        <v>10.116350000000001</v>
      </c>
      <c r="D8204" s="42">
        <v>5.3210699999999997</v>
      </c>
      <c r="E8204" s="42">
        <v>9.8893199999999997</v>
      </c>
      <c r="F8204" s="42">
        <v>8.0011200000000002</v>
      </c>
    </row>
    <row r="8205" spans="1:6" x14ac:dyDescent="0.25">
      <c r="A8205" s="1">
        <v>43442</v>
      </c>
      <c r="B8205" s="2">
        <v>0.33333333333333331</v>
      </c>
      <c r="C8205" s="42">
        <v>12.18586</v>
      </c>
      <c r="D8205" s="42">
        <v>9.2657000000000007</v>
      </c>
      <c r="E8205" s="42">
        <v>10.948219999999999</v>
      </c>
      <c r="F8205" s="42">
        <v>8.5609300000000008</v>
      </c>
    </row>
    <row r="8206" spans="1:6" x14ac:dyDescent="0.25">
      <c r="A8206" s="1">
        <v>43442</v>
      </c>
      <c r="B8206" s="2">
        <v>0.375</v>
      </c>
      <c r="C8206" s="42">
        <v>25.004169999999998</v>
      </c>
      <c r="D8206" s="42">
        <v>15.687379999999999</v>
      </c>
      <c r="E8206" s="42">
        <v>9.4065499999999993</v>
      </c>
      <c r="F8206" s="42">
        <v>12.58427</v>
      </c>
    </row>
    <row r="8207" spans="1:6" x14ac:dyDescent="0.25">
      <c r="A8207" s="1">
        <v>43442</v>
      </c>
      <c r="B8207" s="2">
        <v>0.41666666666666669</v>
      </c>
      <c r="C8207" s="42">
        <v>38.63552</v>
      </c>
      <c r="D8207" s="42">
        <v>17.339020000000001</v>
      </c>
      <c r="E8207" s="42">
        <v>14.762079999999999</v>
      </c>
      <c r="F8207" s="42">
        <v>19.56155</v>
      </c>
    </row>
    <row r="8208" spans="1:6" x14ac:dyDescent="0.25">
      <c r="A8208" s="1">
        <v>43442</v>
      </c>
      <c r="B8208" s="2">
        <v>0.45833333333333331</v>
      </c>
      <c r="C8208" s="42">
        <v>38.239249999999998</v>
      </c>
      <c r="D8208" s="42">
        <v>18.760439999999999</v>
      </c>
      <c r="E8208" s="42">
        <v>18.185600000000001</v>
      </c>
      <c r="F8208" s="42">
        <v>25.467829999999999</v>
      </c>
    </row>
    <row r="8209" spans="1:6" x14ac:dyDescent="0.25">
      <c r="A8209" s="1">
        <v>43442</v>
      </c>
      <c r="B8209" s="2">
        <v>0.5</v>
      </c>
      <c r="C8209" s="42">
        <v>35.58343</v>
      </c>
      <c r="D8209" s="42">
        <v>20.320309999999999</v>
      </c>
      <c r="E8209" s="42">
        <v>15.48498</v>
      </c>
      <c r="F8209" s="42">
        <v>27.35811</v>
      </c>
    </row>
    <row r="8210" spans="1:6" x14ac:dyDescent="0.25">
      <c r="A8210" s="1">
        <v>43442</v>
      </c>
      <c r="B8210" s="2">
        <v>0.54166666666666663</v>
      </c>
      <c r="C8210" s="42">
        <v>38.668950000000002</v>
      </c>
      <c r="D8210" s="42">
        <v>20.77965</v>
      </c>
      <c r="E8210" s="42">
        <v>19.969259999999998</v>
      </c>
      <c r="F8210" s="42">
        <v>38.334569999999999</v>
      </c>
    </row>
    <row r="8211" spans="1:6" x14ac:dyDescent="0.25">
      <c r="A8211" s="1">
        <v>43442</v>
      </c>
      <c r="B8211" s="2">
        <v>0.58333333333333337</v>
      </c>
      <c r="C8211" s="42">
        <v>32.846780000000003</v>
      </c>
      <c r="D8211" s="42">
        <v>21.467449999999999</v>
      </c>
      <c r="E8211" s="42">
        <v>19.631029999999999</v>
      </c>
      <c r="F8211" s="42">
        <v>41.6053</v>
      </c>
    </row>
    <row r="8212" spans="1:6" x14ac:dyDescent="0.25">
      <c r="A8212" s="1">
        <v>43442</v>
      </c>
      <c r="B8212" s="2">
        <v>0.625</v>
      </c>
      <c r="C8212" s="42">
        <v>31.6754</v>
      </c>
      <c r="D8212" s="42">
        <v>15.59596</v>
      </c>
      <c r="E8212" s="42">
        <v>22.527000000000001</v>
      </c>
      <c r="F8212" s="42">
        <v>26.78125</v>
      </c>
    </row>
    <row r="8213" spans="1:6" x14ac:dyDescent="0.25">
      <c r="A8213" s="1">
        <v>43442</v>
      </c>
      <c r="B8213" s="2">
        <v>0.66666666666666663</v>
      </c>
      <c r="C8213" s="42">
        <v>41.295670000000001</v>
      </c>
      <c r="D8213" s="42">
        <v>20.36684</v>
      </c>
      <c r="E8213" s="42">
        <v>26.046009999999999</v>
      </c>
      <c r="F8213" s="42">
        <v>27.289680000000001</v>
      </c>
    </row>
    <row r="8214" spans="1:6" x14ac:dyDescent="0.25">
      <c r="A8214" s="1">
        <v>43442</v>
      </c>
      <c r="B8214" s="2">
        <v>0.70833333333333337</v>
      </c>
      <c r="C8214" s="42">
        <v>30.536860000000001</v>
      </c>
      <c r="D8214" s="42">
        <v>15.59629</v>
      </c>
      <c r="E8214" s="42">
        <v>26.09618</v>
      </c>
      <c r="F8214" s="42">
        <v>19.060300000000002</v>
      </c>
    </row>
    <row r="8215" spans="1:6" x14ac:dyDescent="0.25">
      <c r="A8215" s="1">
        <v>43442</v>
      </c>
      <c r="B8215" s="2">
        <v>0.75</v>
      </c>
      <c r="C8215" s="42">
        <v>28.067620000000002</v>
      </c>
      <c r="D8215" s="42">
        <v>15.59557</v>
      </c>
      <c r="E8215" s="42">
        <v>21.51651</v>
      </c>
      <c r="F8215" s="42">
        <v>21.896049999999999</v>
      </c>
    </row>
    <row r="8216" spans="1:6" x14ac:dyDescent="0.25">
      <c r="A8216" s="1">
        <v>43442</v>
      </c>
      <c r="B8216" s="2">
        <v>0.79166666666666663</v>
      </c>
      <c r="C8216" s="42">
        <v>40.158099999999997</v>
      </c>
      <c r="D8216" s="42">
        <v>20.32075</v>
      </c>
      <c r="E8216" s="42">
        <v>19.2471</v>
      </c>
      <c r="F8216" s="42">
        <v>16.95635</v>
      </c>
    </row>
    <row r="8217" spans="1:6" x14ac:dyDescent="0.25">
      <c r="A8217" s="1">
        <v>43442</v>
      </c>
      <c r="B8217" s="2">
        <v>0.83333333333333337</v>
      </c>
      <c r="C8217" s="42">
        <v>50.910690000000002</v>
      </c>
      <c r="D8217" s="42">
        <v>22.56831</v>
      </c>
      <c r="E8217" s="42">
        <v>15.48312</v>
      </c>
      <c r="F8217" s="42">
        <v>13.977959999999999</v>
      </c>
    </row>
    <row r="8218" spans="1:6" x14ac:dyDescent="0.25">
      <c r="A8218" s="1">
        <v>43442</v>
      </c>
      <c r="B8218" s="2">
        <v>0.875</v>
      </c>
      <c r="C8218" s="42">
        <v>26.65128</v>
      </c>
      <c r="D8218" s="42">
        <v>12.431139999999999</v>
      </c>
      <c r="E8218" s="42">
        <v>20.06382</v>
      </c>
      <c r="F8218" s="42">
        <v>9.9146300000000007</v>
      </c>
    </row>
    <row r="8219" spans="1:6" x14ac:dyDescent="0.25">
      <c r="A8219" s="1">
        <v>43442</v>
      </c>
      <c r="B8219" s="2">
        <v>0.91666666666666663</v>
      </c>
      <c r="C8219" s="42">
        <v>17.688410000000001</v>
      </c>
      <c r="D8219" s="42">
        <v>11.88008</v>
      </c>
      <c r="E8219" s="42">
        <v>14.27708</v>
      </c>
      <c r="F8219" s="42">
        <v>7.6292900000000001</v>
      </c>
    </row>
    <row r="8220" spans="1:6" x14ac:dyDescent="0.25">
      <c r="A8220" s="1">
        <v>43442</v>
      </c>
      <c r="B8220" s="2">
        <v>0.95833333333333337</v>
      </c>
      <c r="C8220" s="42">
        <v>21.03988</v>
      </c>
      <c r="D8220" s="42">
        <v>14.586270000000001</v>
      </c>
      <c r="E8220" s="42">
        <v>13.5525</v>
      </c>
      <c r="F8220" s="42">
        <v>6.9265999999999996</v>
      </c>
    </row>
    <row r="8221" spans="1:6" x14ac:dyDescent="0.25">
      <c r="A8221" s="1">
        <v>43442</v>
      </c>
      <c r="B8221" s="3">
        <v>1</v>
      </c>
      <c r="C8221" s="42">
        <v>23.878229999999999</v>
      </c>
      <c r="D8221" s="42">
        <v>7.5227300000000001</v>
      </c>
      <c r="E8221" s="42">
        <v>14.18019</v>
      </c>
      <c r="F8221" s="42">
        <v>4.9799800000000003</v>
      </c>
    </row>
    <row r="8222" spans="1:6" x14ac:dyDescent="0.25">
      <c r="A8222" s="1">
        <v>43443</v>
      </c>
      <c r="B8222" s="2">
        <v>4.1666666666666664E-2</v>
      </c>
      <c r="C8222" s="42">
        <v>14.05476</v>
      </c>
      <c r="D8222" s="42">
        <v>6.8476600000000003</v>
      </c>
      <c r="E8222" s="42">
        <v>10.03111</v>
      </c>
      <c r="F8222" s="42">
        <v>4.7466299999999997</v>
      </c>
    </row>
    <row r="8223" spans="1:6" x14ac:dyDescent="0.25">
      <c r="A8223" s="1">
        <v>43443</v>
      </c>
      <c r="B8223" s="2">
        <v>8.3333333333333329E-2</v>
      </c>
      <c r="C8223" s="42">
        <v>15.20743</v>
      </c>
      <c r="D8223" s="42">
        <v>5.2583700000000002</v>
      </c>
      <c r="E8223" s="42">
        <v>9.2601999999999993</v>
      </c>
      <c r="F8223" s="42">
        <v>2.5863499999999999</v>
      </c>
    </row>
    <row r="8224" spans="1:6" x14ac:dyDescent="0.25">
      <c r="A8224" s="1">
        <v>43443</v>
      </c>
      <c r="B8224" s="2">
        <v>0.125</v>
      </c>
      <c r="C8224" s="42">
        <v>12.70472</v>
      </c>
      <c r="D8224" s="42">
        <v>4.8608000000000002</v>
      </c>
      <c r="E8224" s="42">
        <v>11.18974</v>
      </c>
      <c r="F8224" s="42">
        <v>2.0846200000000001</v>
      </c>
    </row>
    <row r="8225" spans="1:6" x14ac:dyDescent="0.25">
      <c r="A8225" s="1">
        <v>43443</v>
      </c>
      <c r="B8225" s="2">
        <v>0.16666666666666666</v>
      </c>
      <c r="C8225" s="42">
        <v>14.489750000000001</v>
      </c>
      <c r="D8225" s="42">
        <v>7.8408600000000002</v>
      </c>
      <c r="E8225" s="42">
        <v>11.81847</v>
      </c>
      <c r="F8225" s="42">
        <v>3.1523099999999999</v>
      </c>
    </row>
    <row r="8226" spans="1:6" x14ac:dyDescent="0.25">
      <c r="A8226" s="1">
        <v>43443</v>
      </c>
      <c r="B8226" s="2">
        <v>0.20833333333333334</v>
      </c>
      <c r="C8226" s="42">
        <v>10.90001</v>
      </c>
      <c r="D8226" s="42">
        <v>5.4114699999999996</v>
      </c>
      <c r="E8226" s="42">
        <v>10.5146</v>
      </c>
      <c r="F8226" s="42">
        <v>3.8571399999999998</v>
      </c>
    </row>
    <row r="8227" spans="1:6" x14ac:dyDescent="0.25">
      <c r="A8227" s="1">
        <v>43443</v>
      </c>
      <c r="B8227" s="2">
        <v>0.25</v>
      </c>
      <c r="C8227" s="42">
        <v>8.4122199999999996</v>
      </c>
      <c r="D8227" s="42">
        <v>3.9896199999999999</v>
      </c>
      <c r="E8227" s="42">
        <v>6.9439000000000002</v>
      </c>
      <c r="F8227" s="42">
        <v>4.4723699999999997</v>
      </c>
    </row>
    <row r="8228" spans="1:6" x14ac:dyDescent="0.25">
      <c r="A8228" s="1">
        <v>43443</v>
      </c>
      <c r="B8228" s="2">
        <v>0.29166666666666669</v>
      </c>
      <c r="C8228" s="42">
        <v>13.2403</v>
      </c>
      <c r="D8228" s="42">
        <v>4.5404400000000003</v>
      </c>
      <c r="E8228" s="42">
        <v>9.3076100000000004</v>
      </c>
      <c r="F8228" s="42">
        <v>7.4611700000000001</v>
      </c>
    </row>
    <row r="8229" spans="1:6" x14ac:dyDescent="0.25">
      <c r="A8229" s="1">
        <v>43443</v>
      </c>
      <c r="B8229" s="2">
        <v>0.33333333333333331</v>
      </c>
      <c r="C8229" s="42">
        <v>10.993840000000001</v>
      </c>
      <c r="D8229" s="42">
        <v>5.9161900000000003</v>
      </c>
      <c r="E8229" s="42">
        <v>15.19022</v>
      </c>
      <c r="F8229" s="42">
        <v>20.972290000000001</v>
      </c>
    </row>
    <row r="8230" spans="1:6" x14ac:dyDescent="0.25">
      <c r="A8230" s="1">
        <v>43443</v>
      </c>
      <c r="B8230" s="2">
        <v>0.375</v>
      </c>
      <c r="C8230" s="42">
        <v>20.31082</v>
      </c>
      <c r="D8230" s="42">
        <v>9.4019399999999997</v>
      </c>
      <c r="E8230" s="42">
        <v>21.124189999999999</v>
      </c>
      <c r="F8230" s="42">
        <v>21.338950000000001</v>
      </c>
    </row>
    <row r="8231" spans="1:6" x14ac:dyDescent="0.25">
      <c r="A8231" s="1">
        <v>43443</v>
      </c>
      <c r="B8231" s="2">
        <v>0.41666666666666669</v>
      </c>
      <c r="C8231" s="42">
        <v>33.572360000000003</v>
      </c>
      <c r="D8231" s="42">
        <v>13.711980000000001</v>
      </c>
      <c r="E8231" s="42">
        <v>21.853819999999999</v>
      </c>
      <c r="F8231" s="42">
        <v>24.861619999999998</v>
      </c>
    </row>
    <row r="8232" spans="1:6" x14ac:dyDescent="0.25">
      <c r="A8232" s="1">
        <v>43443</v>
      </c>
      <c r="B8232" s="2">
        <v>0.45833333333333331</v>
      </c>
      <c r="C8232" s="42">
        <v>39.534640000000003</v>
      </c>
      <c r="D8232" s="42">
        <v>16.187470000000001</v>
      </c>
      <c r="E8232" s="42">
        <v>21.661159999999999</v>
      </c>
      <c r="F8232" s="42">
        <v>24.610710000000001</v>
      </c>
    </row>
    <row r="8233" spans="1:6" x14ac:dyDescent="0.25">
      <c r="A8233" s="1">
        <v>43443</v>
      </c>
      <c r="B8233" s="2">
        <v>0.5</v>
      </c>
      <c r="C8233" s="42">
        <v>31.50497</v>
      </c>
      <c r="D8233" s="42">
        <v>14.857250000000001</v>
      </c>
      <c r="E8233" s="42">
        <v>21.80753</v>
      </c>
      <c r="F8233" s="42">
        <v>22.405940000000001</v>
      </c>
    </row>
    <row r="8234" spans="1:6" x14ac:dyDescent="0.25">
      <c r="A8234" s="1">
        <v>43443</v>
      </c>
      <c r="B8234" s="2">
        <v>0.54166666666666663</v>
      </c>
      <c r="C8234" s="42">
        <v>38.549439999999997</v>
      </c>
      <c r="D8234" s="42">
        <v>16.64612</v>
      </c>
      <c r="E8234" s="42">
        <v>29.14453</v>
      </c>
      <c r="F8234" s="42">
        <v>35.12567</v>
      </c>
    </row>
    <row r="8235" spans="1:6" x14ac:dyDescent="0.25">
      <c r="A8235" s="1">
        <v>43443</v>
      </c>
      <c r="B8235" s="2">
        <v>0.58333333333333337</v>
      </c>
      <c r="C8235" s="42">
        <v>44.260829999999999</v>
      </c>
      <c r="D8235" s="42">
        <v>17.562169999999998</v>
      </c>
      <c r="E8235" s="42">
        <v>28.51491</v>
      </c>
      <c r="F8235" s="42">
        <v>29.681930000000001</v>
      </c>
    </row>
    <row r="8236" spans="1:6" x14ac:dyDescent="0.25">
      <c r="A8236" s="1">
        <v>43443</v>
      </c>
      <c r="B8236" s="2">
        <v>0.625</v>
      </c>
      <c r="C8236" s="42">
        <v>45.906179999999999</v>
      </c>
      <c r="D8236" s="42">
        <v>17.058630000000001</v>
      </c>
      <c r="E8236" s="42">
        <v>33.392359999999996</v>
      </c>
      <c r="F8236" s="42">
        <v>30.675650000000001</v>
      </c>
    </row>
    <row r="8237" spans="1:6" x14ac:dyDescent="0.25">
      <c r="A8237" s="1">
        <v>43443</v>
      </c>
      <c r="B8237" s="2">
        <v>0.66666666666666663</v>
      </c>
      <c r="C8237" s="42">
        <v>54.862760000000002</v>
      </c>
      <c r="D8237" s="42">
        <v>19.856860000000001</v>
      </c>
      <c r="E8237" s="42">
        <v>29.573319999999999</v>
      </c>
      <c r="F8237" s="42">
        <v>30.470330000000001</v>
      </c>
    </row>
    <row r="8238" spans="1:6" x14ac:dyDescent="0.25">
      <c r="A8238" s="1">
        <v>43443</v>
      </c>
      <c r="B8238" s="2">
        <v>0.70833333333333337</v>
      </c>
      <c r="C8238" s="42">
        <v>61.543579999999999</v>
      </c>
      <c r="D8238" s="42">
        <v>25.635750000000002</v>
      </c>
      <c r="E8238" s="42">
        <v>43.617510000000003</v>
      </c>
      <c r="F8238" s="42">
        <v>46.16469</v>
      </c>
    </row>
    <row r="8239" spans="1:6" x14ac:dyDescent="0.25">
      <c r="A8239" s="1">
        <v>43443</v>
      </c>
      <c r="B8239" s="2">
        <v>0.75</v>
      </c>
      <c r="C8239" s="42">
        <v>71.658749999999998</v>
      </c>
      <c r="D8239" s="42">
        <v>31.597989999999999</v>
      </c>
      <c r="E8239" s="42">
        <v>47.615020000000001</v>
      </c>
      <c r="F8239" s="42">
        <v>90.658569999999997</v>
      </c>
    </row>
    <row r="8240" spans="1:6" x14ac:dyDescent="0.25">
      <c r="A8240" s="1">
        <v>43443</v>
      </c>
      <c r="B8240" s="2">
        <v>0.79166666666666663</v>
      </c>
      <c r="C8240" s="42">
        <v>60.539580000000001</v>
      </c>
      <c r="D8240" s="42">
        <v>27.42352</v>
      </c>
      <c r="E8240" s="42">
        <v>52.953749999999999</v>
      </c>
      <c r="F8240" s="42">
        <v>94.017349999999993</v>
      </c>
    </row>
    <row r="8241" spans="1:6" x14ac:dyDescent="0.25">
      <c r="A8241" s="1">
        <v>43443</v>
      </c>
      <c r="B8241" s="2">
        <v>0.83333333333333337</v>
      </c>
      <c r="C8241" s="42">
        <v>56.176079999999999</v>
      </c>
      <c r="D8241" s="42">
        <v>38.931780000000003</v>
      </c>
      <c r="E8241" s="42">
        <v>60.868250000000003</v>
      </c>
      <c r="F8241" s="42">
        <v>109.87877</v>
      </c>
    </row>
    <row r="8242" spans="1:6" x14ac:dyDescent="0.25">
      <c r="A8242" s="1">
        <v>43443</v>
      </c>
      <c r="B8242" s="2">
        <v>0.875</v>
      </c>
      <c r="C8242" s="42">
        <v>60.939390000000003</v>
      </c>
      <c r="D8242" s="42">
        <v>37.374110000000002</v>
      </c>
      <c r="E8242" s="42">
        <v>64.490849999999995</v>
      </c>
      <c r="F8242" s="42">
        <v>73.744950000000003</v>
      </c>
    </row>
    <row r="8243" spans="1:6" x14ac:dyDescent="0.25">
      <c r="A8243" s="1">
        <v>43443</v>
      </c>
      <c r="B8243" s="2">
        <v>0.91666666666666663</v>
      </c>
      <c r="C8243" s="42">
        <v>51.608359999999998</v>
      </c>
      <c r="D8243" s="42">
        <v>40.033270000000002</v>
      </c>
      <c r="E8243" s="42">
        <v>58.684820000000002</v>
      </c>
      <c r="F8243" s="42">
        <v>54.295479999999998</v>
      </c>
    </row>
    <row r="8244" spans="1:6" x14ac:dyDescent="0.25">
      <c r="A8244" s="1">
        <v>43443</v>
      </c>
      <c r="B8244" s="2">
        <v>0.95833333333333337</v>
      </c>
      <c r="C8244" s="42">
        <v>41.773209999999999</v>
      </c>
      <c r="D8244" s="42">
        <v>25.727419999999999</v>
      </c>
      <c r="E8244" s="42">
        <v>38.682519999999997</v>
      </c>
      <c r="F8244" s="42">
        <v>34.460349999999998</v>
      </c>
    </row>
    <row r="8245" spans="1:6" x14ac:dyDescent="0.25">
      <c r="A8245" s="1">
        <v>43443</v>
      </c>
      <c r="B8245" s="3">
        <v>1</v>
      </c>
      <c r="C8245" s="42">
        <v>29.428989999999999</v>
      </c>
      <c r="D8245" s="42">
        <v>13.57455</v>
      </c>
      <c r="E8245" s="42">
        <v>23.441659999999999</v>
      </c>
      <c r="F8245" s="42">
        <v>21.797280000000001</v>
      </c>
    </row>
    <row r="8246" spans="1:6" x14ac:dyDescent="0.25">
      <c r="A8246" s="1">
        <v>43444</v>
      </c>
      <c r="B8246" s="2">
        <v>4.1666666666666664E-2</v>
      </c>
      <c r="C8246" s="42">
        <v>25.875029999999999</v>
      </c>
      <c r="D8246" s="42">
        <v>16.076809999999998</v>
      </c>
      <c r="E8246" s="42">
        <v>21.090060000000001</v>
      </c>
      <c r="F8246" s="42">
        <v>13.691470000000001</v>
      </c>
    </row>
    <row r="8247" spans="1:6" x14ac:dyDescent="0.25">
      <c r="A8247" s="1">
        <v>43444</v>
      </c>
      <c r="B8247" s="2">
        <v>8.3333333333333329E-2</v>
      </c>
      <c r="C8247" s="42">
        <v>21.83305</v>
      </c>
      <c r="D8247" s="42">
        <v>16.871880000000001</v>
      </c>
      <c r="E8247" s="42">
        <v>16.523199999999999</v>
      </c>
      <c r="F8247" s="42">
        <v>11.75305</v>
      </c>
    </row>
    <row r="8248" spans="1:6" x14ac:dyDescent="0.25">
      <c r="A8248" s="1">
        <v>43444</v>
      </c>
      <c r="B8248" s="2">
        <v>0.125</v>
      </c>
      <c r="C8248" s="42">
        <v>15.79617</v>
      </c>
      <c r="D8248" s="42">
        <v>12.654820000000001</v>
      </c>
      <c r="E8248" s="42">
        <v>14.519920000000001</v>
      </c>
      <c r="F8248" s="42">
        <v>7.7772199999999998</v>
      </c>
    </row>
    <row r="8249" spans="1:6" x14ac:dyDescent="0.25">
      <c r="A8249" s="1">
        <v>43444</v>
      </c>
      <c r="B8249" s="2">
        <v>0.16666666666666666</v>
      </c>
      <c r="C8249" s="42">
        <v>20.795010000000001</v>
      </c>
      <c r="D8249" s="42">
        <v>14.02872</v>
      </c>
      <c r="E8249" s="42">
        <v>14.80477</v>
      </c>
      <c r="F8249" s="42">
        <v>15.99916</v>
      </c>
    </row>
    <row r="8250" spans="1:6" x14ac:dyDescent="0.25">
      <c r="A8250" s="1">
        <v>43444</v>
      </c>
      <c r="B8250" s="2">
        <v>0.20833333333333334</v>
      </c>
      <c r="C8250" s="42">
        <v>13.812329999999999</v>
      </c>
      <c r="D8250" s="42">
        <v>18.339950000000002</v>
      </c>
      <c r="E8250" s="42">
        <v>23.249659999999999</v>
      </c>
      <c r="F8250" s="42">
        <v>32.455530000000003</v>
      </c>
    </row>
    <row r="8251" spans="1:6" x14ac:dyDescent="0.25">
      <c r="A8251" s="1">
        <v>43444</v>
      </c>
      <c r="B8251" s="2">
        <v>0.25</v>
      </c>
      <c r="C8251" s="42">
        <v>33.659959999999998</v>
      </c>
      <c r="D8251" s="42">
        <v>22.786719999999999</v>
      </c>
      <c r="E8251" s="42">
        <v>28.745460000000001</v>
      </c>
      <c r="F8251" s="42">
        <v>40.225940000000001</v>
      </c>
    </row>
    <row r="8252" spans="1:6" x14ac:dyDescent="0.25">
      <c r="A8252" s="1">
        <v>43444</v>
      </c>
      <c r="B8252" s="2">
        <v>0.29166666666666669</v>
      </c>
      <c r="C8252" s="42">
        <v>55.035359999999997</v>
      </c>
      <c r="D8252" s="42">
        <v>43.777619999999999</v>
      </c>
      <c r="E8252" s="42">
        <v>38.243380000000002</v>
      </c>
      <c r="F8252" s="42">
        <v>69.153229999999994</v>
      </c>
    </row>
    <row r="8253" spans="1:6" x14ac:dyDescent="0.25">
      <c r="A8253" s="1">
        <v>43444</v>
      </c>
      <c r="B8253" s="2">
        <v>0.33333333333333331</v>
      </c>
      <c r="C8253" s="42">
        <v>82.240600000000001</v>
      </c>
      <c r="D8253" s="42">
        <v>66.182879999999997</v>
      </c>
      <c r="E8253" s="42">
        <v>58.157380000000003</v>
      </c>
      <c r="F8253" s="42">
        <v>110.48893</v>
      </c>
    </row>
    <row r="8254" spans="1:6" x14ac:dyDescent="0.25">
      <c r="A8254" s="1">
        <v>43444</v>
      </c>
      <c r="B8254" s="2">
        <v>0.375</v>
      </c>
      <c r="C8254" s="42">
        <v>80.102810000000005</v>
      </c>
      <c r="D8254" s="42">
        <v>64.913589999999999</v>
      </c>
      <c r="E8254" s="42">
        <v>66.253100000000003</v>
      </c>
      <c r="F8254" s="42">
        <v>122.74095</v>
      </c>
    </row>
    <row r="8255" spans="1:6" x14ac:dyDescent="0.25">
      <c r="A8255" s="1">
        <v>43444</v>
      </c>
      <c r="B8255" s="2">
        <v>0.41666666666666669</v>
      </c>
      <c r="C8255" s="42">
        <v>65.68656</v>
      </c>
      <c r="D8255" s="42">
        <v>46.787590000000002</v>
      </c>
      <c r="E8255" s="42">
        <v>70.011039999999994</v>
      </c>
      <c r="F8255" s="42">
        <v>113.88603999999999</v>
      </c>
    </row>
    <row r="8256" spans="1:6" x14ac:dyDescent="0.25">
      <c r="A8256" s="1">
        <v>43444</v>
      </c>
      <c r="B8256" s="2">
        <v>0.45833333333333331</v>
      </c>
      <c r="C8256" s="42">
        <v>61.105629999999998</v>
      </c>
      <c r="D8256" s="42">
        <v>38.862009999999998</v>
      </c>
      <c r="E8256" s="42">
        <v>61.612639999999999</v>
      </c>
      <c r="F8256" s="42">
        <v>71.502189999999999</v>
      </c>
    </row>
    <row r="8257" spans="1:6" x14ac:dyDescent="0.25">
      <c r="A8257" s="1">
        <v>43444</v>
      </c>
      <c r="B8257" s="2">
        <v>0.5</v>
      </c>
      <c r="C8257" s="42">
        <v>54.804279999999999</v>
      </c>
      <c r="D8257" s="42">
        <v>33.231409999999997</v>
      </c>
      <c r="E8257" s="42">
        <v>49.663330000000002</v>
      </c>
      <c r="F8257" s="42">
        <v>57.40372</v>
      </c>
    </row>
    <row r="8258" spans="1:6" x14ac:dyDescent="0.25">
      <c r="A8258" s="1">
        <v>43444</v>
      </c>
      <c r="B8258" s="2">
        <v>0.54166666666666663</v>
      </c>
      <c r="C8258" s="42">
        <v>66.703069999999997</v>
      </c>
      <c r="D8258" s="42">
        <v>29.4693</v>
      </c>
      <c r="E8258" s="42">
        <v>48.621639999999999</v>
      </c>
      <c r="F8258" s="42">
        <v>49.165300000000002</v>
      </c>
    </row>
    <row r="8259" spans="1:6" x14ac:dyDescent="0.25">
      <c r="A8259" s="1">
        <v>43444</v>
      </c>
      <c r="B8259" s="2">
        <v>0.58333333333333337</v>
      </c>
      <c r="C8259" s="42">
        <v>64.451750000000004</v>
      </c>
      <c r="D8259" s="42">
        <v>33.868569999999998</v>
      </c>
      <c r="E8259" s="42">
        <v>52.028089999999999</v>
      </c>
      <c r="F8259" s="42">
        <v>58.812669999999997</v>
      </c>
    </row>
    <row r="8260" spans="1:6" x14ac:dyDescent="0.25">
      <c r="A8260" s="1">
        <v>43444</v>
      </c>
      <c r="B8260" s="2">
        <v>0.625</v>
      </c>
      <c r="C8260" s="42">
        <v>86.42268</v>
      </c>
      <c r="D8260" s="42">
        <v>36.848399999999998</v>
      </c>
      <c r="E8260" s="42">
        <v>57.148240000000001</v>
      </c>
      <c r="F8260" s="42">
        <v>69.182770000000005</v>
      </c>
    </row>
    <row r="8261" spans="1:6" x14ac:dyDescent="0.25">
      <c r="A8261" s="1">
        <v>43444</v>
      </c>
      <c r="B8261" s="2">
        <v>0.66666666666666663</v>
      </c>
      <c r="C8261" s="42">
        <v>75.173220000000001</v>
      </c>
      <c r="D8261" s="42">
        <v>53.478259999999999</v>
      </c>
      <c r="E8261" s="42">
        <v>62.643349999999998</v>
      </c>
      <c r="F8261" s="42">
        <v>92.647180000000006</v>
      </c>
    </row>
    <row r="8262" spans="1:6" x14ac:dyDescent="0.25">
      <c r="A8262" s="1">
        <v>43444</v>
      </c>
      <c r="B8262" s="2">
        <v>0.70833333333333337</v>
      </c>
      <c r="C8262" s="42">
        <v>81.855140000000006</v>
      </c>
      <c r="D8262" s="42">
        <v>59.379109999999997</v>
      </c>
      <c r="E8262" s="42">
        <v>70.127809999999997</v>
      </c>
      <c r="F8262" s="42">
        <v>99.491669999999999</v>
      </c>
    </row>
    <row r="8263" spans="1:6" x14ac:dyDescent="0.25">
      <c r="A8263" s="1">
        <v>43444</v>
      </c>
      <c r="B8263" s="2">
        <v>0.75</v>
      </c>
      <c r="C8263" s="42">
        <v>84.576949999999997</v>
      </c>
      <c r="D8263" s="42">
        <v>63.825690000000002</v>
      </c>
      <c r="E8263" s="42">
        <v>59.159779999999998</v>
      </c>
      <c r="F8263" s="42">
        <v>73.636579999999995</v>
      </c>
    </row>
    <row r="8264" spans="1:6" x14ac:dyDescent="0.25">
      <c r="A8264" s="1">
        <v>43444</v>
      </c>
      <c r="B8264" s="2">
        <v>0.79166666666666663</v>
      </c>
      <c r="C8264" s="42">
        <v>83.181139999999999</v>
      </c>
      <c r="D8264" s="42">
        <v>61.991700000000002</v>
      </c>
      <c r="E8264" s="42">
        <v>66.126649999999998</v>
      </c>
      <c r="F8264" s="42">
        <v>90.479489999999998</v>
      </c>
    </row>
    <row r="8265" spans="1:6" x14ac:dyDescent="0.25">
      <c r="A8265" s="1">
        <v>43444</v>
      </c>
      <c r="B8265" s="2">
        <v>0.83333333333333337</v>
      </c>
      <c r="C8265" s="42">
        <v>75.94341</v>
      </c>
      <c r="D8265" s="42">
        <v>59.157629999999997</v>
      </c>
      <c r="E8265" s="42">
        <v>62.363509999999998</v>
      </c>
      <c r="F8265" s="42">
        <v>91.921959999999999</v>
      </c>
    </row>
    <row r="8266" spans="1:6" x14ac:dyDescent="0.25">
      <c r="A8266" s="1">
        <v>43444</v>
      </c>
      <c r="B8266" s="2">
        <v>0.875</v>
      </c>
      <c r="C8266" s="42">
        <v>79.353219999999993</v>
      </c>
      <c r="D8266" s="42">
        <v>59.334029999999998</v>
      </c>
      <c r="E8266" s="42">
        <v>57.912779999999998</v>
      </c>
      <c r="F8266" s="42">
        <v>71.380480000000006</v>
      </c>
    </row>
    <row r="8267" spans="1:6" x14ac:dyDescent="0.25">
      <c r="A8267" s="1">
        <v>43444</v>
      </c>
      <c r="B8267" s="2">
        <v>0.91666666666666663</v>
      </c>
      <c r="C8267" s="42">
        <v>76.250919999999994</v>
      </c>
      <c r="D8267" s="42">
        <v>59.589779999999998</v>
      </c>
      <c r="E8267" s="42">
        <v>62.529519999999998</v>
      </c>
      <c r="F8267" s="42">
        <v>77.588149999999999</v>
      </c>
    </row>
    <row r="8268" spans="1:6" x14ac:dyDescent="0.25">
      <c r="A8268" s="1">
        <v>43444</v>
      </c>
      <c r="B8268" s="2">
        <v>0.95833333333333337</v>
      </c>
      <c r="C8268" s="42">
        <v>84.248080000000002</v>
      </c>
      <c r="D8268" s="42">
        <v>63.706180000000003</v>
      </c>
      <c r="E8268" s="42">
        <v>57.534709999999997</v>
      </c>
      <c r="F8268" s="42">
        <v>73.968699999999998</v>
      </c>
    </row>
    <row r="8269" spans="1:6" x14ac:dyDescent="0.25">
      <c r="A8269" s="1">
        <v>43444</v>
      </c>
      <c r="B8269" s="3">
        <v>1</v>
      </c>
      <c r="C8269" s="42">
        <v>81.36224</v>
      </c>
      <c r="D8269" s="42">
        <v>63.653509999999997</v>
      </c>
      <c r="E8269" s="42">
        <v>57.552100000000003</v>
      </c>
      <c r="F8269" s="42">
        <v>64.771829999999994</v>
      </c>
    </row>
    <row r="8270" spans="1:6" x14ac:dyDescent="0.25">
      <c r="A8270" s="1">
        <v>43445</v>
      </c>
      <c r="B8270" s="2">
        <v>4.1666666666666664E-2</v>
      </c>
      <c r="C8270" s="42">
        <v>73.163200000000003</v>
      </c>
      <c r="D8270" s="42">
        <v>59.419460000000001</v>
      </c>
      <c r="E8270" s="42">
        <v>50.951659999999997</v>
      </c>
      <c r="F8270" s="42">
        <v>54.246279999999999</v>
      </c>
    </row>
    <row r="8271" spans="1:6" x14ac:dyDescent="0.25">
      <c r="A8271" s="1">
        <v>43445</v>
      </c>
      <c r="B8271" s="2">
        <v>8.3333333333333329E-2</v>
      </c>
      <c r="C8271" s="42">
        <v>62.182229999999997</v>
      </c>
      <c r="D8271" s="42">
        <v>49.676380000000002</v>
      </c>
      <c r="E8271" s="42">
        <v>51.671669999999999</v>
      </c>
      <c r="F8271" s="42">
        <v>37.436320000000002</v>
      </c>
    </row>
    <row r="8272" spans="1:6" x14ac:dyDescent="0.25">
      <c r="A8272" s="1">
        <v>43445</v>
      </c>
      <c r="B8272" s="2">
        <v>0.125</v>
      </c>
      <c r="C8272" s="42">
        <v>53.665669999999999</v>
      </c>
      <c r="D8272" s="42">
        <v>43.773670000000003</v>
      </c>
      <c r="E8272" s="42">
        <v>42.995780000000003</v>
      </c>
      <c r="F8272" s="42">
        <v>35.025350000000003</v>
      </c>
    </row>
    <row r="8273" spans="1:6" x14ac:dyDescent="0.25">
      <c r="A8273" s="1">
        <v>43445</v>
      </c>
      <c r="B8273" s="2">
        <v>0.16666666666666666</v>
      </c>
      <c r="C8273" s="42">
        <v>50.815469999999998</v>
      </c>
      <c r="D8273" s="42">
        <v>36.905529999999999</v>
      </c>
      <c r="E8273" s="42">
        <v>39.89282</v>
      </c>
      <c r="F8273" s="42">
        <v>31.039560000000002</v>
      </c>
    </row>
    <row r="8274" spans="1:6" x14ac:dyDescent="0.25">
      <c r="A8274" s="1">
        <v>43445</v>
      </c>
      <c r="B8274" s="2">
        <v>0.20833333333333334</v>
      </c>
      <c r="C8274" s="42">
        <v>48.832299999999996</v>
      </c>
      <c r="D8274" s="42">
        <v>33.740760000000002</v>
      </c>
      <c r="E8274" s="42">
        <v>40.406309999999998</v>
      </c>
      <c r="F8274" s="42">
        <v>36.666649999999997</v>
      </c>
    </row>
    <row r="8275" spans="1:6" x14ac:dyDescent="0.25">
      <c r="A8275" s="1">
        <v>43445</v>
      </c>
      <c r="B8275" s="2">
        <v>0.25</v>
      </c>
      <c r="C8275" s="42">
        <v>64.414879999999997</v>
      </c>
      <c r="D8275" s="42">
        <v>35.09599</v>
      </c>
      <c r="E8275" s="42">
        <v>50.92022</v>
      </c>
      <c r="F8275" s="42">
        <v>49.557160000000003</v>
      </c>
    </row>
    <row r="8276" spans="1:6" x14ac:dyDescent="0.25">
      <c r="A8276" s="1">
        <v>43445</v>
      </c>
      <c r="B8276" s="2">
        <v>0.29166666666666669</v>
      </c>
      <c r="C8276" s="42">
        <v>58.658670000000001</v>
      </c>
      <c r="D8276" s="42">
        <v>43.787289999999999</v>
      </c>
      <c r="E8276" s="42">
        <v>57.880800000000001</v>
      </c>
      <c r="F8276" s="42">
        <v>68.635159999999999</v>
      </c>
    </row>
    <row r="8277" spans="1:6" x14ac:dyDescent="0.25">
      <c r="A8277" s="1">
        <v>43445</v>
      </c>
      <c r="B8277" s="2">
        <v>0.33333333333333331</v>
      </c>
      <c r="C8277" s="42">
        <v>87.437659999999994</v>
      </c>
      <c r="D8277" s="42">
        <v>41.598190000000002</v>
      </c>
      <c r="E8277" s="42">
        <v>66.168430000000001</v>
      </c>
      <c r="F8277" s="42">
        <v>74.38794</v>
      </c>
    </row>
    <row r="8278" spans="1:6" x14ac:dyDescent="0.25">
      <c r="A8278" s="1">
        <v>43445</v>
      </c>
      <c r="B8278" s="2">
        <v>0.375</v>
      </c>
      <c r="C8278" s="42">
        <v>92.737440000000007</v>
      </c>
      <c r="D8278" s="42">
        <v>49.321959999999997</v>
      </c>
      <c r="E8278" s="42">
        <v>54.433959999999999</v>
      </c>
      <c r="F8278" s="42">
        <v>109.18924</v>
      </c>
    </row>
    <row r="8279" spans="1:6" x14ac:dyDescent="0.25">
      <c r="A8279" s="1">
        <v>43445</v>
      </c>
      <c r="B8279" s="2">
        <v>0.41666666666666669</v>
      </c>
      <c r="C8279" s="42" t="s">
        <v>9</v>
      </c>
      <c r="D8279" s="42">
        <v>40.88402</v>
      </c>
      <c r="E8279" s="42">
        <v>60.03481</v>
      </c>
      <c r="F8279" s="42">
        <v>107.17621</v>
      </c>
    </row>
    <row r="8280" spans="1:6" x14ac:dyDescent="0.25">
      <c r="A8280" s="1">
        <v>43445</v>
      </c>
      <c r="B8280" s="2">
        <v>0.45833333333333331</v>
      </c>
      <c r="C8280" s="42">
        <v>76.47148</v>
      </c>
      <c r="D8280" s="42">
        <v>34.320189999999997</v>
      </c>
      <c r="E8280" s="42">
        <v>58.052</v>
      </c>
      <c r="F8280" s="42">
        <v>76.37724</v>
      </c>
    </row>
    <row r="8281" spans="1:6" x14ac:dyDescent="0.25">
      <c r="A8281" s="1">
        <v>43445</v>
      </c>
      <c r="B8281" s="2">
        <v>0.5</v>
      </c>
      <c r="C8281" s="42">
        <v>78.247470000000007</v>
      </c>
      <c r="D8281" s="42">
        <v>37.421759999999999</v>
      </c>
      <c r="E8281" s="42">
        <v>55.632280000000002</v>
      </c>
      <c r="F8281" s="42">
        <v>59.248379999999997</v>
      </c>
    </row>
    <row r="8282" spans="1:6" x14ac:dyDescent="0.25">
      <c r="A8282" s="1">
        <v>43445</v>
      </c>
      <c r="B8282" s="2">
        <v>0.54166666666666663</v>
      </c>
      <c r="C8282" s="42">
        <v>71.535679999999999</v>
      </c>
      <c r="D8282" s="42">
        <v>33.630690000000001</v>
      </c>
      <c r="E8282" s="42">
        <v>54.298859999999998</v>
      </c>
      <c r="F8282" s="42">
        <v>48.760100000000001</v>
      </c>
    </row>
    <row r="8283" spans="1:6" x14ac:dyDescent="0.25">
      <c r="A8283" s="1">
        <v>43445</v>
      </c>
      <c r="B8283" s="2">
        <v>0.58333333333333337</v>
      </c>
      <c r="C8283" s="42">
        <v>69.090109999999996</v>
      </c>
      <c r="D8283" s="42">
        <v>33.406410000000001</v>
      </c>
      <c r="E8283" s="42">
        <v>56.101460000000003</v>
      </c>
      <c r="F8283" s="42">
        <v>53.131610000000002</v>
      </c>
    </row>
    <row r="8284" spans="1:6" x14ac:dyDescent="0.25">
      <c r="A8284" s="1">
        <v>43445</v>
      </c>
      <c r="B8284" s="2">
        <v>0.625</v>
      </c>
      <c r="C8284" s="42">
        <v>63.070250000000001</v>
      </c>
      <c r="D8284" s="42">
        <v>35.108460000000001</v>
      </c>
      <c r="E8284" s="42">
        <v>58.222140000000003</v>
      </c>
      <c r="F8284" s="42">
        <v>62.198830000000001</v>
      </c>
    </row>
    <row r="8285" spans="1:6" x14ac:dyDescent="0.25">
      <c r="A8285" s="1">
        <v>43445</v>
      </c>
      <c r="B8285" s="2">
        <v>0.66666666666666663</v>
      </c>
      <c r="C8285" s="42">
        <v>71.336960000000005</v>
      </c>
      <c r="D8285" s="42">
        <v>52.738639999999997</v>
      </c>
      <c r="E8285" s="42">
        <v>60.500860000000003</v>
      </c>
      <c r="F8285" s="42">
        <v>60.776560000000003</v>
      </c>
    </row>
    <row r="8286" spans="1:6" x14ac:dyDescent="0.25">
      <c r="A8286" s="1">
        <v>43445</v>
      </c>
      <c r="B8286" s="2">
        <v>0.70833333333333337</v>
      </c>
      <c r="C8286" s="42">
        <v>80.955380000000005</v>
      </c>
      <c r="D8286" s="42">
        <v>56.71557</v>
      </c>
      <c r="E8286" s="42">
        <v>57.766950000000001</v>
      </c>
      <c r="F8286" s="42">
        <v>62.972740000000002</v>
      </c>
    </row>
    <row r="8287" spans="1:6" x14ac:dyDescent="0.25">
      <c r="A8287" s="1">
        <v>43445</v>
      </c>
      <c r="B8287" s="2">
        <v>0.75</v>
      </c>
      <c r="C8287" s="42">
        <v>78.775970000000001</v>
      </c>
      <c r="D8287" s="42">
        <v>57.859430000000003</v>
      </c>
      <c r="E8287" s="42">
        <v>62.21875</v>
      </c>
      <c r="F8287" s="42">
        <v>65.924620000000004</v>
      </c>
    </row>
    <row r="8288" spans="1:6" x14ac:dyDescent="0.25">
      <c r="A8288" s="1">
        <v>43445</v>
      </c>
      <c r="B8288" s="2">
        <v>0.79166666666666663</v>
      </c>
      <c r="C8288" s="42">
        <v>73.164079999999998</v>
      </c>
      <c r="D8288" s="42">
        <v>58.879620000000003</v>
      </c>
      <c r="E8288" s="42">
        <v>59.245919999999998</v>
      </c>
      <c r="F8288" s="42">
        <v>69.204620000000006</v>
      </c>
    </row>
    <row r="8289" spans="1:6" x14ac:dyDescent="0.25">
      <c r="A8289" s="1">
        <v>43445</v>
      </c>
      <c r="B8289" s="2">
        <v>0.83333333333333337</v>
      </c>
      <c r="C8289" s="42">
        <v>72.578440000000001</v>
      </c>
      <c r="D8289" s="42">
        <v>61.865259999999999</v>
      </c>
      <c r="E8289" s="42">
        <v>53.969299999999997</v>
      </c>
      <c r="F8289" s="42">
        <v>55.132550000000002</v>
      </c>
    </row>
    <row r="8290" spans="1:6" x14ac:dyDescent="0.25">
      <c r="A8290" s="1">
        <v>43445</v>
      </c>
      <c r="B8290" s="2">
        <v>0.875</v>
      </c>
      <c r="C8290" s="42">
        <v>63.854579999999999</v>
      </c>
      <c r="D8290" s="42">
        <v>61.18186</v>
      </c>
      <c r="E8290" s="42">
        <v>50.817039999999999</v>
      </c>
      <c r="F8290" s="42">
        <v>51.037970000000001</v>
      </c>
    </row>
    <row r="8291" spans="1:6" x14ac:dyDescent="0.25">
      <c r="A8291" s="1">
        <v>43445</v>
      </c>
      <c r="B8291" s="2">
        <v>0.91666666666666663</v>
      </c>
      <c r="C8291" s="42">
        <v>58.190190000000001</v>
      </c>
      <c r="D8291" s="42">
        <v>54.342480000000002</v>
      </c>
      <c r="E8291" s="42">
        <v>53.319490000000002</v>
      </c>
      <c r="F8291" s="42">
        <v>53.239789999999999</v>
      </c>
    </row>
    <row r="8292" spans="1:6" x14ac:dyDescent="0.25">
      <c r="A8292" s="1">
        <v>43445</v>
      </c>
      <c r="B8292" s="2">
        <v>0.95833333333333337</v>
      </c>
      <c r="C8292" s="42">
        <v>50.625869999999999</v>
      </c>
      <c r="D8292" s="42">
        <v>50.696080000000002</v>
      </c>
      <c r="E8292" s="42">
        <v>51.756349999999998</v>
      </c>
      <c r="F8292" s="42">
        <v>60.278950000000002</v>
      </c>
    </row>
    <row r="8293" spans="1:6" x14ac:dyDescent="0.25">
      <c r="A8293" s="1">
        <v>43445</v>
      </c>
      <c r="B8293" s="3">
        <v>1</v>
      </c>
      <c r="C8293" s="42">
        <v>47.856319999999997</v>
      </c>
      <c r="D8293" s="42">
        <v>46.396169999999998</v>
      </c>
      <c r="E8293" s="42">
        <v>42.505070000000003</v>
      </c>
      <c r="F8293" s="42">
        <v>42.421259999999997</v>
      </c>
    </row>
    <row r="8294" spans="1:6" x14ac:dyDescent="0.25">
      <c r="A8294" s="1">
        <v>43446</v>
      </c>
      <c r="B8294" s="2">
        <v>4.1666666666666664E-2</v>
      </c>
      <c r="C8294" s="42">
        <v>36.25461</v>
      </c>
      <c r="D8294" s="42">
        <v>39.822150000000001</v>
      </c>
      <c r="E8294" s="42">
        <v>37.502409999999998</v>
      </c>
      <c r="F8294" s="42">
        <v>31.054469999999998</v>
      </c>
    </row>
    <row r="8295" spans="1:6" x14ac:dyDescent="0.25">
      <c r="A8295" s="1">
        <v>43446</v>
      </c>
      <c r="B8295" s="2">
        <v>8.3333333333333329E-2</v>
      </c>
      <c r="C8295" s="42">
        <v>28.844729999999998</v>
      </c>
      <c r="D8295" s="42">
        <v>31.19746</v>
      </c>
      <c r="E8295" s="42">
        <v>32.15531</v>
      </c>
      <c r="F8295" s="42">
        <v>28.766259999999999</v>
      </c>
    </row>
    <row r="8296" spans="1:6" x14ac:dyDescent="0.25">
      <c r="A8296" s="1">
        <v>43446</v>
      </c>
      <c r="B8296" s="2">
        <v>0.125</v>
      </c>
      <c r="C8296" s="42">
        <v>18.553239999999999</v>
      </c>
      <c r="D8296" s="42">
        <v>24.636659999999999</v>
      </c>
      <c r="E8296" s="42">
        <v>29.812639999999998</v>
      </c>
      <c r="F8296" s="42">
        <v>28.021159999999998</v>
      </c>
    </row>
    <row r="8297" spans="1:6" x14ac:dyDescent="0.25">
      <c r="A8297" s="1">
        <v>43446</v>
      </c>
      <c r="B8297" s="2">
        <v>0.16666666666666666</v>
      </c>
      <c r="C8297" s="42">
        <v>13.43238</v>
      </c>
      <c r="D8297" s="42">
        <v>19.498360000000002</v>
      </c>
      <c r="E8297" s="42">
        <v>26.6769</v>
      </c>
      <c r="F8297" s="42">
        <v>24.1631</v>
      </c>
    </row>
    <row r="8298" spans="1:6" x14ac:dyDescent="0.25">
      <c r="A8298" s="1">
        <v>43446</v>
      </c>
      <c r="B8298" s="2">
        <v>0.20833333333333334</v>
      </c>
      <c r="C8298" s="42">
        <v>9.9328400000000006</v>
      </c>
      <c r="D8298" s="42">
        <v>16.65382</v>
      </c>
      <c r="E8298" s="42">
        <v>23.87407</v>
      </c>
      <c r="F8298" s="42">
        <v>20.791889999999999</v>
      </c>
    </row>
    <row r="8299" spans="1:6" x14ac:dyDescent="0.25">
      <c r="A8299" s="1">
        <v>43446</v>
      </c>
      <c r="B8299" s="2">
        <v>0.25</v>
      </c>
      <c r="C8299" s="42">
        <v>13.47879</v>
      </c>
      <c r="D8299" s="42">
        <v>15.36917</v>
      </c>
      <c r="E8299" s="42">
        <v>32.18806</v>
      </c>
      <c r="F8299" s="42">
        <v>25.788399999999999</v>
      </c>
    </row>
    <row r="8300" spans="1:6" x14ac:dyDescent="0.25">
      <c r="A8300" s="1">
        <v>43446</v>
      </c>
      <c r="B8300" s="2">
        <v>0.29166666666666669</v>
      </c>
      <c r="C8300" s="42">
        <v>18.570229999999999</v>
      </c>
      <c r="D8300" s="42">
        <v>16.561599999999999</v>
      </c>
      <c r="E8300" s="42" t="s">
        <v>9</v>
      </c>
      <c r="F8300" s="42">
        <v>34.654850000000003</v>
      </c>
    </row>
    <row r="8301" spans="1:6" x14ac:dyDescent="0.25">
      <c r="A8301" s="1">
        <v>43446</v>
      </c>
      <c r="B8301" s="2">
        <v>0.33333333333333331</v>
      </c>
      <c r="C8301" s="42">
        <v>33.588650000000001</v>
      </c>
      <c r="D8301" s="42">
        <v>22.662369999999999</v>
      </c>
      <c r="E8301" s="42">
        <v>41.479959999999998</v>
      </c>
      <c r="F8301" s="42">
        <v>40.743259999999999</v>
      </c>
    </row>
    <row r="8302" spans="1:6" x14ac:dyDescent="0.25">
      <c r="A8302" s="1">
        <v>43446</v>
      </c>
      <c r="B8302" s="2">
        <v>0.375</v>
      </c>
      <c r="C8302" s="42">
        <v>35.964489999999998</v>
      </c>
      <c r="D8302" s="42">
        <v>31.374469999999999</v>
      </c>
      <c r="E8302" s="42">
        <v>40.504049999999999</v>
      </c>
      <c r="F8302" s="42">
        <v>41.785980000000002</v>
      </c>
    </row>
    <row r="8303" spans="1:6" x14ac:dyDescent="0.25">
      <c r="A8303" s="1">
        <v>43446</v>
      </c>
      <c r="B8303" s="2">
        <v>0.41666666666666669</v>
      </c>
      <c r="C8303" s="42">
        <v>36.839260000000003</v>
      </c>
      <c r="D8303" s="42">
        <v>29.58334</v>
      </c>
      <c r="E8303" s="42">
        <v>40.453200000000002</v>
      </c>
      <c r="F8303" s="42">
        <v>42.928109999999997</v>
      </c>
    </row>
    <row r="8304" spans="1:6" x14ac:dyDescent="0.25">
      <c r="A8304" s="1">
        <v>43446</v>
      </c>
      <c r="B8304" s="2">
        <v>0.45833333333333331</v>
      </c>
      <c r="C8304" s="42">
        <v>35.483420000000002</v>
      </c>
      <c r="D8304" s="42">
        <v>25.77778</v>
      </c>
      <c r="E8304" s="42">
        <v>40.741340000000001</v>
      </c>
      <c r="F8304" s="42">
        <v>42.568100000000001</v>
      </c>
    </row>
    <row r="8305" spans="1:6" x14ac:dyDescent="0.25">
      <c r="A8305" s="1">
        <v>43446</v>
      </c>
      <c r="B8305" s="2">
        <v>0.5</v>
      </c>
      <c r="C8305" s="42">
        <v>39.55527</v>
      </c>
      <c r="D8305" s="42">
        <v>28.716329999999999</v>
      </c>
      <c r="E8305" s="42">
        <v>43.153680000000001</v>
      </c>
      <c r="F8305" s="42">
        <v>38.001289999999997</v>
      </c>
    </row>
    <row r="8306" spans="1:6" x14ac:dyDescent="0.25">
      <c r="A8306" s="1">
        <v>43446</v>
      </c>
      <c r="B8306" s="2">
        <v>0.54166666666666663</v>
      </c>
      <c r="C8306" s="42">
        <v>38.032359999999997</v>
      </c>
      <c r="D8306" s="42">
        <v>32.200879999999998</v>
      </c>
      <c r="E8306" s="42">
        <v>41.45928</v>
      </c>
      <c r="F8306" s="42">
        <v>34.335030000000003</v>
      </c>
    </row>
    <row r="8307" spans="1:6" x14ac:dyDescent="0.25">
      <c r="A8307" s="1">
        <v>43446</v>
      </c>
      <c r="B8307" s="2">
        <v>0.58333333333333337</v>
      </c>
      <c r="C8307" s="42">
        <v>40.936010000000003</v>
      </c>
      <c r="D8307" s="42">
        <v>27.84496</v>
      </c>
      <c r="E8307" s="42">
        <v>38.316499999999998</v>
      </c>
      <c r="F8307" s="42">
        <v>26.049910000000001</v>
      </c>
    </row>
    <row r="8308" spans="1:6" x14ac:dyDescent="0.25">
      <c r="A8308" s="1">
        <v>43446</v>
      </c>
      <c r="B8308" s="2">
        <v>0.625</v>
      </c>
      <c r="C8308" s="42">
        <v>38.912129999999998</v>
      </c>
      <c r="D8308" s="42">
        <v>21.194600000000001</v>
      </c>
      <c r="E8308" s="42">
        <v>35.751359999999998</v>
      </c>
      <c r="F8308" s="42">
        <v>31.26876</v>
      </c>
    </row>
    <row r="8309" spans="1:6" x14ac:dyDescent="0.25">
      <c r="A8309" s="1">
        <v>43446</v>
      </c>
      <c r="B8309" s="2">
        <v>0.66666666666666663</v>
      </c>
      <c r="C8309" s="42">
        <v>40.066940000000002</v>
      </c>
      <c r="D8309" s="42">
        <v>22.20459</v>
      </c>
      <c r="E8309" s="42">
        <v>41.923050000000003</v>
      </c>
      <c r="F8309" s="42">
        <v>47.616889999999998</v>
      </c>
    </row>
    <row r="8310" spans="1:6" x14ac:dyDescent="0.25">
      <c r="A8310" s="1">
        <v>43446</v>
      </c>
      <c r="B8310" s="2">
        <v>0.70833333333333337</v>
      </c>
      <c r="C8310" s="42">
        <v>44.702970000000001</v>
      </c>
      <c r="D8310" s="42">
        <v>24.774039999999999</v>
      </c>
      <c r="E8310" s="42">
        <v>51.825409999999998</v>
      </c>
      <c r="F8310" s="42">
        <v>44.823079999999997</v>
      </c>
    </row>
    <row r="8311" spans="1:6" x14ac:dyDescent="0.25">
      <c r="A8311" s="1">
        <v>43446</v>
      </c>
      <c r="B8311" s="2">
        <v>0.75</v>
      </c>
      <c r="C8311" s="42">
        <v>35.116819999999997</v>
      </c>
      <c r="D8311" s="42">
        <v>26.563379999999999</v>
      </c>
      <c r="E8311" s="42">
        <v>50.318489999999997</v>
      </c>
      <c r="F8311" s="42">
        <v>46.02178</v>
      </c>
    </row>
    <row r="8312" spans="1:6" x14ac:dyDescent="0.25">
      <c r="A8312" s="1">
        <v>43446</v>
      </c>
      <c r="B8312" s="2">
        <v>0.79166666666666663</v>
      </c>
      <c r="C8312" s="42">
        <v>38.576799999999999</v>
      </c>
      <c r="D8312" s="42">
        <v>25.049430000000001</v>
      </c>
      <c r="E8312" s="42">
        <v>49.787300000000002</v>
      </c>
      <c r="F8312" s="42">
        <v>42.258290000000002</v>
      </c>
    </row>
    <row r="8313" spans="1:6" x14ac:dyDescent="0.25">
      <c r="A8313" s="1">
        <v>43446</v>
      </c>
      <c r="B8313" s="2">
        <v>0.83333333333333337</v>
      </c>
      <c r="C8313" s="42">
        <v>35.309310000000004</v>
      </c>
      <c r="D8313" s="42">
        <v>23.902570000000001</v>
      </c>
      <c r="E8313" s="42">
        <v>50.611429999999999</v>
      </c>
      <c r="F8313" s="42">
        <v>45.616370000000003</v>
      </c>
    </row>
    <row r="8314" spans="1:6" x14ac:dyDescent="0.25">
      <c r="A8314" s="1">
        <v>43446</v>
      </c>
      <c r="B8314" s="2">
        <v>0.875</v>
      </c>
      <c r="C8314" s="42">
        <v>29.110479999999999</v>
      </c>
      <c r="D8314" s="42">
        <v>24.223780000000001</v>
      </c>
      <c r="E8314" s="42">
        <v>46.700249999999997</v>
      </c>
      <c r="F8314" s="42">
        <v>41.123759999999997</v>
      </c>
    </row>
    <row r="8315" spans="1:6" x14ac:dyDescent="0.25">
      <c r="A8315" s="1">
        <v>43446</v>
      </c>
      <c r="B8315" s="2">
        <v>0.91666666666666663</v>
      </c>
      <c r="C8315" s="42">
        <v>24.176670000000001</v>
      </c>
      <c r="D8315" s="42">
        <v>21.654890000000002</v>
      </c>
      <c r="E8315" s="42">
        <v>38.105969999999999</v>
      </c>
      <c r="F8315" s="42">
        <v>31.534420000000001</v>
      </c>
    </row>
    <row r="8316" spans="1:6" x14ac:dyDescent="0.25">
      <c r="A8316" s="1">
        <v>43446</v>
      </c>
      <c r="B8316" s="2">
        <v>0.95833333333333337</v>
      </c>
      <c r="C8316" s="42">
        <v>28.27778</v>
      </c>
      <c r="D8316" s="42">
        <v>24.178159999999998</v>
      </c>
      <c r="E8316" s="42">
        <v>50.382550000000002</v>
      </c>
      <c r="F8316" s="42">
        <v>42.214860000000002</v>
      </c>
    </row>
    <row r="8317" spans="1:6" x14ac:dyDescent="0.25">
      <c r="A8317" s="1">
        <v>43446</v>
      </c>
      <c r="B8317" s="3">
        <v>1</v>
      </c>
      <c r="C8317" s="42">
        <v>22.508939999999999</v>
      </c>
      <c r="D8317" s="42">
        <v>22.61843</v>
      </c>
      <c r="E8317" s="42">
        <v>39.871310000000001</v>
      </c>
      <c r="F8317" s="42">
        <v>34.60633</v>
      </c>
    </row>
    <row r="8318" spans="1:6" x14ac:dyDescent="0.25">
      <c r="A8318" s="1">
        <v>43447</v>
      </c>
      <c r="B8318" s="2">
        <v>4.1666666666666664E-2</v>
      </c>
      <c r="C8318" s="42">
        <v>18.003520000000002</v>
      </c>
      <c r="D8318" s="42">
        <v>20.567440000000001</v>
      </c>
      <c r="E8318" s="42">
        <v>31.913260000000001</v>
      </c>
      <c r="F8318" s="42">
        <v>24.494430000000001</v>
      </c>
    </row>
    <row r="8319" spans="1:6" x14ac:dyDescent="0.25">
      <c r="A8319" s="1">
        <v>43447</v>
      </c>
      <c r="B8319" s="2">
        <v>8.3333333333333329E-2</v>
      </c>
      <c r="C8319" s="42">
        <v>14.340920000000001</v>
      </c>
      <c r="D8319" s="42">
        <v>18.608650000000001</v>
      </c>
      <c r="E8319" s="42">
        <v>25.41095</v>
      </c>
      <c r="F8319" s="42">
        <v>15.520910000000001</v>
      </c>
    </row>
    <row r="8320" spans="1:6" x14ac:dyDescent="0.25">
      <c r="A8320" s="1">
        <v>43447</v>
      </c>
      <c r="B8320" s="2">
        <v>0.125</v>
      </c>
      <c r="C8320" s="42">
        <v>11.93563</v>
      </c>
      <c r="D8320" s="42">
        <v>17.12415</v>
      </c>
      <c r="E8320" s="42">
        <v>17.753730000000001</v>
      </c>
      <c r="F8320" s="42">
        <v>16.650780000000001</v>
      </c>
    </row>
    <row r="8321" spans="1:6" x14ac:dyDescent="0.25">
      <c r="A8321" s="1">
        <v>43447</v>
      </c>
      <c r="B8321" s="2">
        <v>0.16666666666666666</v>
      </c>
      <c r="C8321" s="42">
        <v>10.591340000000001</v>
      </c>
      <c r="D8321" s="42">
        <v>16.022300000000001</v>
      </c>
      <c r="E8321" s="42">
        <v>12.977639999999999</v>
      </c>
      <c r="F8321" s="42">
        <v>11.381030000000001</v>
      </c>
    </row>
    <row r="8322" spans="1:6" x14ac:dyDescent="0.25">
      <c r="A8322" s="1">
        <v>43447</v>
      </c>
      <c r="B8322" s="2">
        <v>0.20833333333333334</v>
      </c>
      <c r="C8322" s="42">
        <v>9.8796800000000005</v>
      </c>
      <c r="D8322" s="42">
        <v>16.573309999999999</v>
      </c>
      <c r="E8322" s="42">
        <v>16.211649999999999</v>
      </c>
      <c r="F8322" s="42">
        <v>11.36354</v>
      </c>
    </row>
    <row r="8323" spans="1:6" x14ac:dyDescent="0.25">
      <c r="A8323" s="1">
        <v>43447</v>
      </c>
      <c r="B8323" s="2">
        <v>0.25</v>
      </c>
      <c r="C8323" s="42">
        <v>13.75708</v>
      </c>
      <c r="D8323" s="42">
        <v>17.766860000000001</v>
      </c>
      <c r="E8323" s="42">
        <v>22.681339999999999</v>
      </c>
      <c r="F8323" s="42">
        <v>17.26023</v>
      </c>
    </row>
    <row r="8324" spans="1:6" x14ac:dyDescent="0.25">
      <c r="A8324" s="1">
        <v>43447</v>
      </c>
      <c r="B8324" s="2">
        <v>0.29166666666666669</v>
      </c>
      <c r="C8324" s="42">
        <v>25.528870000000001</v>
      </c>
      <c r="D8324" s="42">
        <v>22.081710000000001</v>
      </c>
      <c r="E8324" s="42">
        <v>29.056349999999998</v>
      </c>
      <c r="F8324" s="42">
        <v>20.232109999999999</v>
      </c>
    </row>
    <row r="8325" spans="1:6" x14ac:dyDescent="0.25">
      <c r="A8325" s="1">
        <v>43447</v>
      </c>
      <c r="B8325" s="2">
        <v>0.33333333333333331</v>
      </c>
      <c r="C8325" s="42">
        <v>31.005019999999998</v>
      </c>
      <c r="D8325" s="42">
        <v>26.350580000000001</v>
      </c>
      <c r="E8325" s="42">
        <v>38.923160000000003</v>
      </c>
      <c r="F8325" s="42">
        <v>29.964379999999998</v>
      </c>
    </row>
    <row r="8326" spans="1:6" x14ac:dyDescent="0.25">
      <c r="A8326" s="1">
        <v>43447</v>
      </c>
      <c r="B8326" s="2">
        <v>0.375</v>
      </c>
      <c r="C8326" s="42">
        <v>47.072110000000002</v>
      </c>
      <c r="D8326" s="42">
        <v>32.774320000000003</v>
      </c>
      <c r="E8326" s="42">
        <v>44.644869999999997</v>
      </c>
      <c r="F8326" s="42">
        <v>38.80536</v>
      </c>
    </row>
    <row r="8327" spans="1:6" x14ac:dyDescent="0.25">
      <c r="A8327" s="1">
        <v>43447</v>
      </c>
      <c r="B8327" s="2">
        <v>0.41666666666666669</v>
      </c>
      <c r="C8327" s="42">
        <v>35.680250000000001</v>
      </c>
      <c r="D8327" s="42">
        <v>25.932870000000001</v>
      </c>
      <c r="E8327" s="42">
        <v>41.372369999999997</v>
      </c>
      <c r="F8327" s="42">
        <v>32.586419999999997</v>
      </c>
    </row>
    <row r="8328" spans="1:6" x14ac:dyDescent="0.25">
      <c r="A8328" s="1">
        <v>43447</v>
      </c>
      <c r="B8328" s="2">
        <v>0.45833333333333331</v>
      </c>
      <c r="C8328" s="42">
        <v>20.473330000000001</v>
      </c>
      <c r="D8328" s="42">
        <v>16.75075</v>
      </c>
      <c r="E8328" s="42">
        <v>35.105159999999998</v>
      </c>
      <c r="F8328" s="42">
        <v>30.7379</v>
      </c>
    </row>
    <row r="8329" spans="1:6" x14ac:dyDescent="0.25">
      <c r="A8329" s="1">
        <v>43447</v>
      </c>
      <c r="B8329" s="2">
        <v>0.5</v>
      </c>
      <c r="C8329" s="42">
        <v>24.771920000000001</v>
      </c>
      <c r="D8329" s="42">
        <v>15.00685</v>
      </c>
      <c r="E8329" s="42">
        <v>23.478739999999998</v>
      </c>
      <c r="F8329" s="42">
        <v>23.23423</v>
      </c>
    </row>
    <row r="8330" spans="1:6" x14ac:dyDescent="0.25">
      <c r="A8330" s="1">
        <v>43447</v>
      </c>
      <c r="B8330" s="2">
        <v>0.54166666666666663</v>
      </c>
      <c r="C8330" s="42">
        <v>25.515820000000001</v>
      </c>
      <c r="D8330" s="42">
        <v>12.529030000000001</v>
      </c>
      <c r="E8330" s="42">
        <v>24.298290000000001</v>
      </c>
      <c r="F8330" s="42">
        <v>19.87086</v>
      </c>
    </row>
    <row r="8331" spans="1:6" x14ac:dyDescent="0.25">
      <c r="A8331" s="1">
        <v>43447</v>
      </c>
      <c r="B8331" s="2">
        <v>0.58333333333333337</v>
      </c>
      <c r="C8331" s="42">
        <v>24.00666</v>
      </c>
      <c r="D8331" s="42">
        <v>13.08033</v>
      </c>
      <c r="E8331" s="42">
        <v>25.217839999999999</v>
      </c>
      <c r="F8331" s="42">
        <v>20.269079999999999</v>
      </c>
    </row>
    <row r="8332" spans="1:6" x14ac:dyDescent="0.25">
      <c r="A8332" s="1">
        <v>43447</v>
      </c>
      <c r="B8332" s="2">
        <v>0.625</v>
      </c>
      <c r="C8332" s="42">
        <v>31.370470000000001</v>
      </c>
      <c r="D8332" s="42">
        <v>16.340350000000001</v>
      </c>
      <c r="E8332" s="42">
        <v>27.975349999999999</v>
      </c>
      <c r="F8332" s="42">
        <v>22.534669999999998</v>
      </c>
    </row>
    <row r="8333" spans="1:6" x14ac:dyDescent="0.25">
      <c r="A8333" s="1">
        <v>43447</v>
      </c>
      <c r="B8333" s="2">
        <v>0.66666666666666663</v>
      </c>
      <c r="C8333" s="42">
        <v>32.7851</v>
      </c>
      <c r="D8333" s="42">
        <v>21.712420000000002</v>
      </c>
      <c r="E8333" s="42">
        <v>34.736750000000001</v>
      </c>
      <c r="F8333" s="42">
        <v>31.570060000000002</v>
      </c>
    </row>
    <row r="8334" spans="1:6" x14ac:dyDescent="0.25">
      <c r="A8334" s="1">
        <v>43447</v>
      </c>
      <c r="B8334" s="2">
        <v>0.70833333333333337</v>
      </c>
      <c r="C8334" s="42">
        <v>42.697020000000002</v>
      </c>
      <c r="D8334" s="42">
        <v>21.62162</v>
      </c>
      <c r="E8334" s="42">
        <v>40.108229999999999</v>
      </c>
      <c r="F8334" s="42">
        <v>37.905990000000003</v>
      </c>
    </row>
    <row r="8335" spans="1:6" x14ac:dyDescent="0.25">
      <c r="A8335" s="1">
        <v>43447</v>
      </c>
      <c r="B8335" s="2">
        <v>0.75</v>
      </c>
      <c r="C8335" s="42">
        <v>45.017829999999996</v>
      </c>
      <c r="D8335" s="42">
        <v>24.422370000000001</v>
      </c>
      <c r="E8335" s="42">
        <v>43.19023</v>
      </c>
      <c r="F8335" s="42">
        <v>40.161470000000001</v>
      </c>
    </row>
    <row r="8336" spans="1:6" x14ac:dyDescent="0.25">
      <c r="A8336" s="1">
        <v>43447</v>
      </c>
      <c r="B8336" s="2">
        <v>0.79166666666666663</v>
      </c>
      <c r="C8336" s="42">
        <v>40.803609999999999</v>
      </c>
      <c r="D8336" s="42">
        <v>25.20252</v>
      </c>
      <c r="E8336" s="42">
        <v>46.329940000000001</v>
      </c>
      <c r="F8336" s="42">
        <v>38.103760000000001</v>
      </c>
    </row>
    <row r="8337" spans="1:6" x14ac:dyDescent="0.25">
      <c r="A8337" s="1">
        <v>43447</v>
      </c>
      <c r="B8337" s="2">
        <v>0.83333333333333337</v>
      </c>
      <c r="C8337" s="42">
        <v>50.644680000000001</v>
      </c>
      <c r="D8337" s="42">
        <v>33.69303</v>
      </c>
      <c r="E8337" s="42">
        <v>43.216329999999999</v>
      </c>
      <c r="F8337" s="42">
        <v>34.211660000000002</v>
      </c>
    </row>
    <row r="8338" spans="1:6" x14ac:dyDescent="0.25">
      <c r="A8338" s="1">
        <v>43447</v>
      </c>
      <c r="B8338" s="2">
        <v>0.875</v>
      </c>
      <c r="C8338" s="42">
        <v>40.930639999999997</v>
      </c>
      <c r="D8338" s="42">
        <v>28.69107</v>
      </c>
      <c r="E8338" s="42">
        <v>45.527079999999998</v>
      </c>
      <c r="F8338" s="42">
        <v>31.43957</v>
      </c>
    </row>
    <row r="8339" spans="1:6" x14ac:dyDescent="0.25">
      <c r="A8339" s="1">
        <v>43447</v>
      </c>
      <c r="B8339" s="2">
        <v>0.91666666666666663</v>
      </c>
      <c r="C8339" s="42">
        <v>46.130780000000001</v>
      </c>
      <c r="D8339" s="42">
        <v>22.53914</v>
      </c>
      <c r="E8339" s="42">
        <v>34.464149999999997</v>
      </c>
      <c r="F8339" s="42">
        <v>25.76689</v>
      </c>
    </row>
    <row r="8340" spans="1:6" x14ac:dyDescent="0.25">
      <c r="A8340" s="1">
        <v>43447</v>
      </c>
      <c r="B8340" s="2">
        <v>0.95833333333333337</v>
      </c>
      <c r="C8340" s="42">
        <v>73.308269999999993</v>
      </c>
      <c r="D8340" s="42">
        <v>21.483930000000001</v>
      </c>
      <c r="E8340" s="42">
        <v>33.06176</v>
      </c>
      <c r="F8340" s="42">
        <v>20.17897</v>
      </c>
    </row>
    <row r="8341" spans="1:6" x14ac:dyDescent="0.25">
      <c r="A8341" s="1">
        <v>43447</v>
      </c>
      <c r="B8341" s="3">
        <v>1</v>
      </c>
      <c r="C8341" s="42">
        <v>63.256340000000002</v>
      </c>
      <c r="D8341" s="42">
        <v>23.96142</v>
      </c>
      <c r="E8341" s="42">
        <v>40.308729999999997</v>
      </c>
      <c r="F8341" s="42">
        <v>51.758339999999997</v>
      </c>
    </row>
    <row r="8342" spans="1:6" x14ac:dyDescent="0.25">
      <c r="A8342" s="1">
        <v>43448</v>
      </c>
      <c r="B8342" s="2">
        <v>4.1666666666666664E-2</v>
      </c>
      <c r="C8342" s="42">
        <v>26.829820000000002</v>
      </c>
      <c r="D8342" s="42">
        <v>13.90428</v>
      </c>
      <c r="E8342" s="42">
        <v>27.802440000000001</v>
      </c>
      <c r="F8342" s="42">
        <v>48.743839999999999</v>
      </c>
    </row>
    <row r="8343" spans="1:6" x14ac:dyDescent="0.25">
      <c r="A8343" s="1">
        <v>43448</v>
      </c>
      <c r="B8343" s="2">
        <v>8.3333333333333329E-2</v>
      </c>
      <c r="C8343" s="42">
        <v>41.667499999999997</v>
      </c>
      <c r="D8343" s="42">
        <v>15.80176</v>
      </c>
      <c r="E8343" s="42">
        <v>30.768519999999999</v>
      </c>
      <c r="F8343" s="42">
        <v>40.335549999999998</v>
      </c>
    </row>
    <row r="8344" spans="1:6" x14ac:dyDescent="0.25">
      <c r="A8344" s="1">
        <v>43448</v>
      </c>
      <c r="B8344" s="2">
        <v>0.125</v>
      </c>
      <c r="C8344" s="42">
        <v>46.791719999999998</v>
      </c>
      <c r="D8344" s="42">
        <v>17.73105</v>
      </c>
      <c r="E8344" s="42">
        <v>29.59497</v>
      </c>
      <c r="F8344" s="42">
        <v>36.67418</v>
      </c>
    </row>
    <row r="8345" spans="1:6" x14ac:dyDescent="0.25">
      <c r="A8345" s="1">
        <v>43448</v>
      </c>
      <c r="B8345" s="2">
        <v>0.16666666666666666</v>
      </c>
      <c r="C8345" s="42">
        <v>44.78689</v>
      </c>
      <c r="D8345" s="42">
        <v>18.833939999999998</v>
      </c>
      <c r="E8345" s="42">
        <v>29.880479999999999</v>
      </c>
      <c r="F8345" s="42">
        <v>35.943469999999998</v>
      </c>
    </row>
    <row r="8346" spans="1:6" x14ac:dyDescent="0.25">
      <c r="A8346" s="1">
        <v>43448</v>
      </c>
      <c r="B8346" s="2">
        <v>0.20833333333333334</v>
      </c>
      <c r="C8346" s="42">
        <v>41.948</v>
      </c>
      <c r="D8346" s="42">
        <v>33.056899999999999</v>
      </c>
      <c r="E8346" s="42">
        <v>42.369599999999998</v>
      </c>
      <c r="F8346" s="42">
        <v>43.648350000000001</v>
      </c>
    </row>
    <row r="8347" spans="1:6" x14ac:dyDescent="0.25">
      <c r="A8347" s="1">
        <v>43448</v>
      </c>
      <c r="B8347" s="2">
        <v>0.25</v>
      </c>
      <c r="C8347" s="42">
        <v>39.160620000000002</v>
      </c>
      <c r="D8347" s="42">
        <v>43.850250000000003</v>
      </c>
      <c r="E8347" s="42">
        <v>39.764899999999997</v>
      </c>
      <c r="F8347" s="42">
        <v>50.971400000000003</v>
      </c>
    </row>
    <row r="8348" spans="1:6" x14ac:dyDescent="0.25">
      <c r="A8348" s="1">
        <v>43448</v>
      </c>
      <c r="B8348" s="2">
        <v>0.29166666666666669</v>
      </c>
      <c r="C8348" s="42">
        <v>38.642719999999997</v>
      </c>
      <c r="D8348" s="42">
        <v>42.516800000000003</v>
      </c>
      <c r="E8348" s="42">
        <v>51.652459999999998</v>
      </c>
      <c r="F8348" s="42">
        <v>57.237110000000001</v>
      </c>
    </row>
    <row r="8349" spans="1:6" x14ac:dyDescent="0.25">
      <c r="A8349" s="1">
        <v>43448</v>
      </c>
      <c r="B8349" s="2">
        <v>0.33333333333333331</v>
      </c>
      <c r="C8349" s="42">
        <v>58.936070000000001</v>
      </c>
      <c r="D8349" s="42">
        <v>42.641509999999997</v>
      </c>
      <c r="E8349" s="42">
        <v>52.001260000000002</v>
      </c>
      <c r="F8349" s="42">
        <v>80.893020000000007</v>
      </c>
    </row>
    <row r="8350" spans="1:6" x14ac:dyDescent="0.25">
      <c r="A8350" s="1">
        <v>43448</v>
      </c>
      <c r="B8350" s="2">
        <v>0.375</v>
      </c>
      <c r="C8350" s="42">
        <v>73.818020000000004</v>
      </c>
      <c r="D8350" s="42">
        <v>34.53866</v>
      </c>
      <c r="E8350" s="42">
        <v>48.028449999999999</v>
      </c>
      <c r="F8350" s="42">
        <v>61.233460000000001</v>
      </c>
    </row>
    <row r="8351" spans="1:6" x14ac:dyDescent="0.25">
      <c r="A8351" s="1">
        <v>43448</v>
      </c>
      <c r="B8351" s="2">
        <v>0.41666666666666669</v>
      </c>
      <c r="C8351" s="42">
        <v>61.525689999999997</v>
      </c>
      <c r="D8351" s="42">
        <v>43.838769999999997</v>
      </c>
      <c r="E8351" s="42">
        <v>55.185270000000003</v>
      </c>
      <c r="F8351" s="42">
        <v>70.556120000000007</v>
      </c>
    </row>
    <row r="8352" spans="1:6" x14ac:dyDescent="0.25">
      <c r="A8352" s="1">
        <v>43448</v>
      </c>
      <c r="B8352" s="2">
        <v>0.45833333333333331</v>
      </c>
      <c r="C8352" s="42">
        <v>48.127389999999998</v>
      </c>
      <c r="D8352" s="42">
        <v>38.88899</v>
      </c>
      <c r="E8352" s="42">
        <v>59.573729999999998</v>
      </c>
      <c r="F8352" s="42">
        <v>68.461190000000002</v>
      </c>
    </row>
    <row r="8353" spans="1:6" x14ac:dyDescent="0.25">
      <c r="A8353" s="1">
        <v>43448</v>
      </c>
      <c r="B8353" s="2">
        <v>0.5</v>
      </c>
      <c r="C8353" s="42">
        <v>49.001109999999997</v>
      </c>
      <c r="D8353" s="42">
        <v>31.549060000000001</v>
      </c>
      <c r="E8353" s="42">
        <v>48.136189999999999</v>
      </c>
      <c r="F8353" s="42">
        <v>60.576189999999997</v>
      </c>
    </row>
    <row r="8354" spans="1:6" x14ac:dyDescent="0.25">
      <c r="A8354" s="1">
        <v>43448</v>
      </c>
      <c r="B8354" s="2">
        <v>0.54166666666666663</v>
      </c>
      <c r="C8354" s="42">
        <v>57.906959999999998</v>
      </c>
      <c r="D8354" s="42">
        <v>30.035270000000001</v>
      </c>
      <c r="E8354" s="42">
        <v>48.154020000000003</v>
      </c>
      <c r="F8354" s="42">
        <v>53.127040000000001</v>
      </c>
    </row>
    <row r="8355" spans="1:6" x14ac:dyDescent="0.25">
      <c r="A8355" s="1">
        <v>43448</v>
      </c>
      <c r="B8355" s="2">
        <v>0.58333333333333337</v>
      </c>
      <c r="C8355" s="42">
        <v>46.029249999999998</v>
      </c>
      <c r="D8355" s="42">
        <v>28.015730000000001</v>
      </c>
      <c r="E8355" s="42">
        <v>47.235410000000002</v>
      </c>
      <c r="F8355" s="42">
        <v>48.506430000000002</v>
      </c>
    </row>
    <row r="8356" spans="1:6" x14ac:dyDescent="0.25">
      <c r="A8356" s="1">
        <v>43448</v>
      </c>
      <c r="B8356" s="2">
        <v>0.625</v>
      </c>
      <c r="C8356" s="42">
        <v>53.989370000000001</v>
      </c>
      <c r="D8356" s="42">
        <v>33.20617</v>
      </c>
      <c r="E8356" s="42">
        <v>49.970739999999999</v>
      </c>
      <c r="F8356" s="42">
        <v>45.998719999999999</v>
      </c>
    </row>
    <row r="8357" spans="1:6" x14ac:dyDescent="0.25">
      <c r="A8357" s="1">
        <v>43448</v>
      </c>
      <c r="B8357" s="2">
        <v>0.66666666666666663</v>
      </c>
      <c r="C8357" s="42">
        <v>55.97448</v>
      </c>
      <c r="D8357" s="42">
        <v>39.133229999999998</v>
      </c>
      <c r="E8357" s="42">
        <v>51.808759999999999</v>
      </c>
      <c r="F8357" s="42">
        <v>48.79504</v>
      </c>
    </row>
    <row r="8358" spans="1:6" x14ac:dyDescent="0.25">
      <c r="A8358" s="1">
        <v>43448</v>
      </c>
      <c r="B8358" s="2">
        <v>0.70833333333333337</v>
      </c>
      <c r="C8358" s="42">
        <v>66.011330000000001</v>
      </c>
      <c r="D8358" s="42">
        <v>45.238379999999999</v>
      </c>
      <c r="E8358" s="42">
        <v>54.845610000000001</v>
      </c>
      <c r="F8358" s="42">
        <v>54.39472</v>
      </c>
    </row>
    <row r="8359" spans="1:6" x14ac:dyDescent="0.25">
      <c r="A8359" s="1">
        <v>43448</v>
      </c>
      <c r="B8359" s="2">
        <v>0.75</v>
      </c>
      <c r="C8359" s="42">
        <v>68.4328</v>
      </c>
      <c r="D8359" s="42">
        <v>47.388280000000002</v>
      </c>
      <c r="E8359" s="42">
        <v>51.288249999999998</v>
      </c>
      <c r="F8359" s="42">
        <v>55.663400000000003</v>
      </c>
    </row>
    <row r="8360" spans="1:6" x14ac:dyDescent="0.25">
      <c r="A8360" s="1">
        <v>43448</v>
      </c>
      <c r="B8360" s="2">
        <v>0.79166666666666663</v>
      </c>
      <c r="C8360" s="42">
        <v>49.935000000000002</v>
      </c>
      <c r="D8360" s="42">
        <v>46.694009999999999</v>
      </c>
      <c r="E8360" s="42">
        <v>56.245950000000001</v>
      </c>
      <c r="F8360" s="42">
        <v>49.228769999999997</v>
      </c>
    </row>
    <row r="8361" spans="1:6" x14ac:dyDescent="0.25">
      <c r="A8361" s="1">
        <v>43448</v>
      </c>
      <c r="B8361" s="2">
        <v>0.83333333333333337</v>
      </c>
      <c r="C8361" s="42">
        <v>53.557569999999998</v>
      </c>
      <c r="D8361" s="42">
        <v>46.378140000000002</v>
      </c>
      <c r="E8361" s="42">
        <v>46.11092</v>
      </c>
      <c r="F8361" s="42">
        <v>48.154499999999999</v>
      </c>
    </row>
    <row r="8362" spans="1:6" x14ac:dyDescent="0.25">
      <c r="A8362" s="1">
        <v>43448</v>
      </c>
      <c r="B8362" s="2">
        <v>0.875</v>
      </c>
      <c r="C8362" s="42">
        <v>52.032470000000004</v>
      </c>
      <c r="D8362" s="42">
        <v>46.877369999999999</v>
      </c>
      <c r="E8362" s="42">
        <v>47.820509999999999</v>
      </c>
      <c r="F8362" s="42">
        <v>45.822499999999998</v>
      </c>
    </row>
    <row r="8363" spans="1:6" x14ac:dyDescent="0.25">
      <c r="A8363" s="1">
        <v>43448</v>
      </c>
      <c r="B8363" s="2">
        <v>0.91666666666666663</v>
      </c>
      <c r="C8363" s="42">
        <v>46.228149999999999</v>
      </c>
      <c r="D8363" s="42">
        <v>46.514380000000003</v>
      </c>
      <c r="E8363" s="42">
        <v>47.724260000000001</v>
      </c>
      <c r="F8363" s="42">
        <v>42.045490000000001</v>
      </c>
    </row>
    <row r="8364" spans="1:6" x14ac:dyDescent="0.25">
      <c r="A8364" s="1">
        <v>43448</v>
      </c>
      <c r="B8364" s="2">
        <v>0.95833333333333337</v>
      </c>
      <c r="C8364" s="42">
        <v>46.18074</v>
      </c>
      <c r="D8364" s="42">
        <v>46.65699</v>
      </c>
      <c r="E8364" s="42">
        <v>44.997430000000001</v>
      </c>
      <c r="F8364" s="42">
        <v>40.586210000000001</v>
      </c>
    </row>
    <row r="8365" spans="1:6" x14ac:dyDescent="0.25">
      <c r="A8365" s="1">
        <v>43448</v>
      </c>
      <c r="B8365" s="3">
        <v>1</v>
      </c>
      <c r="C8365" s="42">
        <v>43.181629999999998</v>
      </c>
      <c r="D8365" s="42">
        <v>46.291809999999998</v>
      </c>
      <c r="E8365" s="42">
        <v>39.904940000000003</v>
      </c>
      <c r="F8365" s="42">
        <v>36.50273</v>
      </c>
    </row>
    <row r="8366" spans="1:6" x14ac:dyDescent="0.25">
      <c r="A8366" s="1">
        <v>43449</v>
      </c>
      <c r="B8366" s="2">
        <v>4.1666666666666664E-2</v>
      </c>
      <c r="C8366" s="42">
        <v>39.392870000000002</v>
      </c>
      <c r="D8366" s="42">
        <v>45.595100000000002</v>
      </c>
      <c r="E8366" s="42">
        <v>37.625689999999999</v>
      </c>
      <c r="F8366" s="42">
        <v>34.689239999999998</v>
      </c>
    </row>
    <row r="8367" spans="1:6" x14ac:dyDescent="0.25">
      <c r="A8367" s="1">
        <v>43449</v>
      </c>
      <c r="B8367" s="2">
        <v>8.3333333333333329E-2</v>
      </c>
      <c r="C8367" s="42">
        <v>42.574739999999998</v>
      </c>
      <c r="D8367" s="42">
        <v>48.659050000000001</v>
      </c>
      <c r="E8367" s="42">
        <v>44.137419999999999</v>
      </c>
      <c r="F8367" s="42">
        <v>39.307540000000003</v>
      </c>
    </row>
    <row r="8368" spans="1:6" x14ac:dyDescent="0.25">
      <c r="A8368" s="1">
        <v>43449</v>
      </c>
      <c r="B8368" s="2">
        <v>0.125</v>
      </c>
      <c r="C8368" s="42">
        <v>30.559049999999999</v>
      </c>
      <c r="D8368" s="42">
        <v>37.510629999999999</v>
      </c>
      <c r="E8368" s="42">
        <v>43.04298</v>
      </c>
      <c r="F8368" s="42">
        <v>41.101480000000002</v>
      </c>
    </row>
    <row r="8369" spans="1:6" x14ac:dyDescent="0.25">
      <c r="A8369" s="1">
        <v>43449</v>
      </c>
      <c r="B8369" s="2">
        <v>0.16666666666666666</v>
      </c>
      <c r="C8369" s="42">
        <v>14.271570000000001</v>
      </c>
      <c r="D8369" s="42">
        <v>19.85915</v>
      </c>
      <c r="E8369" s="42">
        <v>37.261119999999998</v>
      </c>
      <c r="F8369" s="42">
        <v>27.07977</v>
      </c>
    </row>
    <row r="8370" spans="1:6" x14ac:dyDescent="0.25">
      <c r="A8370" s="1">
        <v>43449</v>
      </c>
      <c r="B8370" s="2">
        <v>0.20833333333333334</v>
      </c>
      <c r="C8370" s="42">
        <v>11.457039999999999</v>
      </c>
      <c r="D8370" s="42">
        <v>17.652529999999999</v>
      </c>
      <c r="E8370" s="42">
        <v>23.3813</v>
      </c>
      <c r="F8370" s="42">
        <v>15.5501</v>
      </c>
    </row>
    <row r="8371" spans="1:6" x14ac:dyDescent="0.25">
      <c r="A8371" s="1">
        <v>43449</v>
      </c>
      <c r="B8371" s="2">
        <v>0.25</v>
      </c>
      <c r="C8371" s="42">
        <v>12.72222</v>
      </c>
      <c r="D8371" s="42">
        <v>17.65249</v>
      </c>
      <c r="E8371" s="42">
        <v>24.973420000000001</v>
      </c>
      <c r="F8371" s="42">
        <v>16.535599999999999</v>
      </c>
    </row>
    <row r="8372" spans="1:6" x14ac:dyDescent="0.25">
      <c r="A8372" s="1">
        <v>43449</v>
      </c>
      <c r="B8372" s="2">
        <v>0.29166666666666669</v>
      </c>
      <c r="C8372" s="42">
        <v>13.30437</v>
      </c>
      <c r="D8372" s="42">
        <v>19.767050000000001</v>
      </c>
      <c r="E8372" s="42">
        <v>25.46069</v>
      </c>
      <c r="F8372" s="42">
        <v>18.193079999999998</v>
      </c>
    </row>
    <row r="8373" spans="1:6" x14ac:dyDescent="0.25">
      <c r="A8373" s="1">
        <v>43449</v>
      </c>
      <c r="B8373" s="2">
        <v>0.33333333333333331</v>
      </c>
      <c r="C8373" s="42">
        <v>14.31818</v>
      </c>
      <c r="D8373" s="42">
        <v>16.08935</v>
      </c>
      <c r="E8373" s="42">
        <v>21.684840000000001</v>
      </c>
      <c r="F8373" s="42">
        <v>24.1294</v>
      </c>
    </row>
    <row r="8374" spans="1:6" x14ac:dyDescent="0.25">
      <c r="A8374" s="1">
        <v>43449</v>
      </c>
      <c r="B8374" s="2">
        <v>0.375</v>
      </c>
      <c r="C8374" s="42">
        <v>10.137779999999999</v>
      </c>
      <c r="D8374" s="42">
        <v>14.204319999999999</v>
      </c>
      <c r="E8374" s="42">
        <v>20.774419999999999</v>
      </c>
      <c r="F8374" s="42">
        <v>20.897950000000002</v>
      </c>
    </row>
    <row r="8375" spans="1:6" x14ac:dyDescent="0.25">
      <c r="A8375" s="1">
        <v>43449</v>
      </c>
      <c r="B8375" s="2">
        <v>0.41666666666666669</v>
      </c>
      <c r="C8375" s="42">
        <v>14.06831</v>
      </c>
      <c r="D8375" s="42">
        <v>16.042639999999999</v>
      </c>
      <c r="E8375" s="42">
        <v>19.910640000000001</v>
      </c>
      <c r="F8375" s="42">
        <v>19.173259999999999</v>
      </c>
    </row>
    <row r="8376" spans="1:6" x14ac:dyDescent="0.25">
      <c r="A8376" s="1">
        <v>43449</v>
      </c>
      <c r="B8376" s="2">
        <v>0.45833333333333331</v>
      </c>
      <c r="C8376" s="42">
        <v>18.458469999999998</v>
      </c>
      <c r="D8376" s="42">
        <v>18.340669999999999</v>
      </c>
      <c r="E8376" s="42">
        <v>22.715119999999999</v>
      </c>
      <c r="F8376" s="42">
        <v>18.553850000000001</v>
      </c>
    </row>
    <row r="8377" spans="1:6" x14ac:dyDescent="0.25">
      <c r="A8377" s="1">
        <v>43449</v>
      </c>
      <c r="B8377" s="2">
        <v>0.5</v>
      </c>
      <c r="C8377" s="42">
        <v>22.381350000000001</v>
      </c>
      <c r="D8377" s="42">
        <v>19.994810000000001</v>
      </c>
      <c r="E8377" s="42">
        <v>23.969480000000001</v>
      </c>
      <c r="F8377" s="42">
        <v>21.849730000000001</v>
      </c>
    </row>
    <row r="8378" spans="1:6" x14ac:dyDescent="0.25">
      <c r="A8378" s="1">
        <v>43449</v>
      </c>
      <c r="B8378" s="2">
        <v>0.54166666666666663</v>
      </c>
      <c r="C8378" s="42">
        <v>24.23</v>
      </c>
      <c r="D8378" s="42">
        <v>20.409009999999999</v>
      </c>
      <c r="E8378" s="42">
        <v>24.98976</v>
      </c>
      <c r="F8378" s="42">
        <v>22.987220000000001</v>
      </c>
    </row>
    <row r="8379" spans="1:6" x14ac:dyDescent="0.25">
      <c r="A8379" s="1">
        <v>43449</v>
      </c>
      <c r="B8379" s="2">
        <v>0.58333333333333337</v>
      </c>
      <c r="C8379" s="42">
        <v>25.469609999999999</v>
      </c>
      <c r="D8379" s="42">
        <v>19.21444</v>
      </c>
      <c r="E8379" s="42">
        <v>24.160260000000001</v>
      </c>
      <c r="F8379" s="42">
        <v>23.109539999999999</v>
      </c>
    </row>
    <row r="8380" spans="1:6" x14ac:dyDescent="0.25">
      <c r="A8380" s="1">
        <v>43449</v>
      </c>
      <c r="B8380" s="2">
        <v>0.625</v>
      </c>
      <c r="C8380" s="42">
        <v>24.017420000000001</v>
      </c>
      <c r="D8380" s="42">
        <v>19.077110000000001</v>
      </c>
      <c r="E8380" s="42">
        <v>22.175519999999999</v>
      </c>
      <c r="F8380" s="42">
        <v>23.575690000000002</v>
      </c>
    </row>
    <row r="8381" spans="1:6" x14ac:dyDescent="0.25">
      <c r="A8381" s="1">
        <v>43449</v>
      </c>
      <c r="B8381" s="2">
        <v>0.66666666666666663</v>
      </c>
      <c r="C8381" s="42">
        <v>23.485800000000001</v>
      </c>
      <c r="D8381" s="42">
        <v>17.284490000000002</v>
      </c>
      <c r="E8381" s="42">
        <v>22.12669</v>
      </c>
      <c r="F8381" s="42">
        <v>26.688639999999999</v>
      </c>
    </row>
    <row r="8382" spans="1:6" x14ac:dyDescent="0.25">
      <c r="A8382" s="1">
        <v>43449</v>
      </c>
      <c r="B8382" s="2">
        <v>0.70833333333333337</v>
      </c>
      <c r="C8382" s="42">
        <v>26.263960000000001</v>
      </c>
      <c r="D8382" s="42">
        <v>17.928149999999999</v>
      </c>
      <c r="E8382" s="42">
        <v>24.932310000000001</v>
      </c>
      <c r="F8382" s="42">
        <v>23.21978</v>
      </c>
    </row>
    <row r="8383" spans="1:6" x14ac:dyDescent="0.25">
      <c r="A8383" s="1">
        <v>43449</v>
      </c>
      <c r="B8383" s="2">
        <v>0.75</v>
      </c>
      <c r="C8383" s="42">
        <v>23.312750000000001</v>
      </c>
      <c r="D8383" s="42">
        <v>19.62903</v>
      </c>
      <c r="E8383" s="42">
        <v>26.044160000000002</v>
      </c>
      <c r="F8383" s="42">
        <v>20.90813</v>
      </c>
    </row>
    <row r="8384" spans="1:6" x14ac:dyDescent="0.25">
      <c r="A8384" s="1">
        <v>43449</v>
      </c>
      <c r="B8384" s="2">
        <v>0.79166666666666663</v>
      </c>
      <c r="C8384" s="42">
        <v>27.589179999999999</v>
      </c>
      <c r="D8384" s="42">
        <v>21.00807</v>
      </c>
      <c r="E8384" s="42">
        <v>33.394509999999997</v>
      </c>
      <c r="F8384" s="42">
        <v>17.598890000000001</v>
      </c>
    </row>
    <row r="8385" spans="1:6" x14ac:dyDescent="0.25">
      <c r="A8385" s="1">
        <v>43449</v>
      </c>
      <c r="B8385" s="2">
        <v>0.83333333333333337</v>
      </c>
      <c r="C8385" s="42">
        <v>25.33201</v>
      </c>
      <c r="D8385" s="42">
        <v>21.881399999999999</v>
      </c>
      <c r="E8385" s="42">
        <v>32.288519999999998</v>
      </c>
      <c r="F8385" s="42">
        <v>19.884049999999998</v>
      </c>
    </row>
    <row r="8386" spans="1:6" x14ac:dyDescent="0.25">
      <c r="A8386" s="1">
        <v>43449</v>
      </c>
      <c r="B8386" s="2">
        <v>0.875</v>
      </c>
      <c r="C8386" s="42">
        <v>15.83658</v>
      </c>
      <c r="D8386" s="42">
        <v>16.04318</v>
      </c>
      <c r="E8386" s="42">
        <v>29.2363</v>
      </c>
      <c r="F8386" s="42">
        <v>21.42812</v>
      </c>
    </row>
    <row r="8387" spans="1:6" x14ac:dyDescent="0.25">
      <c r="A8387" s="1">
        <v>43449</v>
      </c>
      <c r="B8387" s="2">
        <v>0.91666666666666663</v>
      </c>
      <c r="C8387" s="42">
        <v>21.791370000000001</v>
      </c>
      <c r="D8387" s="42">
        <v>12.59503</v>
      </c>
      <c r="E8387" s="42">
        <v>25.50253</v>
      </c>
      <c r="F8387" s="42">
        <v>24.892869999999998</v>
      </c>
    </row>
    <row r="8388" spans="1:6" x14ac:dyDescent="0.25">
      <c r="A8388" s="1">
        <v>43449</v>
      </c>
      <c r="B8388" s="2">
        <v>0.95833333333333337</v>
      </c>
      <c r="C8388" s="42">
        <v>10.001480000000001</v>
      </c>
      <c r="D8388" s="42">
        <v>16.363710000000001</v>
      </c>
      <c r="E8388" s="42">
        <v>14.874650000000001</v>
      </c>
      <c r="F8388" s="42">
        <v>20.88476</v>
      </c>
    </row>
    <row r="8389" spans="1:6" x14ac:dyDescent="0.25">
      <c r="A8389" s="1">
        <v>43449</v>
      </c>
      <c r="B8389" s="3">
        <v>1</v>
      </c>
      <c r="C8389" s="42">
        <v>13.09812</v>
      </c>
      <c r="D8389" s="42">
        <v>11.90536</v>
      </c>
      <c r="E8389" s="42">
        <v>11.057130000000001</v>
      </c>
      <c r="F8389" s="42">
        <v>8.7221499999999992</v>
      </c>
    </row>
    <row r="8390" spans="1:6" x14ac:dyDescent="0.25">
      <c r="A8390" s="1">
        <v>43450</v>
      </c>
      <c r="B8390" s="2">
        <v>4.1666666666666664E-2</v>
      </c>
      <c r="C8390" s="42">
        <v>23.015699999999999</v>
      </c>
      <c r="D8390" s="42">
        <v>8.8318200000000004</v>
      </c>
      <c r="E8390" s="42">
        <v>11.205819999999999</v>
      </c>
      <c r="F8390" s="42">
        <v>10.515739999999999</v>
      </c>
    </row>
    <row r="8391" spans="1:6" x14ac:dyDescent="0.25">
      <c r="A8391" s="1">
        <v>43450</v>
      </c>
      <c r="B8391" s="2">
        <v>8.3333333333333329E-2</v>
      </c>
      <c r="C8391" s="42">
        <v>19.694459999999999</v>
      </c>
      <c r="D8391" s="42">
        <v>9.0771300000000004</v>
      </c>
      <c r="E8391" s="42">
        <v>12.49343</v>
      </c>
      <c r="F8391" s="42">
        <v>12.20565</v>
      </c>
    </row>
    <row r="8392" spans="1:6" x14ac:dyDescent="0.25">
      <c r="A8392" s="1">
        <v>43450</v>
      </c>
      <c r="B8392" s="2">
        <v>0.125</v>
      </c>
      <c r="C8392" s="42">
        <v>13.31029</v>
      </c>
      <c r="D8392" s="42">
        <v>9.3378999999999994</v>
      </c>
      <c r="E8392" s="42">
        <v>9.9016599999999997</v>
      </c>
      <c r="F8392" s="42">
        <v>8.7388200000000005</v>
      </c>
    </row>
    <row r="8393" spans="1:6" x14ac:dyDescent="0.25">
      <c r="A8393" s="1">
        <v>43450</v>
      </c>
      <c r="B8393" s="2">
        <v>0.16666666666666666</v>
      </c>
      <c r="C8393" s="42">
        <v>13.435140000000001</v>
      </c>
      <c r="D8393" s="42">
        <v>8.6019500000000004</v>
      </c>
      <c r="E8393" s="42">
        <v>12.561780000000001</v>
      </c>
      <c r="F8393" s="42">
        <v>12.094429999999999</v>
      </c>
    </row>
    <row r="8394" spans="1:6" x14ac:dyDescent="0.25">
      <c r="A8394" s="1">
        <v>43450</v>
      </c>
      <c r="B8394" s="2">
        <v>0.20833333333333334</v>
      </c>
      <c r="C8394" s="42">
        <v>12.84699</v>
      </c>
      <c r="D8394" s="42">
        <v>9.2460199999999997</v>
      </c>
      <c r="E8394" s="42">
        <v>12.65483</v>
      </c>
      <c r="F8394" s="42">
        <v>18.472010000000001</v>
      </c>
    </row>
    <row r="8395" spans="1:6" x14ac:dyDescent="0.25">
      <c r="A8395" s="1">
        <v>43450</v>
      </c>
      <c r="B8395" s="2">
        <v>0.25</v>
      </c>
      <c r="C8395" s="42">
        <v>12.54796</v>
      </c>
      <c r="D8395" s="42">
        <v>11.82212</v>
      </c>
      <c r="E8395" s="42">
        <v>17.385819999999999</v>
      </c>
      <c r="F8395" s="42">
        <v>27.809449999999998</v>
      </c>
    </row>
    <row r="8396" spans="1:6" x14ac:dyDescent="0.25">
      <c r="A8396" s="1">
        <v>43450</v>
      </c>
      <c r="B8396" s="2">
        <v>0.29166666666666669</v>
      </c>
      <c r="C8396" s="42">
        <v>12.248620000000001</v>
      </c>
      <c r="D8396" s="42">
        <v>14.72011</v>
      </c>
      <c r="E8396" s="42">
        <v>22.359690000000001</v>
      </c>
      <c r="F8396" s="42">
        <v>37.677030000000002</v>
      </c>
    </row>
    <row r="8397" spans="1:6" x14ac:dyDescent="0.25">
      <c r="A8397" s="1">
        <v>43450</v>
      </c>
      <c r="B8397" s="2">
        <v>0.33333333333333331</v>
      </c>
      <c r="C8397" s="42">
        <v>16.91733</v>
      </c>
      <c r="D8397" s="42">
        <v>22.171880000000002</v>
      </c>
      <c r="E8397" s="42">
        <v>23.2272</v>
      </c>
      <c r="F8397" s="42">
        <v>50.211190000000002</v>
      </c>
    </row>
    <row r="8398" spans="1:6" x14ac:dyDescent="0.25">
      <c r="A8398" s="1">
        <v>43450</v>
      </c>
      <c r="B8398" s="2">
        <v>0.375</v>
      </c>
      <c r="C8398" s="42">
        <v>28.74446</v>
      </c>
      <c r="D8398" s="42">
        <v>33.578139999999998</v>
      </c>
      <c r="E8398" s="42">
        <v>27.1919</v>
      </c>
      <c r="F8398" s="42">
        <v>42.125579999999999</v>
      </c>
    </row>
    <row r="8399" spans="1:6" x14ac:dyDescent="0.25">
      <c r="A8399" s="1">
        <v>43450</v>
      </c>
      <c r="B8399" s="2">
        <v>0.41666666666666669</v>
      </c>
      <c r="C8399" s="42">
        <v>52.387860000000003</v>
      </c>
      <c r="D8399" s="42">
        <v>27.874970000000001</v>
      </c>
      <c r="E8399" s="42">
        <v>52.643639999999998</v>
      </c>
      <c r="F8399" s="42">
        <v>54.963839999999998</v>
      </c>
    </row>
    <row r="8400" spans="1:6" x14ac:dyDescent="0.25">
      <c r="A8400" s="1">
        <v>43450</v>
      </c>
      <c r="B8400" s="2">
        <v>0.45833333333333331</v>
      </c>
      <c r="C8400" s="42">
        <v>78.259979999999999</v>
      </c>
      <c r="D8400" s="42">
        <v>24.240659999999998</v>
      </c>
      <c r="E8400" s="42">
        <v>48.445630000000001</v>
      </c>
      <c r="F8400" s="42">
        <v>46.61233</v>
      </c>
    </row>
    <row r="8401" spans="1:6" x14ac:dyDescent="0.25">
      <c r="A8401" s="1">
        <v>43450</v>
      </c>
      <c r="B8401" s="2">
        <v>0.5</v>
      </c>
      <c r="C8401" s="42">
        <v>58.482410000000002</v>
      </c>
      <c r="D8401" s="42">
        <v>24.148440000000001</v>
      </c>
      <c r="E8401" s="42">
        <v>43.930869999999999</v>
      </c>
      <c r="F8401" s="42">
        <v>42.247920000000001</v>
      </c>
    </row>
    <row r="8402" spans="1:6" x14ac:dyDescent="0.25">
      <c r="A8402" s="1">
        <v>43450</v>
      </c>
      <c r="B8402" s="2">
        <v>0.54166666666666663</v>
      </c>
      <c r="C8402" s="42">
        <v>61.614989999999999</v>
      </c>
      <c r="D8402" s="42">
        <v>25.344940000000001</v>
      </c>
      <c r="E8402" s="42">
        <v>38.656939999999999</v>
      </c>
      <c r="F8402" s="42">
        <v>44.282200000000003</v>
      </c>
    </row>
    <row r="8403" spans="1:6" x14ac:dyDescent="0.25">
      <c r="A8403" s="1">
        <v>43450</v>
      </c>
      <c r="B8403" s="2">
        <v>0.58333333333333337</v>
      </c>
      <c r="C8403" s="42">
        <v>62.420909999999999</v>
      </c>
      <c r="D8403" s="42">
        <v>23.82713</v>
      </c>
      <c r="E8403" s="42">
        <v>41.796770000000002</v>
      </c>
      <c r="F8403" s="42">
        <v>36.231900000000003</v>
      </c>
    </row>
    <row r="8404" spans="1:6" x14ac:dyDescent="0.25">
      <c r="A8404" s="1">
        <v>43450</v>
      </c>
      <c r="B8404" s="2">
        <v>0.625</v>
      </c>
      <c r="C8404" s="42">
        <v>82.605840000000001</v>
      </c>
      <c r="D8404" s="42">
        <v>19.82602</v>
      </c>
      <c r="E8404" s="42">
        <v>48.896900000000002</v>
      </c>
      <c r="F8404" s="42">
        <v>39.628810000000001</v>
      </c>
    </row>
    <row r="8405" spans="1:6" x14ac:dyDescent="0.25">
      <c r="A8405" s="1">
        <v>43450</v>
      </c>
      <c r="B8405" s="2">
        <v>0.66666666666666663</v>
      </c>
      <c r="C8405" s="42">
        <v>65.833740000000006</v>
      </c>
      <c r="D8405" s="42">
        <v>24.84018</v>
      </c>
      <c r="E8405" s="42">
        <v>44.744300000000003</v>
      </c>
      <c r="F8405" s="42">
        <v>46.881720000000001</v>
      </c>
    </row>
    <row r="8406" spans="1:6" x14ac:dyDescent="0.25">
      <c r="A8406" s="1">
        <v>43450</v>
      </c>
      <c r="B8406" s="2">
        <v>0.70833333333333337</v>
      </c>
      <c r="C8406" s="42">
        <v>52.875459999999997</v>
      </c>
      <c r="D8406" s="42">
        <v>30.130400000000002</v>
      </c>
      <c r="E8406" s="42">
        <v>53.205120000000001</v>
      </c>
      <c r="F8406" s="42">
        <v>35.910910000000001</v>
      </c>
    </row>
    <row r="8407" spans="1:6" x14ac:dyDescent="0.25">
      <c r="A8407" s="1">
        <v>43450</v>
      </c>
      <c r="B8407" s="2">
        <v>0.75</v>
      </c>
      <c r="C8407" s="42">
        <v>51.439059999999998</v>
      </c>
      <c r="D8407" s="42">
        <v>31.694379999999999</v>
      </c>
      <c r="E8407" s="42">
        <v>50.552759999999999</v>
      </c>
      <c r="F8407" s="42">
        <v>50.599420000000002</v>
      </c>
    </row>
    <row r="8408" spans="1:6" x14ac:dyDescent="0.25">
      <c r="A8408" s="1">
        <v>43450</v>
      </c>
      <c r="B8408" s="2">
        <v>0.79166666666666663</v>
      </c>
      <c r="C8408" s="42">
        <v>67.726050000000001</v>
      </c>
      <c r="D8408" s="42">
        <v>48.66836</v>
      </c>
      <c r="E8408" s="42">
        <v>51.615519999999997</v>
      </c>
      <c r="F8408" s="42">
        <v>50.135800000000003</v>
      </c>
    </row>
    <row r="8409" spans="1:6" x14ac:dyDescent="0.25">
      <c r="A8409" s="1">
        <v>43450</v>
      </c>
      <c r="B8409" s="2">
        <v>0.83333333333333337</v>
      </c>
      <c r="C8409" s="42">
        <v>68.808220000000006</v>
      </c>
      <c r="D8409" s="42">
        <v>52.39432</v>
      </c>
      <c r="E8409" s="42">
        <v>56.497480000000003</v>
      </c>
      <c r="F8409" s="42">
        <v>51.25891</v>
      </c>
    </row>
    <row r="8410" spans="1:6" x14ac:dyDescent="0.25">
      <c r="A8410" s="1">
        <v>43450</v>
      </c>
      <c r="B8410" s="2">
        <v>0.875</v>
      </c>
      <c r="C8410" s="42">
        <v>56.114980000000003</v>
      </c>
      <c r="D8410" s="42">
        <v>30.13043</v>
      </c>
      <c r="E8410" s="42">
        <v>54.033580000000001</v>
      </c>
      <c r="F8410" s="42">
        <v>53.916110000000003</v>
      </c>
    </row>
    <row r="8411" spans="1:6" x14ac:dyDescent="0.25">
      <c r="A8411" s="1">
        <v>43450</v>
      </c>
      <c r="B8411" s="2">
        <v>0.91666666666666663</v>
      </c>
      <c r="C8411" s="42">
        <v>65.705020000000005</v>
      </c>
      <c r="D8411" s="42">
        <v>37.074939999999998</v>
      </c>
      <c r="E8411" s="42">
        <v>44.686540000000001</v>
      </c>
      <c r="F8411" s="42">
        <v>51.68844</v>
      </c>
    </row>
    <row r="8412" spans="1:6" x14ac:dyDescent="0.25">
      <c r="A8412" s="1">
        <v>43450</v>
      </c>
      <c r="B8412" s="2">
        <v>0.95833333333333337</v>
      </c>
      <c r="C8412" s="42">
        <v>59.898859999999999</v>
      </c>
      <c r="D8412" s="42">
        <v>46.089739999999999</v>
      </c>
      <c r="E8412" s="42">
        <v>50.418210000000002</v>
      </c>
      <c r="F8412" s="42">
        <v>61.668790000000001</v>
      </c>
    </row>
    <row r="8413" spans="1:6" x14ac:dyDescent="0.25">
      <c r="A8413" s="1">
        <v>43450</v>
      </c>
      <c r="B8413" s="3">
        <v>1</v>
      </c>
      <c r="C8413" s="42">
        <v>47.664140000000003</v>
      </c>
      <c r="D8413" s="42">
        <v>27.645299999999999</v>
      </c>
      <c r="E8413" s="42">
        <v>41.778880000000001</v>
      </c>
      <c r="F8413" s="42">
        <v>61.029179999999997</v>
      </c>
    </row>
    <row r="8414" spans="1:6" x14ac:dyDescent="0.25">
      <c r="A8414" s="1">
        <v>43451</v>
      </c>
      <c r="B8414" s="2">
        <v>4.1666666666666664E-2</v>
      </c>
      <c r="C8414" s="42">
        <v>26.783080000000002</v>
      </c>
      <c r="D8414" s="42">
        <v>17.86008</v>
      </c>
      <c r="E8414" s="42">
        <v>37.6843</v>
      </c>
      <c r="F8414" s="42">
        <v>37.664679999999997</v>
      </c>
    </row>
    <row r="8415" spans="1:6" x14ac:dyDescent="0.25">
      <c r="A8415" s="1">
        <v>43451</v>
      </c>
      <c r="B8415" s="2">
        <v>8.3333333333333329E-2</v>
      </c>
      <c r="C8415" s="42">
        <v>17.951090000000001</v>
      </c>
      <c r="D8415" s="42">
        <v>10.556480000000001</v>
      </c>
      <c r="E8415" s="42">
        <v>14.493869999999999</v>
      </c>
      <c r="F8415" s="42">
        <v>13.89847</v>
      </c>
    </row>
    <row r="8416" spans="1:6" x14ac:dyDescent="0.25">
      <c r="A8416" s="1">
        <v>43451</v>
      </c>
      <c r="B8416" s="2">
        <v>0.125</v>
      </c>
      <c r="C8416" s="42">
        <v>19.531970000000001</v>
      </c>
      <c r="D8416" s="42">
        <v>9.9887599999999992</v>
      </c>
      <c r="E8416" s="42">
        <v>12.27083</v>
      </c>
      <c r="F8416" s="42">
        <v>13.0114</v>
      </c>
    </row>
    <row r="8417" spans="1:6" x14ac:dyDescent="0.25">
      <c r="A8417" s="1">
        <v>43451</v>
      </c>
      <c r="B8417" s="2">
        <v>0.16666666666666666</v>
      </c>
      <c r="C8417" s="42">
        <v>22.640090000000001</v>
      </c>
      <c r="D8417" s="42">
        <v>16.571210000000001</v>
      </c>
      <c r="E8417" s="42">
        <v>12.12683</v>
      </c>
      <c r="F8417" s="42">
        <v>22.661930000000002</v>
      </c>
    </row>
    <row r="8418" spans="1:6" x14ac:dyDescent="0.25">
      <c r="A8418" s="1">
        <v>43451</v>
      </c>
      <c r="B8418" s="2">
        <v>0.20833333333333334</v>
      </c>
      <c r="C8418" s="42">
        <v>26.507549999999998</v>
      </c>
      <c r="D8418" s="42">
        <v>30.79485</v>
      </c>
      <c r="E8418" s="42">
        <v>17.971920000000001</v>
      </c>
      <c r="F8418" s="42">
        <v>30.237690000000001</v>
      </c>
    </row>
    <row r="8419" spans="1:6" x14ac:dyDescent="0.25">
      <c r="A8419" s="1">
        <v>43451</v>
      </c>
      <c r="B8419" s="2">
        <v>0.25</v>
      </c>
      <c r="C8419" s="42">
        <v>48.131970000000003</v>
      </c>
      <c r="D8419" s="42">
        <v>37.975679999999997</v>
      </c>
      <c r="E8419" s="42">
        <v>21.210249999999998</v>
      </c>
      <c r="F8419" s="42">
        <v>46.75797</v>
      </c>
    </row>
    <row r="8420" spans="1:6" x14ac:dyDescent="0.25">
      <c r="A8420" s="1">
        <v>43451</v>
      </c>
      <c r="B8420" s="2">
        <v>0.29166666666666669</v>
      </c>
      <c r="C8420" s="42">
        <v>63.871729999999999</v>
      </c>
      <c r="D8420" s="42">
        <v>59.057830000000003</v>
      </c>
      <c r="E8420" s="42">
        <v>38.41621</v>
      </c>
      <c r="F8420" s="42">
        <v>72.70438</v>
      </c>
    </row>
    <row r="8421" spans="1:6" x14ac:dyDescent="0.25">
      <c r="A8421" s="1">
        <v>43451</v>
      </c>
      <c r="B8421" s="2">
        <v>0.33333333333333331</v>
      </c>
      <c r="C8421" s="42">
        <v>78.685910000000007</v>
      </c>
      <c r="D8421" s="42">
        <v>64.811620000000005</v>
      </c>
      <c r="E8421" s="42">
        <v>56.47101</v>
      </c>
      <c r="F8421" s="42">
        <v>103.61775</v>
      </c>
    </row>
    <row r="8422" spans="1:6" x14ac:dyDescent="0.25">
      <c r="A8422" s="1">
        <v>43451</v>
      </c>
      <c r="B8422" s="2">
        <v>0.375</v>
      </c>
      <c r="C8422" s="42">
        <v>80.927509999999998</v>
      </c>
      <c r="D8422" s="42">
        <v>62.740189999999998</v>
      </c>
      <c r="E8422" s="42">
        <v>64.993650000000002</v>
      </c>
      <c r="F8422" s="42">
        <v>112.2135</v>
      </c>
    </row>
    <row r="8423" spans="1:6" x14ac:dyDescent="0.25">
      <c r="A8423" s="1">
        <v>43451</v>
      </c>
      <c r="B8423" s="2">
        <v>0.41666666666666669</v>
      </c>
      <c r="C8423" s="42">
        <v>66.362570000000005</v>
      </c>
      <c r="D8423" s="42">
        <v>53.441920000000003</v>
      </c>
      <c r="E8423" s="42">
        <v>64.49127</v>
      </c>
      <c r="F8423" s="42">
        <v>95.149609999999996</v>
      </c>
    </row>
    <row r="8424" spans="1:6" x14ac:dyDescent="0.25">
      <c r="A8424" s="1">
        <v>43451</v>
      </c>
      <c r="B8424" s="2">
        <v>0.45833333333333331</v>
      </c>
      <c r="C8424" s="42">
        <v>63.443919999999999</v>
      </c>
      <c r="D8424" s="42">
        <v>43.084989999999998</v>
      </c>
      <c r="E8424" s="42">
        <v>57.838659999999997</v>
      </c>
      <c r="F8424" s="42">
        <v>85.319739999999996</v>
      </c>
    </row>
    <row r="8425" spans="1:6" x14ac:dyDescent="0.25">
      <c r="A8425" s="1">
        <v>43451</v>
      </c>
      <c r="B8425" s="2">
        <v>0.5</v>
      </c>
      <c r="C8425" s="42">
        <v>55.979889999999997</v>
      </c>
      <c r="D8425" s="42">
        <v>34.983559999999997</v>
      </c>
      <c r="E8425" s="42">
        <v>58.38062</v>
      </c>
      <c r="F8425" s="42">
        <v>67.230369999999994</v>
      </c>
    </row>
    <row r="8426" spans="1:6" x14ac:dyDescent="0.25">
      <c r="A8426" s="1">
        <v>43451</v>
      </c>
      <c r="B8426" s="2">
        <v>0.54166666666666663</v>
      </c>
      <c r="C8426" s="42">
        <v>50.465310000000002</v>
      </c>
      <c r="D8426" s="42">
        <v>30.886810000000001</v>
      </c>
      <c r="E8426" s="42">
        <v>48.541260000000001</v>
      </c>
      <c r="F8426" s="42">
        <v>72.210610000000003</v>
      </c>
    </row>
    <row r="8427" spans="1:6" x14ac:dyDescent="0.25">
      <c r="A8427" s="1">
        <v>43451</v>
      </c>
      <c r="B8427" s="2">
        <v>0.58333333333333337</v>
      </c>
      <c r="C8427" s="42">
        <v>53.50788</v>
      </c>
      <c r="D8427" s="42">
        <v>35.996270000000003</v>
      </c>
      <c r="E8427" s="42">
        <v>50.671590000000002</v>
      </c>
      <c r="F8427" s="42">
        <v>77.343400000000003</v>
      </c>
    </row>
    <row r="8428" spans="1:6" x14ac:dyDescent="0.25">
      <c r="A8428" s="1">
        <v>43451</v>
      </c>
      <c r="B8428" s="2">
        <v>0.625</v>
      </c>
      <c r="C8428" s="42">
        <v>89.097930000000005</v>
      </c>
      <c r="D8428" s="42">
        <v>37.883580000000002</v>
      </c>
      <c r="E8428" s="42">
        <v>57.108420000000002</v>
      </c>
      <c r="F8428" s="42">
        <v>71.829040000000006</v>
      </c>
    </row>
    <row r="8429" spans="1:6" x14ac:dyDescent="0.25">
      <c r="A8429" s="1">
        <v>43451</v>
      </c>
      <c r="B8429" s="2">
        <v>0.66666666666666663</v>
      </c>
      <c r="C8429" s="42">
        <v>87.769750000000002</v>
      </c>
      <c r="D8429" s="42">
        <v>39.310560000000002</v>
      </c>
      <c r="E8429" s="42">
        <v>64.522069999999999</v>
      </c>
      <c r="F8429" s="42">
        <v>85.950720000000004</v>
      </c>
    </row>
    <row r="8430" spans="1:6" x14ac:dyDescent="0.25">
      <c r="A8430" s="1">
        <v>43451</v>
      </c>
      <c r="B8430" s="2">
        <v>0.70833333333333337</v>
      </c>
      <c r="C8430" s="42">
        <v>96.276889999999995</v>
      </c>
      <c r="D8430" s="42">
        <v>39.080419999999997</v>
      </c>
      <c r="E8430" s="42">
        <v>64.918319999999994</v>
      </c>
      <c r="F8430" s="42">
        <v>65.105919999999998</v>
      </c>
    </row>
    <row r="8431" spans="1:6" x14ac:dyDescent="0.25">
      <c r="A8431" s="1">
        <v>43451</v>
      </c>
      <c r="B8431" s="2">
        <v>0.75</v>
      </c>
      <c r="C8431" s="42">
        <v>86.873339999999999</v>
      </c>
      <c r="D8431" s="42">
        <v>29.828199999999999</v>
      </c>
      <c r="E8431" s="42">
        <v>64.824430000000007</v>
      </c>
      <c r="F8431" s="42">
        <v>67.035600000000002</v>
      </c>
    </row>
    <row r="8432" spans="1:6" x14ac:dyDescent="0.25">
      <c r="A8432" s="1">
        <v>43451</v>
      </c>
      <c r="B8432" s="2">
        <v>0.79166666666666663</v>
      </c>
      <c r="C8432" s="42">
        <v>80.576639999999998</v>
      </c>
      <c r="D8432" s="42">
        <v>39.955030000000001</v>
      </c>
      <c r="E8432" s="42">
        <v>65.505219999999994</v>
      </c>
      <c r="F8432" s="42">
        <v>62.012099999999997</v>
      </c>
    </row>
    <row r="8433" spans="1:6" x14ac:dyDescent="0.25">
      <c r="A8433" s="1">
        <v>43451</v>
      </c>
      <c r="B8433" s="2">
        <v>0.83333333333333337</v>
      </c>
      <c r="C8433" s="42">
        <v>67.469579999999993</v>
      </c>
      <c r="D8433" s="42">
        <v>33.372590000000002</v>
      </c>
      <c r="E8433" s="42">
        <v>59.867539999999998</v>
      </c>
      <c r="F8433" s="42">
        <v>61.328789999999998</v>
      </c>
    </row>
    <row r="8434" spans="1:6" x14ac:dyDescent="0.25">
      <c r="A8434" s="1">
        <v>43451</v>
      </c>
      <c r="B8434" s="2">
        <v>0.875</v>
      </c>
      <c r="C8434" s="42">
        <v>63.329979999999999</v>
      </c>
      <c r="D8434" s="42">
        <v>23.798110000000001</v>
      </c>
      <c r="E8434" s="42">
        <v>60.401789999999998</v>
      </c>
      <c r="F8434" s="42">
        <v>47.126609999999999</v>
      </c>
    </row>
    <row r="8435" spans="1:6" x14ac:dyDescent="0.25">
      <c r="A8435" s="1">
        <v>43451</v>
      </c>
      <c r="B8435" s="2">
        <v>0.91666666666666663</v>
      </c>
      <c r="C8435" s="42">
        <v>45.085720000000002</v>
      </c>
      <c r="D8435" s="42">
        <v>21.496549999999999</v>
      </c>
      <c r="E8435" s="42">
        <v>56.916130000000003</v>
      </c>
      <c r="F8435" s="42">
        <v>43.114460000000001</v>
      </c>
    </row>
    <row r="8436" spans="1:6" x14ac:dyDescent="0.25">
      <c r="A8436" s="1">
        <v>43451</v>
      </c>
      <c r="B8436" s="2">
        <v>0.95833333333333337</v>
      </c>
      <c r="C8436" s="42">
        <v>35.22383</v>
      </c>
      <c r="D8436" s="42">
        <v>15.098229999999999</v>
      </c>
      <c r="E8436" s="42">
        <v>40.118009999999998</v>
      </c>
      <c r="F8436" s="42">
        <v>32.878689999999999</v>
      </c>
    </row>
    <row r="8437" spans="1:6" x14ac:dyDescent="0.25">
      <c r="A8437" s="1">
        <v>43451</v>
      </c>
      <c r="B8437" s="3">
        <v>1</v>
      </c>
      <c r="C8437" s="42">
        <v>16.383459999999999</v>
      </c>
      <c r="D8437" s="42">
        <v>7.8713300000000004</v>
      </c>
      <c r="E8437" s="42">
        <v>26.917100000000001</v>
      </c>
      <c r="F8437" s="42">
        <v>17.929210000000001</v>
      </c>
    </row>
    <row r="8438" spans="1:6" x14ac:dyDescent="0.25">
      <c r="A8438" s="1">
        <v>43452</v>
      </c>
      <c r="B8438" s="2">
        <v>4.1666666666666664E-2</v>
      </c>
      <c r="C8438" s="42">
        <v>13.319929999999999</v>
      </c>
      <c r="D8438" s="42">
        <v>6.14161</v>
      </c>
      <c r="E8438" s="42">
        <v>14.115449999999999</v>
      </c>
      <c r="F8438" s="42">
        <v>19.020910000000001</v>
      </c>
    </row>
    <row r="8439" spans="1:6" x14ac:dyDescent="0.25">
      <c r="A8439" s="1">
        <v>43452</v>
      </c>
      <c r="B8439" s="2">
        <v>8.3333333333333329E-2</v>
      </c>
      <c r="C8439" s="42">
        <v>13.29458</v>
      </c>
      <c r="D8439" s="42">
        <v>6.2030099999999999</v>
      </c>
      <c r="E8439" s="42">
        <v>16.30471</v>
      </c>
      <c r="F8439" s="42">
        <v>14.20397</v>
      </c>
    </row>
    <row r="8440" spans="1:6" x14ac:dyDescent="0.25">
      <c r="A8440" s="1">
        <v>43452</v>
      </c>
      <c r="B8440" s="2">
        <v>0.125</v>
      </c>
      <c r="C8440" s="42">
        <v>7.8478399999999997</v>
      </c>
      <c r="D8440" s="42">
        <v>4.51403</v>
      </c>
      <c r="E8440" s="42">
        <v>18.850000000000001</v>
      </c>
      <c r="F8440" s="42">
        <v>9.4635400000000001</v>
      </c>
    </row>
    <row r="8441" spans="1:6" x14ac:dyDescent="0.25">
      <c r="A8441" s="1">
        <v>43452</v>
      </c>
      <c r="B8441" s="2">
        <v>0.16666666666666666</v>
      </c>
      <c r="C8441" s="42">
        <v>6.6846800000000002</v>
      </c>
      <c r="D8441" s="42">
        <v>4.7443200000000001</v>
      </c>
      <c r="E8441" s="42">
        <v>13.38805</v>
      </c>
      <c r="F8441" s="42">
        <v>9.0874900000000007</v>
      </c>
    </row>
    <row r="8442" spans="1:6" x14ac:dyDescent="0.25">
      <c r="A8442" s="1">
        <v>43452</v>
      </c>
      <c r="B8442" s="2">
        <v>0.20833333333333334</v>
      </c>
      <c r="C8442" s="42">
        <v>6.4669999999999996</v>
      </c>
      <c r="D8442" s="42">
        <v>4.0073800000000004</v>
      </c>
      <c r="E8442" s="42">
        <v>9.6685599999999994</v>
      </c>
      <c r="F8442" s="42">
        <v>6.3916700000000004</v>
      </c>
    </row>
    <row r="8443" spans="1:6" x14ac:dyDescent="0.25">
      <c r="A8443" s="1">
        <v>43452</v>
      </c>
      <c r="B8443" s="2">
        <v>0.25</v>
      </c>
      <c r="C8443" s="42">
        <v>21.197030000000002</v>
      </c>
      <c r="D8443" s="42">
        <v>5.0207699999999997</v>
      </c>
      <c r="E8443" s="42">
        <v>12.470940000000001</v>
      </c>
      <c r="F8443" s="42">
        <v>8.5596499999999995</v>
      </c>
    </row>
    <row r="8444" spans="1:6" x14ac:dyDescent="0.25">
      <c r="A8444" s="1">
        <v>43452</v>
      </c>
      <c r="B8444" s="2">
        <v>0.29166666666666669</v>
      </c>
      <c r="C8444" s="42">
        <v>25.27919</v>
      </c>
      <c r="D8444" s="42">
        <v>7.2778600000000004</v>
      </c>
      <c r="E8444" s="42">
        <v>17.30658</v>
      </c>
      <c r="F8444" s="42">
        <v>11.10717</v>
      </c>
    </row>
    <row r="8445" spans="1:6" x14ac:dyDescent="0.25">
      <c r="A8445" s="1">
        <v>43452</v>
      </c>
      <c r="B8445" s="2">
        <v>0.33333333333333331</v>
      </c>
      <c r="C8445" s="42">
        <v>39.690719999999999</v>
      </c>
      <c r="D8445" s="42">
        <v>11.37773</v>
      </c>
      <c r="E8445" s="42">
        <v>28.821429999999999</v>
      </c>
      <c r="F8445" s="42">
        <v>17.784389999999998</v>
      </c>
    </row>
    <row r="8446" spans="1:6" x14ac:dyDescent="0.25">
      <c r="A8446" s="1">
        <v>43452</v>
      </c>
      <c r="B8446" s="2">
        <v>0.375</v>
      </c>
      <c r="C8446" s="42">
        <v>43.762300000000003</v>
      </c>
      <c r="D8446" s="42">
        <v>14.46414</v>
      </c>
      <c r="E8446" s="42">
        <v>32.299079999999996</v>
      </c>
      <c r="F8446" s="42">
        <v>24.759779999999999</v>
      </c>
    </row>
    <row r="8447" spans="1:6" x14ac:dyDescent="0.25">
      <c r="A8447" s="1">
        <v>43452</v>
      </c>
      <c r="B8447" s="2">
        <v>0.41666666666666669</v>
      </c>
      <c r="C8447" s="42">
        <v>31.975059999999999</v>
      </c>
      <c r="D8447" s="42">
        <v>13.12818</v>
      </c>
      <c r="E8447" s="42">
        <v>32.782249999999998</v>
      </c>
      <c r="F8447" s="42">
        <v>26.902349999999998</v>
      </c>
    </row>
    <row r="8448" spans="1:6" x14ac:dyDescent="0.25">
      <c r="A8448" s="1">
        <v>43452</v>
      </c>
      <c r="B8448" s="2">
        <v>0.45833333333333331</v>
      </c>
      <c r="C8448" s="42">
        <v>34.571040000000004</v>
      </c>
      <c r="D8448" s="42">
        <v>12.114750000000001</v>
      </c>
      <c r="E8448" s="42">
        <v>25.3474</v>
      </c>
      <c r="F8448" s="42">
        <v>21.54036</v>
      </c>
    </row>
    <row r="8449" spans="1:6" x14ac:dyDescent="0.25">
      <c r="A8449" s="1">
        <v>43452</v>
      </c>
      <c r="B8449" s="2">
        <v>0.5</v>
      </c>
      <c r="C8449" s="42">
        <v>33.971339999999998</v>
      </c>
      <c r="D8449" s="42">
        <v>11.700089999999999</v>
      </c>
      <c r="E8449" s="42">
        <v>31.94061</v>
      </c>
      <c r="F8449" s="42">
        <v>25.388999999999999</v>
      </c>
    </row>
    <row r="8450" spans="1:6" x14ac:dyDescent="0.25">
      <c r="A8450" s="1">
        <v>43452</v>
      </c>
      <c r="B8450" s="2">
        <v>0.54166666666666663</v>
      </c>
      <c r="C8450" s="42">
        <v>40.511159999999997</v>
      </c>
      <c r="D8450" s="42">
        <v>15.33934</v>
      </c>
      <c r="E8450" s="42">
        <v>38.273829999999997</v>
      </c>
      <c r="F8450" s="42">
        <v>31.26529</v>
      </c>
    </row>
    <row r="8451" spans="1:6" x14ac:dyDescent="0.25">
      <c r="A8451" s="1">
        <v>43452</v>
      </c>
      <c r="B8451" s="2">
        <v>0.58333333333333337</v>
      </c>
      <c r="C8451" s="42">
        <v>36.410310000000003</v>
      </c>
      <c r="D8451" s="42">
        <v>14.4642</v>
      </c>
      <c r="E8451" s="42">
        <v>32.902990000000003</v>
      </c>
      <c r="F8451" s="42">
        <v>24.395510000000002</v>
      </c>
    </row>
    <row r="8452" spans="1:6" x14ac:dyDescent="0.25">
      <c r="A8452" s="1">
        <v>43452</v>
      </c>
      <c r="B8452" s="2">
        <v>0.625</v>
      </c>
      <c r="C8452" s="42">
        <v>43.736600000000003</v>
      </c>
      <c r="D8452" s="42">
        <v>17.826599999999999</v>
      </c>
      <c r="E8452" s="42">
        <v>37.253729999999997</v>
      </c>
      <c r="F8452" s="42">
        <v>28.592310000000001</v>
      </c>
    </row>
    <row r="8453" spans="1:6" x14ac:dyDescent="0.25">
      <c r="A8453" s="1">
        <v>43452</v>
      </c>
      <c r="B8453" s="2">
        <v>0.66666666666666663</v>
      </c>
      <c r="C8453" s="42">
        <v>50.02252</v>
      </c>
      <c r="D8453" s="42">
        <v>18.517440000000001</v>
      </c>
      <c r="E8453" s="42">
        <v>37.197650000000003</v>
      </c>
      <c r="F8453" s="42">
        <v>28.415859999999999</v>
      </c>
    </row>
    <row r="8454" spans="1:6" x14ac:dyDescent="0.25">
      <c r="A8454" s="1">
        <v>43452</v>
      </c>
      <c r="B8454" s="2">
        <v>0.70833333333333337</v>
      </c>
      <c r="C8454" s="42">
        <v>52.9373</v>
      </c>
      <c r="D8454" s="42">
        <v>17.457750000000001</v>
      </c>
      <c r="E8454" s="42">
        <v>39.243549999999999</v>
      </c>
      <c r="F8454" s="42">
        <v>26.115120000000001</v>
      </c>
    </row>
    <row r="8455" spans="1:6" x14ac:dyDescent="0.25">
      <c r="A8455" s="1">
        <v>43452</v>
      </c>
      <c r="B8455" s="2">
        <v>0.75</v>
      </c>
      <c r="C8455" s="42">
        <v>48.322870000000002</v>
      </c>
      <c r="D8455" s="42">
        <v>18.33286</v>
      </c>
      <c r="E8455" s="42">
        <v>44.809480000000001</v>
      </c>
      <c r="F8455" s="42">
        <v>35.161340000000003</v>
      </c>
    </row>
    <row r="8456" spans="1:6" x14ac:dyDescent="0.25">
      <c r="A8456" s="1">
        <v>43452</v>
      </c>
      <c r="B8456" s="2">
        <v>0.79166666666666663</v>
      </c>
      <c r="C8456" s="42">
        <v>51.393250000000002</v>
      </c>
      <c r="D8456" s="42">
        <v>18.93158</v>
      </c>
      <c r="E8456" s="42">
        <v>29.979949999999999</v>
      </c>
      <c r="F8456" s="42">
        <v>53.426070000000003</v>
      </c>
    </row>
    <row r="8457" spans="1:6" x14ac:dyDescent="0.25">
      <c r="A8457" s="1">
        <v>43452</v>
      </c>
      <c r="B8457" s="2">
        <v>0.83333333333333337</v>
      </c>
      <c r="C8457" s="42">
        <v>71.149780000000007</v>
      </c>
      <c r="D8457" s="42">
        <v>24.551749999999998</v>
      </c>
      <c r="E8457" s="42">
        <v>42.431159999999998</v>
      </c>
      <c r="F8457" s="42">
        <v>71.559610000000006</v>
      </c>
    </row>
    <row r="8458" spans="1:6" x14ac:dyDescent="0.25">
      <c r="A8458" s="1">
        <v>43452</v>
      </c>
      <c r="B8458" s="2">
        <v>0.875</v>
      </c>
      <c r="C8458" s="42">
        <v>83.411199999999994</v>
      </c>
      <c r="D8458" s="42">
        <v>46.984949999999998</v>
      </c>
      <c r="E8458" s="42">
        <v>60.416910000000001</v>
      </c>
      <c r="F8458" s="42">
        <v>82.297939999999997</v>
      </c>
    </row>
    <row r="8459" spans="1:6" x14ac:dyDescent="0.25">
      <c r="A8459" s="1">
        <v>43452</v>
      </c>
      <c r="B8459" s="2">
        <v>0.91666666666666663</v>
      </c>
      <c r="C8459" s="42">
        <v>104.70151</v>
      </c>
      <c r="D8459" s="42">
        <v>64.167109999999994</v>
      </c>
      <c r="E8459" s="42">
        <v>73.885630000000006</v>
      </c>
      <c r="F8459" s="42">
        <v>90.272300000000001</v>
      </c>
    </row>
    <row r="8460" spans="1:6" x14ac:dyDescent="0.25">
      <c r="A8460" s="1">
        <v>43452</v>
      </c>
      <c r="B8460" s="2">
        <v>0.95833333333333337</v>
      </c>
      <c r="C8460" s="42">
        <v>86.393209999999996</v>
      </c>
      <c r="D8460" s="42">
        <v>77.95393</v>
      </c>
      <c r="E8460" s="42">
        <v>55.090389999999999</v>
      </c>
      <c r="F8460" s="42">
        <v>72.067099999999996</v>
      </c>
    </row>
    <row r="8461" spans="1:6" x14ac:dyDescent="0.25">
      <c r="A8461" s="1">
        <v>43452</v>
      </c>
      <c r="B8461" s="3">
        <v>1</v>
      </c>
      <c r="C8461" s="42">
        <v>47.050089999999997</v>
      </c>
      <c r="D8461" s="42">
        <v>34.40869</v>
      </c>
      <c r="E8461" s="42">
        <v>48.205440000000003</v>
      </c>
      <c r="F8461" s="42">
        <v>59.531939999999999</v>
      </c>
    </row>
    <row r="8462" spans="1:6" x14ac:dyDescent="0.25">
      <c r="A8462" s="1">
        <v>43453</v>
      </c>
      <c r="B8462" s="2">
        <v>4.1666666666666664E-2</v>
      </c>
      <c r="C8462" s="42">
        <v>36.919589999999999</v>
      </c>
      <c r="D8462" s="42">
        <v>19.051480000000002</v>
      </c>
      <c r="E8462" s="42">
        <v>40.143360000000001</v>
      </c>
      <c r="F8462" s="42">
        <v>65.632649999999998</v>
      </c>
    </row>
    <row r="8463" spans="1:6" x14ac:dyDescent="0.25">
      <c r="A8463" s="1">
        <v>43453</v>
      </c>
      <c r="B8463" s="2">
        <v>8.3333333333333329E-2</v>
      </c>
      <c r="C8463" s="42">
        <v>26.671040000000001</v>
      </c>
      <c r="D8463" s="42">
        <v>9.8944700000000001</v>
      </c>
      <c r="E8463" s="42">
        <v>24.756499999999999</v>
      </c>
      <c r="F8463" s="42">
        <v>57.539400000000001</v>
      </c>
    </row>
    <row r="8464" spans="1:6" x14ac:dyDescent="0.25">
      <c r="A8464" s="1">
        <v>43453</v>
      </c>
      <c r="B8464" s="2">
        <v>0.125</v>
      </c>
      <c r="C8464" s="42">
        <v>29.495049999999999</v>
      </c>
      <c r="D8464" s="42">
        <v>14.795590000000001</v>
      </c>
      <c r="E8464" s="42">
        <v>21.08268</v>
      </c>
      <c r="F8464" s="42">
        <v>46.57902</v>
      </c>
    </row>
    <row r="8465" spans="1:6" x14ac:dyDescent="0.25">
      <c r="A8465" s="1">
        <v>43453</v>
      </c>
      <c r="B8465" s="2">
        <v>0.16666666666666666</v>
      </c>
      <c r="C8465" s="42">
        <v>15.97086</v>
      </c>
      <c r="D8465" s="42">
        <v>16.224930000000001</v>
      </c>
      <c r="E8465" s="42">
        <v>16.876239999999999</v>
      </c>
      <c r="F8465" s="42">
        <v>35.013109999999998</v>
      </c>
    </row>
    <row r="8466" spans="1:6" x14ac:dyDescent="0.25">
      <c r="A8466" s="1">
        <v>43453</v>
      </c>
      <c r="B8466" s="2">
        <v>0.20833333333333334</v>
      </c>
      <c r="C8466" s="42">
        <v>12.55165</v>
      </c>
      <c r="D8466" s="42">
        <v>8.9420300000000008</v>
      </c>
      <c r="E8466" s="42">
        <v>14.21635</v>
      </c>
      <c r="F8466" s="42">
        <v>29.740189999999998</v>
      </c>
    </row>
    <row r="8467" spans="1:6" x14ac:dyDescent="0.25">
      <c r="A8467" s="1">
        <v>43453</v>
      </c>
      <c r="B8467" s="2">
        <v>0.25</v>
      </c>
      <c r="C8467" s="42">
        <v>42.351370000000003</v>
      </c>
      <c r="D8467" s="42">
        <v>12.306850000000001</v>
      </c>
      <c r="E8467" s="42">
        <v>30.180209999999999</v>
      </c>
      <c r="F8467" s="42">
        <v>38.473590000000002</v>
      </c>
    </row>
    <row r="8468" spans="1:6" x14ac:dyDescent="0.25">
      <c r="A8468" s="1">
        <v>43453</v>
      </c>
      <c r="B8468" s="2">
        <v>0.29166666666666669</v>
      </c>
      <c r="C8468" s="42">
        <v>64.390889999999999</v>
      </c>
      <c r="D8468" s="42">
        <v>23.00123</v>
      </c>
      <c r="E8468" s="42">
        <v>36.51296</v>
      </c>
      <c r="F8468" s="42">
        <v>64.042060000000006</v>
      </c>
    </row>
    <row r="8469" spans="1:6" x14ac:dyDescent="0.25">
      <c r="A8469" s="1">
        <v>43453</v>
      </c>
      <c r="B8469" s="2">
        <v>0.33333333333333331</v>
      </c>
      <c r="C8469" s="42">
        <v>91.030289999999994</v>
      </c>
      <c r="D8469" s="42">
        <v>53.659170000000003</v>
      </c>
      <c r="E8469" s="42">
        <v>52.543819999999997</v>
      </c>
      <c r="F8469" s="42">
        <v>83.884550000000004</v>
      </c>
    </row>
    <row r="8470" spans="1:6" x14ac:dyDescent="0.25">
      <c r="A8470" s="1">
        <v>43453</v>
      </c>
      <c r="B8470" s="2">
        <v>0.375</v>
      </c>
      <c r="C8470" s="42">
        <v>77.245720000000006</v>
      </c>
      <c r="D8470" s="42">
        <v>51.955840000000002</v>
      </c>
      <c r="E8470" s="42">
        <v>64.854500000000002</v>
      </c>
      <c r="F8470" s="42">
        <v>76.852930000000001</v>
      </c>
    </row>
    <row r="8471" spans="1:6" x14ac:dyDescent="0.25">
      <c r="A8471" s="1">
        <v>43453</v>
      </c>
      <c r="B8471" s="2">
        <v>0.41666666666666669</v>
      </c>
      <c r="C8471" s="42">
        <v>67.385400000000004</v>
      </c>
      <c r="D8471" s="42">
        <v>52.971519999999998</v>
      </c>
      <c r="E8471" s="42">
        <v>62.749139999999997</v>
      </c>
      <c r="F8471" s="42">
        <v>73.346419999999995</v>
      </c>
    </row>
    <row r="8472" spans="1:6" x14ac:dyDescent="0.25">
      <c r="A8472" s="1">
        <v>43453</v>
      </c>
      <c r="B8472" s="2">
        <v>0.45833333333333331</v>
      </c>
      <c r="C8472" s="42">
        <v>55.300379999999997</v>
      </c>
      <c r="D8472" s="42">
        <v>35.959850000000003</v>
      </c>
      <c r="E8472" s="42">
        <v>51.12312</v>
      </c>
      <c r="F8472" s="42">
        <v>69.296239999999997</v>
      </c>
    </row>
    <row r="8473" spans="1:6" x14ac:dyDescent="0.25">
      <c r="A8473" s="1">
        <v>43453</v>
      </c>
      <c r="B8473" s="2">
        <v>0.5</v>
      </c>
      <c r="C8473" s="42">
        <v>55.15305</v>
      </c>
      <c r="D8473" s="42">
        <v>31.303429999999999</v>
      </c>
      <c r="E8473" s="42">
        <v>41.558509999999998</v>
      </c>
      <c r="F8473" s="42">
        <v>78.476529999999997</v>
      </c>
    </row>
    <row r="8474" spans="1:6" x14ac:dyDescent="0.25">
      <c r="A8474" s="1">
        <v>43453</v>
      </c>
      <c r="B8474" s="2">
        <v>0.54166666666666663</v>
      </c>
      <c r="C8474" s="42">
        <v>50.234839999999998</v>
      </c>
      <c r="D8474" s="42">
        <v>29.920359999999999</v>
      </c>
      <c r="E8474" s="42">
        <v>39.818959999999997</v>
      </c>
      <c r="F8474" s="42">
        <v>58.357599999999998</v>
      </c>
    </row>
    <row r="8475" spans="1:6" x14ac:dyDescent="0.25">
      <c r="A8475" s="1">
        <v>43453</v>
      </c>
      <c r="B8475" s="2">
        <v>0.58333333333333337</v>
      </c>
      <c r="C8475" s="42">
        <v>51.682429999999997</v>
      </c>
      <c r="D8475" s="42">
        <v>30.750109999999999</v>
      </c>
      <c r="E8475" s="42">
        <v>37.973199999999999</v>
      </c>
      <c r="F8475" s="42">
        <v>51.829300000000003</v>
      </c>
    </row>
    <row r="8476" spans="1:6" x14ac:dyDescent="0.25">
      <c r="A8476" s="1">
        <v>43453</v>
      </c>
      <c r="B8476" s="2">
        <v>0.625</v>
      </c>
      <c r="C8476" s="42">
        <v>64.812439999999995</v>
      </c>
      <c r="D8476" s="42">
        <v>35.450029999999998</v>
      </c>
      <c r="E8476" s="42">
        <v>42.181379999999997</v>
      </c>
      <c r="F8476" s="42">
        <v>59.37838</v>
      </c>
    </row>
    <row r="8477" spans="1:6" x14ac:dyDescent="0.25">
      <c r="A8477" s="1">
        <v>43453</v>
      </c>
      <c r="B8477" s="2">
        <v>0.66666666666666663</v>
      </c>
      <c r="C8477" s="42">
        <v>75.966220000000007</v>
      </c>
      <c r="D8477" s="42">
        <v>36.37106</v>
      </c>
      <c r="E8477" s="42">
        <v>56.644460000000002</v>
      </c>
      <c r="F8477" s="42">
        <v>78.032049999999998</v>
      </c>
    </row>
    <row r="8478" spans="1:6" x14ac:dyDescent="0.25">
      <c r="A8478" s="1">
        <v>43453</v>
      </c>
      <c r="B8478" s="2">
        <v>0.70833333333333337</v>
      </c>
      <c r="C8478" s="42">
        <v>91.737089999999995</v>
      </c>
      <c r="D8478" s="42">
        <v>48.356580000000001</v>
      </c>
      <c r="E8478" s="42">
        <v>57.720190000000002</v>
      </c>
      <c r="F8478" s="42">
        <v>66.071219999999997</v>
      </c>
    </row>
    <row r="8479" spans="1:6" x14ac:dyDescent="0.25">
      <c r="A8479" s="1">
        <v>43453</v>
      </c>
      <c r="B8479" s="2">
        <v>0.75</v>
      </c>
      <c r="C8479" s="42">
        <v>89.159520000000001</v>
      </c>
      <c r="D8479" s="42">
        <v>34.52505</v>
      </c>
      <c r="E8479" s="42">
        <v>66.946579999999997</v>
      </c>
      <c r="F8479" s="42">
        <v>61.932609999999997</v>
      </c>
    </row>
    <row r="8480" spans="1:6" x14ac:dyDescent="0.25">
      <c r="A8480" s="1">
        <v>43453</v>
      </c>
      <c r="B8480" s="2">
        <v>0.79166666666666663</v>
      </c>
      <c r="C8480" s="42">
        <v>64.68759</v>
      </c>
      <c r="D8480" s="42">
        <v>28.39387</v>
      </c>
      <c r="E8480" s="42">
        <v>62.23912</v>
      </c>
      <c r="F8480" s="42">
        <v>58.857599999999998</v>
      </c>
    </row>
    <row r="8481" spans="1:6" x14ac:dyDescent="0.25">
      <c r="A8481" s="1">
        <v>43453</v>
      </c>
      <c r="B8481" s="2">
        <v>0.83333333333333337</v>
      </c>
      <c r="C8481" s="42">
        <v>61.37556</v>
      </c>
      <c r="D8481" s="42">
        <v>26.68873</v>
      </c>
      <c r="E8481" s="42">
        <v>45.466389999999997</v>
      </c>
      <c r="F8481" s="42">
        <v>52.80883</v>
      </c>
    </row>
    <row r="8482" spans="1:6" x14ac:dyDescent="0.25">
      <c r="A8482" s="1">
        <v>43453</v>
      </c>
      <c r="B8482" s="2">
        <v>0.875</v>
      </c>
      <c r="C8482" s="42">
        <v>58.125700000000002</v>
      </c>
      <c r="D8482" s="42">
        <v>25.72073</v>
      </c>
      <c r="E8482" s="42">
        <v>32.447710000000001</v>
      </c>
      <c r="F8482" s="42">
        <v>53.0961</v>
      </c>
    </row>
    <row r="8483" spans="1:6" x14ac:dyDescent="0.25">
      <c r="A8483" s="1">
        <v>43453</v>
      </c>
      <c r="B8483" s="2">
        <v>0.91666666666666663</v>
      </c>
      <c r="C8483" s="42">
        <v>39.683610000000002</v>
      </c>
      <c r="D8483" s="42">
        <v>16.732040000000001</v>
      </c>
      <c r="E8483" s="42">
        <v>40.342590000000001</v>
      </c>
      <c r="F8483" s="42">
        <v>51.490119999999997</v>
      </c>
    </row>
    <row r="8484" spans="1:6" x14ac:dyDescent="0.25">
      <c r="A8484" s="1">
        <v>43453</v>
      </c>
      <c r="B8484" s="2">
        <v>0.95833333333333337</v>
      </c>
      <c r="C8484" s="42">
        <v>33.740369999999999</v>
      </c>
      <c r="D8484" s="42">
        <v>13.966469999999999</v>
      </c>
      <c r="E8484" s="42">
        <v>26.164539999999999</v>
      </c>
      <c r="F8484" s="42">
        <v>49.036059999999999</v>
      </c>
    </row>
    <row r="8485" spans="1:6" x14ac:dyDescent="0.25">
      <c r="A8485" s="1">
        <v>43453</v>
      </c>
      <c r="B8485" s="3">
        <v>1</v>
      </c>
      <c r="C8485" s="42">
        <v>38.411850000000001</v>
      </c>
      <c r="D8485" s="42">
        <v>17.238869999999999</v>
      </c>
      <c r="E8485" s="42">
        <v>19.294969999999999</v>
      </c>
      <c r="F8485" s="42">
        <v>28.65326</v>
      </c>
    </row>
    <row r="8486" spans="1:6" x14ac:dyDescent="0.25">
      <c r="A8486" s="1">
        <v>43454</v>
      </c>
      <c r="B8486" s="2">
        <v>4.1666666666666664E-2</v>
      </c>
      <c r="C8486" s="42">
        <v>30.422070000000001</v>
      </c>
      <c r="D8486" s="42">
        <v>15.436030000000001</v>
      </c>
      <c r="E8486" s="42">
        <v>17.672529999999998</v>
      </c>
      <c r="F8486" s="42">
        <v>23.796690000000002</v>
      </c>
    </row>
    <row r="8487" spans="1:6" x14ac:dyDescent="0.25">
      <c r="A8487" s="1">
        <v>43454</v>
      </c>
      <c r="B8487" s="2">
        <v>8.3333333333333329E-2</v>
      </c>
      <c r="C8487" s="42">
        <v>25.432369999999999</v>
      </c>
      <c r="D8487" s="42">
        <v>12.72982</v>
      </c>
      <c r="E8487" s="42">
        <v>17.930959999999999</v>
      </c>
      <c r="F8487" s="42">
        <v>23.965530000000001</v>
      </c>
    </row>
    <row r="8488" spans="1:6" x14ac:dyDescent="0.25">
      <c r="A8488" s="1">
        <v>43454</v>
      </c>
      <c r="B8488" s="2">
        <v>0.125</v>
      </c>
      <c r="C8488" s="42">
        <v>21.389009999999999</v>
      </c>
      <c r="D8488" s="42">
        <v>10.10092</v>
      </c>
      <c r="E8488" s="42">
        <v>14.60868</v>
      </c>
      <c r="F8488" s="42">
        <v>22.75048</v>
      </c>
    </row>
    <row r="8489" spans="1:6" x14ac:dyDescent="0.25">
      <c r="A8489" s="1">
        <v>43454</v>
      </c>
      <c r="B8489" s="2">
        <v>0.16666666666666666</v>
      </c>
      <c r="C8489" s="42">
        <v>10.830679999999999</v>
      </c>
      <c r="D8489" s="42">
        <v>12.868550000000001</v>
      </c>
      <c r="E8489" s="42">
        <v>12.91568</v>
      </c>
      <c r="F8489" s="42">
        <v>21.912849999999999</v>
      </c>
    </row>
    <row r="8490" spans="1:6" x14ac:dyDescent="0.25">
      <c r="A8490" s="1">
        <v>43454</v>
      </c>
      <c r="B8490" s="2">
        <v>0.20833333333333334</v>
      </c>
      <c r="C8490" s="42">
        <v>7.8623099999999999</v>
      </c>
      <c r="D8490" s="42">
        <v>7.2877999999999998</v>
      </c>
      <c r="E8490" s="42">
        <v>13.49457</v>
      </c>
      <c r="F8490" s="42">
        <v>13.2806</v>
      </c>
    </row>
    <row r="8491" spans="1:6" x14ac:dyDescent="0.25">
      <c r="A8491" s="1">
        <v>43454</v>
      </c>
      <c r="B8491" s="2">
        <v>0.25</v>
      </c>
      <c r="C8491" s="42">
        <v>10.21979</v>
      </c>
      <c r="D8491" s="42">
        <v>11.48563</v>
      </c>
      <c r="E8491" s="42">
        <v>23.947780000000002</v>
      </c>
      <c r="F8491" s="42">
        <v>24.786280000000001</v>
      </c>
    </row>
    <row r="8492" spans="1:6" x14ac:dyDescent="0.25">
      <c r="A8492" s="1">
        <v>43454</v>
      </c>
      <c r="B8492" s="2">
        <v>0.29166666666666669</v>
      </c>
      <c r="C8492" s="42">
        <v>16.786480000000001</v>
      </c>
      <c r="D8492" s="42">
        <v>16.19049</v>
      </c>
      <c r="E8492" s="42">
        <v>25.632190000000001</v>
      </c>
      <c r="F8492" s="42">
        <v>50.211959999999998</v>
      </c>
    </row>
    <row r="8493" spans="1:6" x14ac:dyDescent="0.25">
      <c r="A8493" s="1">
        <v>43454</v>
      </c>
      <c r="B8493" s="2">
        <v>0.33333333333333331</v>
      </c>
      <c r="C8493" s="42">
        <v>37.645789999999998</v>
      </c>
      <c r="D8493" s="42">
        <v>33.077739999999999</v>
      </c>
      <c r="E8493" s="42">
        <v>42.905839999999998</v>
      </c>
      <c r="F8493" s="42">
        <v>98.653989999999993</v>
      </c>
    </row>
    <row r="8494" spans="1:6" x14ac:dyDescent="0.25">
      <c r="A8494" s="1">
        <v>43454</v>
      </c>
      <c r="B8494" s="2">
        <v>0.375</v>
      </c>
      <c r="C8494" s="42">
        <v>64.686610000000002</v>
      </c>
      <c r="D8494" s="42">
        <v>45.813499999999998</v>
      </c>
      <c r="E8494" s="42">
        <v>51.804009999999998</v>
      </c>
      <c r="F8494" s="42">
        <v>106.07608999999999</v>
      </c>
    </row>
    <row r="8495" spans="1:6" x14ac:dyDescent="0.25">
      <c r="A8495" s="1">
        <v>43454</v>
      </c>
      <c r="B8495" s="2">
        <v>0.41666666666666669</v>
      </c>
      <c r="C8495" s="42">
        <v>71.257260000000002</v>
      </c>
      <c r="D8495" s="42">
        <v>43.737929999999999</v>
      </c>
      <c r="E8495" s="42">
        <v>49.016500000000001</v>
      </c>
      <c r="F8495" s="42">
        <v>78.672830000000005</v>
      </c>
    </row>
    <row r="8496" spans="1:6" x14ac:dyDescent="0.25">
      <c r="A8496" s="1">
        <v>43454</v>
      </c>
      <c r="B8496" s="2">
        <v>0.45833333333333331</v>
      </c>
      <c r="C8496" s="42">
        <v>52.55677</v>
      </c>
      <c r="D8496" s="42">
        <v>30.911449999999999</v>
      </c>
      <c r="E8496" s="42">
        <v>40.36609</v>
      </c>
      <c r="F8496" s="42">
        <v>55.317799999999998</v>
      </c>
    </row>
    <row r="8497" spans="1:6" x14ac:dyDescent="0.25">
      <c r="A8497" s="1">
        <v>43454</v>
      </c>
      <c r="B8497" s="2">
        <v>0.5</v>
      </c>
      <c r="C8497" s="42">
        <v>52.004150000000003</v>
      </c>
      <c r="D8497" s="42">
        <v>27.775480000000002</v>
      </c>
      <c r="E8497" s="42">
        <v>37.991570000000003</v>
      </c>
      <c r="F8497" s="42">
        <v>59.29898</v>
      </c>
    </row>
    <row r="8498" spans="1:6" x14ac:dyDescent="0.25">
      <c r="A8498" s="1">
        <v>43454</v>
      </c>
      <c r="B8498" s="2">
        <v>0.54166666666666663</v>
      </c>
      <c r="C8498" s="42">
        <v>43.881480000000003</v>
      </c>
      <c r="D8498" s="42">
        <v>22.654</v>
      </c>
      <c r="E8498" s="42">
        <v>31.456410000000002</v>
      </c>
      <c r="F8498" s="42">
        <v>56.694600000000001</v>
      </c>
    </row>
    <row r="8499" spans="1:6" x14ac:dyDescent="0.25">
      <c r="A8499" s="1">
        <v>43454</v>
      </c>
      <c r="B8499" s="2">
        <v>0.58333333333333337</v>
      </c>
      <c r="C8499" s="42">
        <v>55.719810000000003</v>
      </c>
      <c r="D8499" s="42">
        <v>24.451139999999999</v>
      </c>
      <c r="E8499" s="42">
        <v>29.03145</v>
      </c>
      <c r="F8499" s="42">
        <v>62.84393</v>
      </c>
    </row>
    <row r="8500" spans="1:6" x14ac:dyDescent="0.25">
      <c r="A8500" s="1">
        <v>43454</v>
      </c>
      <c r="B8500" s="2">
        <v>0.625</v>
      </c>
      <c r="C8500" s="42">
        <v>59.520670000000003</v>
      </c>
      <c r="D8500" s="42">
        <v>41.936790000000002</v>
      </c>
      <c r="E8500" s="42">
        <v>33.964399999999998</v>
      </c>
      <c r="F8500" s="42">
        <v>69.393000000000001</v>
      </c>
    </row>
    <row r="8501" spans="1:6" x14ac:dyDescent="0.25">
      <c r="A8501" s="1">
        <v>43454</v>
      </c>
      <c r="B8501" s="2">
        <v>0.66666666666666663</v>
      </c>
      <c r="C8501" s="42">
        <v>55.35812</v>
      </c>
      <c r="D8501" s="42">
        <v>40.597389999999997</v>
      </c>
      <c r="E8501" s="42">
        <v>37.155569999999997</v>
      </c>
      <c r="F8501" s="42">
        <v>73.271259999999998</v>
      </c>
    </row>
    <row r="8502" spans="1:6" x14ac:dyDescent="0.25">
      <c r="A8502" s="1">
        <v>43454</v>
      </c>
      <c r="B8502" s="2">
        <v>0.70833333333333337</v>
      </c>
      <c r="C8502" s="42">
        <v>55.287939999999999</v>
      </c>
      <c r="D8502" s="42">
        <v>36.583080000000002</v>
      </c>
      <c r="E8502" s="42">
        <v>46.207140000000003</v>
      </c>
      <c r="F8502" s="42">
        <v>71.904780000000002</v>
      </c>
    </row>
    <row r="8503" spans="1:6" x14ac:dyDescent="0.25">
      <c r="A8503" s="1">
        <v>43454</v>
      </c>
      <c r="B8503" s="2">
        <v>0.75</v>
      </c>
      <c r="C8503" s="42">
        <v>50.537999999999997</v>
      </c>
      <c r="D8503" s="42">
        <v>38.38288</v>
      </c>
      <c r="E8503" s="42">
        <v>40.393099999999997</v>
      </c>
      <c r="F8503" s="42">
        <v>55.419069999999998</v>
      </c>
    </row>
    <row r="8504" spans="1:6" x14ac:dyDescent="0.25">
      <c r="A8504" s="1">
        <v>43454</v>
      </c>
      <c r="B8504" s="2">
        <v>0.79166666666666663</v>
      </c>
      <c r="C8504" s="42">
        <v>42.835850000000001</v>
      </c>
      <c r="D8504" s="42">
        <v>32.383400000000002</v>
      </c>
      <c r="E8504" s="42">
        <v>38.700090000000003</v>
      </c>
      <c r="F8504" s="42">
        <v>43.928100000000001</v>
      </c>
    </row>
    <row r="8505" spans="1:6" x14ac:dyDescent="0.25">
      <c r="A8505" s="1">
        <v>43454</v>
      </c>
      <c r="B8505" s="2">
        <v>0.83333333333333337</v>
      </c>
      <c r="C8505" s="42">
        <v>31.161190000000001</v>
      </c>
      <c r="D8505" s="42">
        <v>31.783850000000001</v>
      </c>
      <c r="E8505" s="42">
        <v>33.13599</v>
      </c>
      <c r="F8505" s="42">
        <v>40.060740000000003</v>
      </c>
    </row>
    <row r="8506" spans="1:6" x14ac:dyDescent="0.25">
      <c r="A8506" s="1">
        <v>43454</v>
      </c>
      <c r="B8506" s="2">
        <v>0.875</v>
      </c>
      <c r="C8506" s="42">
        <v>23.353359999999999</v>
      </c>
      <c r="D8506" s="42">
        <v>25.831910000000001</v>
      </c>
      <c r="E8506" s="42">
        <v>26.214590000000001</v>
      </c>
      <c r="F8506" s="42">
        <v>33.386389999999999</v>
      </c>
    </row>
    <row r="8507" spans="1:6" x14ac:dyDescent="0.25">
      <c r="A8507" s="1">
        <v>43454</v>
      </c>
      <c r="B8507" s="2">
        <v>0.91666666666666663</v>
      </c>
      <c r="C8507" s="42">
        <v>20.960899999999999</v>
      </c>
      <c r="D8507" s="42">
        <v>29.616219999999998</v>
      </c>
      <c r="E8507" s="42">
        <v>22.586410000000001</v>
      </c>
      <c r="F8507" s="42">
        <v>30.48901</v>
      </c>
    </row>
    <row r="8508" spans="1:6" x14ac:dyDescent="0.25">
      <c r="A8508" s="1">
        <v>43454</v>
      </c>
      <c r="B8508" s="2">
        <v>0.95833333333333337</v>
      </c>
      <c r="C8508" s="42">
        <v>30.916</v>
      </c>
      <c r="D8508" s="42">
        <v>19.234580000000001</v>
      </c>
      <c r="E8508" s="42">
        <v>43.262329999999999</v>
      </c>
      <c r="F8508" s="42">
        <v>27.62321</v>
      </c>
    </row>
    <row r="8509" spans="1:6" x14ac:dyDescent="0.25">
      <c r="A8509" s="1">
        <v>43454</v>
      </c>
      <c r="B8509" s="3">
        <v>1</v>
      </c>
      <c r="C8509" s="42">
        <v>36.23415</v>
      </c>
      <c r="D8509" s="42">
        <v>14.15996</v>
      </c>
      <c r="E8509" s="42">
        <v>25.32058</v>
      </c>
      <c r="F8509" s="42">
        <v>22.423159999999999</v>
      </c>
    </row>
    <row r="8510" spans="1:6" x14ac:dyDescent="0.25">
      <c r="A8510" s="1">
        <v>43455</v>
      </c>
      <c r="B8510" s="2">
        <v>4.1666666666666664E-2</v>
      </c>
      <c r="C8510" s="42">
        <v>31.793310000000002</v>
      </c>
      <c r="D8510" s="42">
        <v>10.584580000000001</v>
      </c>
      <c r="E8510" s="42">
        <v>19.095130000000001</v>
      </c>
      <c r="F8510" s="42">
        <v>31.365390000000001</v>
      </c>
    </row>
    <row r="8511" spans="1:6" x14ac:dyDescent="0.25">
      <c r="A8511" s="1">
        <v>43455</v>
      </c>
      <c r="B8511" s="2">
        <v>8.3333333333333329E-2</v>
      </c>
      <c r="C8511" s="42">
        <v>15.201359999999999</v>
      </c>
      <c r="D8511" s="42">
        <v>6.3998299999999997</v>
      </c>
      <c r="E8511" s="42">
        <v>31.726019999999998</v>
      </c>
      <c r="F8511" s="42">
        <v>23.25713</v>
      </c>
    </row>
    <row r="8512" spans="1:6" x14ac:dyDescent="0.25">
      <c r="A8512" s="1">
        <v>43455</v>
      </c>
      <c r="B8512" s="2">
        <v>0.125</v>
      </c>
      <c r="C8512" s="42">
        <v>15.51769</v>
      </c>
      <c r="D8512" s="42">
        <v>6.9690500000000002</v>
      </c>
      <c r="E8512" s="42">
        <v>32.327210000000001</v>
      </c>
      <c r="F8512" s="42">
        <v>13.992789999999999</v>
      </c>
    </row>
    <row r="8513" spans="1:6" x14ac:dyDescent="0.25">
      <c r="A8513" s="1">
        <v>43455</v>
      </c>
      <c r="B8513" s="2">
        <v>0.16666666666666666</v>
      </c>
      <c r="C8513" s="42">
        <v>6.5369799999999998</v>
      </c>
      <c r="D8513" s="42">
        <v>6.9689199999999998</v>
      </c>
      <c r="E8513" s="42">
        <v>21.823170000000001</v>
      </c>
      <c r="F8513" s="42">
        <v>30.124410000000001</v>
      </c>
    </row>
    <row r="8514" spans="1:6" x14ac:dyDescent="0.25">
      <c r="A8514" s="1">
        <v>43455</v>
      </c>
      <c r="B8514" s="2">
        <v>0.20833333333333334</v>
      </c>
      <c r="C8514" s="42">
        <v>8.3968900000000009</v>
      </c>
      <c r="D8514" s="42">
        <v>8.7688500000000005</v>
      </c>
      <c r="E8514" s="42">
        <v>19.74342</v>
      </c>
      <c r="F8514" s="42">
        <v>28.946850000000001</v>
      </c>
    </row>
    <row r="8515" spans="1:6" x14ac:dyDescent="0.25">
      <c r="A8515" s="1">
        <v>43455</v>
      </c>
      <c r="B8515" s="2">
        <v>0.25</v>
      </c>
      <c r="C8515" s="42">
        <v>30.70542</v>
      </c>
      <c r="D8515" s="42">
        <v>10.2919</v>
      </c>
      <c r="E8515" s="42">
        <v>20.42437</v>
      </c>
      <c r="F8515" s="42">
        <v>37.429099999999998</v>
      </c>
    </row>
    <row r="8516" spans="1:6" x14ac:dyDescent="0.25">
      <c r="A8516" s="1">
        <v>43455</v>
      </c>
      <c r="B8516" s="2">
        <v>0.29166666666666669</v>
      </c>
      <c r="C8516" s="42">
        <v>52.532229999999998</v>
      </c>
      <c r="D8516" s="42">
        <v>16.93909</v>
      </c>
      <c r="E8516" s="42">
        <v>27.975149999999999</v>
      </c>
      <c r="F8516" s="42">
        <v>33.672840000000001</v>
      </c>
    </row>
    <row r="8517" spans="1:6" x14ac:dyDescent="0.25">
      <c r="A8517" s="1">
        <v>43455</v>
      </c>
      <c r="B8517" s="2">
        <v>0.33333333333333331</v>
      </c>
      <c r="C8517" s="42">
        <v>47.710529999999999</v>
      </c>
      <c r="D8517" s="42">
        <v>33.379739999999998</v>
      </c>
      <c r="E8517" s="42">
        <v>37.952559999999998</v>
      </c>
      <c r="F8517" s="42">
        <v>68.164590000000004</v>
      </c>
    </row>
    <row r="8518" spans="1:6" x14ac:dyDescent="0.25">
      <c r="A8518" s="1">
        <v>43455</v>
      </c>
      <c r="B8518" s="2">
        <v>0.375</v>
      </c>
      <c r="C8518" s="42">
        <v>47.40034</v>
      </c>
      <c r="D8518" s="42">
        <v>30.794509999999999</v>
      </c>
      <c r="E8518" s="42">
        <v>58.947389999999999</v>
      </c>
      <c r="F8518" s="42">
        <v>80.295490000000001</v>
      </c>
    </row>
    <row r="8519" spans="1:6" x14ac:dyDescent="0.25">
      <c r="A8519" s="1">
        <v>43455</v>
      </c>
      <c r="B8519" s="2">
        <v>0.41666666666666669</v>
      </c>
      <c r="C8519" s="42">
        <v>45.594329999999999</v>
      </c>
      <c r="D8519" s="42">
        <v>24.83858</v>
      </c>
      <c r="E8519" s="42">
        <v>70.380260000000007</v>
      </c>
      <c r="F8519" s="42">
        <v>85.472130000000007</v>
      </c>
    </row>
    <row r="8520" spans="1:6" x14ac:dyDescent="0.25">
      <c r="A8520" s="1">
        <v>43455</v>
      </c>
      <c r="B8520" s="2">
        <v>0.45833333333333331</v>
      </c>
      <c r="C8520" s="42">
        <v>53.244520000000001</v>
      </c>
      <c r="D8520" s="42">
        <v>28.06917</v>
      </c>
      <c r="E8520" s="42">
        <v>63.350079999999998</v>
      </c>
      <c r="F8520" s="42">
        <v>81.921869999999998</v>
      </c>
    </row>
    <row r="8521" spans="1:6" x14ac:dyDescent="0.25">
      <c r="A8521" s="1">
        <v>43455</v>
      </c>
      <c r="B8521" s="2">
        <v>0.5</v>
      </c>
      <c r="C8521" s="42">
        <v>55.33079</v>
      </c>
      <c r="D8521" s="42">
        <v>33.288130000000002</v>
      </c>
      <c r="E8521" s="42">
        <v>61.582180000000001</v>
      </c>
      <c r="F8521" s="42">
        <v>70.049019999999999</v>
      </c>
    </row>
    <row r="8522" spans="1:6" x14ac:dyDescent="0.25">
      <c r="A8522" s="1">
        <v>43455</v>
      </c>
      <c r="B8522" s="2">
        <v>0.54166666666666663</v>
      </c>
      <c r="C8522" s="42">
        <v>42.909439999999996</v>
      </c>
      <c r="D8522" s="42">
        <v>19.900300000000001</v>
      </c>
      <c r="E8522" s="42">
        <v>51.976889999999997</v>
      </c>
      <c r="F8522" s="42">
        <v>63.609780000000001</v>
      </c>
    </row>
    <row r="8523" spans="1:6" x14ac:dyDescent="0.25">
      <c r="A8523" s="1">
        <v>43455</v>
      </c>
      <c r="B8523" s="2">
        <v>0.58333333333333337</v>
      </c>
      <c r="C8523" s="42">
        <v>42.57902</v>
      </c>
      <c r="D8523" s="42">
        <v>17.498819999999998</v>
      </c>
      <c r="E8523" s="42">
        <v>33.449950000000001</v>
      </c>
      <c r="F8523" s="42">
        <v>39.017060000000001</v>
      </c>
    </row>
    <row r="8524" spans="1:6" x14ac:dyDescent="0.25">
      <c r="A8524" s="1">
        <v>43455</v>
      </c>
      <c r="B8524" s="2">
        <v>0.625</v>
      </c>
      <c r="C8524" s="42">
        <v>50.022649999999999</v>
      </c>
      <c r="D8524" s="42">
        <v>24.054079999999999</v>
      </c>
      <c r="E8524" s="42">
        <v>43.468690000000002</v>
      </c>
      <c r="F8524" s="42">
        <v>42.688609999999997</v>
      </c>
    </row>
    <row r="8525" spans="1:6" x14ac:dyDescent="0.25">
      <c r="A8525" s="1">
        <v>43455</v>
      </c>
      <c r="B8525" s="2">
        <v>0.66666666666666663</v>
      </c>
      <c r="C8525" s="42">
        <v>65.157499999999999</v>
      </c>
      <c r="D8525" s="42">
        <v>28.531130000000001</v>
      </c>
      <c r="E8525" s="42">
        <v>39.976649999999999</v>
      </c>
      <c r="F8525" s="42">
        <v>53.676749999999998</v>
      </c>
    </row>
    <row r="8526" spans="1:6" x14ac:dyDescent="0.25">
      <c r="A8526" s="1">
        <v>43455</v>
      </c>
      <c r="B8526" s="2">
        <v>0.70833333333333337</v>
      </c>
      <c r="C8526" s="42">
        <v>72.040790000000001</v>
      </c>
      <c r="D8526" s="42">
        <v>29.130939999999999</v>
      </c>
      <c r="E8526" s="42">
        <v>56.93723</v>
      </c>
      <c r="F8526" s="42">
        <v>80.72381</v>
      </c>
    </row>
    <row r="8527" spans="1:6" x14ac:dyDescent="0.25">
      <c r="A8527" s="1">
        <v>43455</v>
      </c>
      <c r="B8527" s="2">
        <v>0.75</v>
      </c>
      <c r="C8527" s="42">
        <v>88.189220000000006</v>
      </c>
      <c r="D8527" s="42">
        <v>51.014589999999998</v>
      </c>
      <c r="E8527" s="42">
        <v>59.10727</v>
      </c>
      <c r="F8527" s="42">
        <v>79.353679999999997</v>
      </c>
    </row>
    <row r="8528" spans="1:6" x14ac:dyDescent="0.25">
      <c r="A8528" s="1">
        <v>43455</v>
      </c>
      <c r="B8528" s="2">
        <v>0.79166666666666663</v>
      </c>
      <c r="C8528" s="42">
        <v>64.774150000000006</v>
      </c>
      <c r="D8528" s="42">
        <v>55.546619999999997</v>
      </c>
      <c r="E8528" s="42">
        <v>61.187600000000003</v>
      </c>
      <c r="F8528" s="42">
        <v>66.088409999999996</v>
      </c>
    </row>
    <row r="8529" spans="1:6" x14ac:dyDescent="0.25">
      <c r="A8529" s="1">
        <v>43455</v>
      </c>
      <c r="B8529" s="2">
        <v>0.83333333333333337</v>
      </c>
      <c r="C8529" s="42">
        <v>50.185169999999999</v>
      </c>
      <c r="D8529" s="42">
        <v>41.088270000000001</v>
      </c>
      <c r="E8529" s="42">
        <v>60.176189999999998</v>
      </c>
      <c r="F8529" s="42">
        <v>74.757369999999995</v>
      </c>
    </row>
    <row r="8530" spans="1:6" x14ac:dyDescent="0.25">
      <c r="A8530" s="1">
        <v>43455</v>
      </c>
      <c r="B8530" s="2">
        <v>0.875</v>
      </c>
      <c r="C8530" s="42">
        <v>44.329709999999999</v>
      </c>
      <c r="D8530" s="42">
        <v>34.347839999999998</v>
      </c>
      <c r="E8530" s="42">
        <v>49.126159999999999</v>
      </c>
      <c r="F8530" s="42">
        <v>64.681209999999993</v>
      </c>
    </row>
    <row r="8531" spans="1:6" x14ac:dyDescent="0.25">
      <c r="A8531" s="1">
        <v>43455</v>
      </c>
      <c r="B8531" s="2">
        <v>0.91666666666666663</v>
      </c>
      <c r="C8531" s="42">
        <v>52.04513</v>
      </c>
      <c r="D8531" s="42">
        <v>21.23348</v>
      </c>
      <c r="E8531" s="42">
        <v>37.942419999999998</v>
      </c>
      <c r="F8531" s="42">
        <v>54.2303</v>
      </c>
    </row>
    <row r="8532" spans="1:6" x14ac:dyDescent="0.25">
      <c r="A8532" s="1">
        <v>43455</v>
      </c>
      <c r="B8532" s="2">
        <v>0.95833333333333337</v>
      </c>
      <c r="C8532" s="42">
        <v>61.699109999999997</v>
      </c>
      <c r="D8532" s="42">
        <v>33.787500000000001</v>
      </c>
      <c r="E8532" s="42">
        <v>29.27251</v>
      </c>
      <c r="F8532" s="42">
        <v>37.101610000000001</v>
      </c>
    </row>
    <row r="8533" spans="1:6" x14ac:dyDescent="0.25">
      <c r="A8533" s="1">
        <v>43455</v>
      </c>
      <c r="B8533" s="3">
        <v>1</v>
      </c>
      <c r="C8533" s="42">
        <v>62.520530000000001</v>
      </c>
      <c r="D8533" s="42">
        <v>44.640459999999997</v>
      </c>
      <c r="E8533" s="42">
        <v>32.707970000000003</v>
      </c>
      <c r="F8533" s="42">
        <v>35.352119999999999</v>
      </c>
    </row>
    <row r="8534" spans="1:6" x14ac:dyDescent="0.25">
      <c r="A8534" s="1">
        <v>43456</v>
      </c>
      <c r="B8534" s="2">
        <v>4.1666666666666664E-2</v>
      </c>
      <c r="C8534" s="42">
        <v>51.594290000000001</v>
      </c>
      <c r="D8534" s="42">
        <v>27.71594</v>
      </c>
      <c r="E8534" s="42">
        <v>28.72053</v>
      </c>
      <c r="F8534" s="42">
        <v>34.043729999999996</v>
      </c>
    </row>
    <row r="8535" spans="1:6" x14ac:dyDescent="0.25">
      <c r="A8535" s="1">
        <v>43456</v>
      </c>
      <c r="B8535" s="2">
        <v>8.3333333333333329E-2</v>
      </c>
      <c r="C8535" s="42">
        <v>38.759259999999998</v>
      </c>
      <c r="D8535" s="42">
        <v>20.446870000000001</v>
      </c>
      <c r="E8535" s="42">
        <v>26.527170000000002</v>
      </c>
      <c r="F8535" s="42">
        <v>11.827</v>
      </c>
    </row>
    <row r="8536" spans="1:6" x14ac:dyDescent="0.25">
      <c r="A8536" s="1">
        <v>43456</v>
      </c>
      <c r="B8536" s="2">
        <v>0.125</v>
      </c>
      <c r="C8536" s="42">
        <v>32.51426</v>
      </c>
      <c r="D8536" s="42">
        <v>17.137720000000002</v>
      </c>
      <c r="E8536" s="42">
        <v>22.071149999999999</v>
      </c>
      <c r="F8536" s="42">
        <v>11.1158</v>
      </c>
    </row>
    <row r="8537" spans="1:6" x14ac:dyDescent="0.25">
      <c r="A8537" s="1">
        <v>43456</v>
      </c>
      <c r="B8537" s="2">
        <v>0.16666666666666666</v>
      </c>
      <c r="C8537" s="42">
        <v>18.20261</v>
      </c>
      <c r="D8537" s="42">
        <v>12.79524</v>
      </c>
      <c r="E8537" s="42">
        <v>17.086349999999999</v>
      </c>
      <c r="F8537" s="42">
        <v>9.2906499999999994</v>
      </c>
    </row>
    <row r="8538" spans="1:6" x14ac:dyDescent="0.25">
      <c r="A8538" s="1">
        <v>43456</v>
      </c>
      <c r="B8538" s="2">
        <v>0.20833333333333334</v>
      </c>
      <c r="C8538" s="42">
        <v>17.23019</v>
      </c>
      <c r="D8538" s="42">
        <v>14.042920000000001</v>
      </c>
      <c r="E8538" s="42">
        <v>12.875830000000001</v>
      </c>
      <c r="F8538" s="42">
        <v>7.03545</v>
      </c>
    </row>
    <row r="8539" spans="1:6" x14ac:dyDescent="0.25">
      <c r="A8539" s="1">
        <v>43456</v>
      </c>
      <c r="B8539" s="2">
        <v>0.25</v>
      </c>
      <c r="C8539" s="42">
        <v>21.38682</v>
      </c>
      <c r="D8539" s="42">
        <v>14.08783</v>
      </c>
      <c r="E8539" s="42">
        <v>13.2621</v>
      </c>
      <c r="F8539" s="42">
        <v>8.0106599999999997</v>
      </c>
    </row>
    <row r="8540" spans="1:6" x14ac:dyDescent="0.25">
      <c r="A8540" s="1">
        <v>43456</v>
      </c>
      <c r="B8540" s="2">
        <v>0.29166666666666669</v>
      </c>
      <c r="C8540" s="42">
        <v>30.455069999999999</v>
      </c>
      <c r="D8540" s="42">
        <v>14.04251</v>
      </c>
      <c r="E8540" s="42">
        <v>16.50451</v>
      </c>
      <c r="F8540" s="42">
        <v>21.57713</v>
      </c>
    </row>
    <row r="8541" spans="1:6" x14ac:dyDescent="0.25">
      <c r="A8541" s="1">
        <v>43456</v>
      </c>
      <c r="B8541" s="2">
        <v>0.33333333333333331</v>
      </c>
      <c r="C8541" s="42">
        <v>36.628880000000002</v>
      </c>
      <c r="D8541" s="42">
        <v>24.852329999999998</v>
      </c>
      <c r="E8541" s="42">
        <v>28.077660000000002</v>
      </c>
      <c r="F8541" s="42">
        <v>24.225909999999999</v>
      </c>
    </row>
    <row r="8542" spans="1:6" x14ac:dyDescent="0.25">
      <c r="A8542" s="1">
        <v>43456</v>
      </c>
      <c r="B8542" s="2">
        <v>0.375</v>
      </c>
      <c r="C8542" s="42">
        <v>58.471350000000001</v>
      </c>
      <c r="D8542" s="42">
        <v>36.683329999999998</v>
      </c>
      <c r="E8542" s="42">
        <v>37.858179999999997</v>
      </c>
      <c r="F8542" s="42">
        <v>49.970669999999998</v>
      </c>
    </row>
    <row r="8543" spans="1:6" x14ac:dyDescent="0.25">
      <c r="A8543" s="1">
        <v>43456</v>
      </c>
      <c r="B8543" s="2">
        <v>0.41666666666666669</v>
      </c>
      <c r="C8543" s="42">
        <v>53.314309999999999</v>
      </c>
      <c r="D8543" s="42">
        <v>34.14302</v>
      </c>
      <c r="E8543" s="42">
        <v>40.915300000000002</v>
      </c>
      <c r="F8543" s="42">
        <v>55.374609999999997</v>
      </c>
    </row>
    <row r="8544" spans="1:6" x14ac:dyDescent="0.25">
      <c r="A8544" s="1">
        <v>43456</v>
      </c>
      <c r="B8544" s="2">
        <v>0.45833333333333331</v>
      </c>
      <c r="C8544" s="42">
        <v>51.738079999999997</v>
      </c>
      <c r="D8544" s="42">
        <v>25.919740000000001</v>
      </c>
      <c r="E8544" s="42">
        <v>33.117510000000003</v>
      </c>
      <c r="F8544" s="42">
        <v>59.165819999999997</v>
      </c>
    </row>
    <row r="8545" spans="1:6" x14ac:dyDescent="0.25">
      <c r="A8545" s="1">
        <v>43456</v>
      </c>
      <c r="B8545" s="2">
        <v>0.5</v>
      </c>
      <c r="C8545" s="42">
        <v>52.059159999999999</v>
      </c>
      <c r="D8545" s="42">
        <v>25.922429999999999</v>
      </c>
      <c r="E8545" s="42">
        <v>29.53528</v>
      </c>
      <c r="F8545" s="42">
        <v>41.374220000000001</v>
      </c>
    </row>
    <row r="8546" spans="1:6" x14ac:dyDescent="0.25">
      <c r="A8546" s="1">
        <v>43456</v>
      </c>
      <c r="B8546" s="2">
        <v>0.54166666666666663</v>
      </c>
      <c r="C8546" s="42">
        <v>42.175809999999998</v>
      </c>
      <c r="D8546" s="42">
        <v>26.01829</v>
      </c>
      <c r="E8546" s="42">
        <v>19.900600000000001</v>
      </c>
      <c r="F8546" s="42">
        <v>24.24288</v>
      </c>
    </row>
    <row r="8547" spans="1:6" x14ac:dyDescent="0.25">
      <c r="A8547" s="1">
        <v>43456</v>
      </c>
      <c r="B8547" s="2">
        <v>0.58333333333333337</v>
      </c>
      <c r="C8547" s="42">
        <v>42.296750000000003</v>
      </c>
      <c r="D8547" s="42">
        <v>23.149329999999999</v>
      </c>
      <c r="E8547" s="42">
        <v>23.338760000000001</v>
      </c>
      <c r="F8547" s="42">
        <v>33.61562</v>
      </c>
    </row>
    <row r="8548" spans="1:6" x14ac:dyDescent="0.25">
      <c r="A8548" s="1">
        <v>43456</v>
      </c>
      <c r="B8548" s="2">
        <v>0.625</v>
      </c>
      <c r="C8548" s="42">
        <v>62.956809999999997</v>
      </c>
      <c r="D8548" s="42">
        <v>32.068730000000002</v>
      </c>
      <c r="E8548" s="42">
        <v>35.498040000000003</v>
      </c>
      <c r="F8548" s="42">
        <v>37.10398</v>
      </c>
    </row>
    <row r="8549" spans="1:6" x14ac:dyDescent="0.25">
      <c r="A8549" s="1">
        <v>43456</v>
      </c>
      <c r="B8549" s="2">
        <v>0.66666666666666663</v>
      </c>
      <c r="C8549" s="42">
        <v>69.314869999999999</v>
      </c>
      <c r="D8549" s="42">
        <v>38.904620000000001</v>
      </c>
      <c r="E8549" s="42">
        <v>34.519500000000001</v>
      </c>
      <c r="F8549" s="42">
        <v>49.154359999999997</v>
      </c>
    </row>
    <row r="8550" spans="1:6" x14ac:dyDescent="0.25">
      <c r="A8550" s="1">
        <v>43456</v>
      </c>
      <c r="B8550" s="2">
        <v>0.70833333333333337</v>
      </c>
      <c r="C8550" s="42">
        <v>76.709000000000003</v>
      </c>
      <c r="D8550" s="42">
        <v>50.18047</v>
      </c>
      <c r="E8550" s="42">
        <v>47.261960000000002</v>
      </c>
      <c r="F8550" s="42">
        <v>70.597800000000007</v>
      </c>
    </row>
    <row r="8551" spans="1:6" x14ac:dyDescent="0.25">
      <c r="A8551" s="1">
        <v>43456</v>
      </c>
      <c r="B8551" s="2">
        <v>0.75</v>
      </c>
      <c r="C8551" s="42">
        <v>85.594179999999994</v>
      </c>
      <c r="D8551" s="42">
        <v>57.165660000000003</v>
      </c>
      <c r="E8551" s="42">
        <v>42.605759999999997</v>
      </c>
      <c r="F8551" s="42">
        <v>52.568559999999998</v>
      </c>
    </row>
    <row r="8552" spans="1:6" x14ac:dyDescent="0.25">
      <c r="A8552" s="1">
        <v>43456</v>
      </c>
      <c r="B8552" s="2">
        <v>0.79166666666666663</v>
      </c>
      <c r="C8552" s="42">
        <v>82.331360000000004</v>
      </c>
      <c r="D8552" s="42">
        <v>53.737900000000003</v>
      </c>
      <c r="E8552" s="42">
        <v>52.385860000000001</v>
      </c>
      <c r="F8552" s="42">
        <v>61.198439999999998</v>
      </c>
    </row>
    <row r="8553" spans="1:6" x14ac:dyDescent="0.25">
      <c r="A8553" s="1">
        <v>43456</v>
      </c>
      <c r="B8553" s="2">
        <v>0.83333333333333337</v>
      </c>
      <c r="C8553" s="42">
        <v>78.091560000000001</v>
      </c>
      <c r="D8553" s="42">
        <v>47.409149999999997</v>
      </c>
      <c r="E8553" s="42">
        <v>46.814</v>
      </c>
      <c r="F8553" s="42">
        <v>55.293430000000001</v>
      </c>
    </row>
    <row r="8554" spans="1:6" x14ac:dyDescent="0.25">
      <c r="A8554" s="1">
        <v>43456</v>
      </c>
      <c r="B8554" s="2">
        <v>0.875</v>
      </c>
      <c r="C8554" s="42">
        <v>65.336160000000007</v>
      </c>
      <c r="D8554" s="42">
        <v>38.851199999999999</v>
      </c>
      <c r="E8554" s="42">
        <v>41.682679999999998</v>
      </c>
      <c r="F8554" s="42">
        <v>44.862369999999999</v>
      </c>
    </row>
    <row r="8555" spans="1:6" x14ac:dyDescent="0.25">
      <c r="A8555" s="1">
        <v>43456</v>
      </c>
      <c r="B8555" s="2">
        <v>0.91666666666666663</v>
      </c>
      <c r="C8555" s="42">
        <v>59.246009999999998</v>
      </c>
      <c r="D8555" s="42">
        <v>37.929630000000003</v>
      </c>
      <c r="E8555" s="42">
        <v>39.888030000000001</v>
      </c>
      <c r="F8555" s="42">
        <v>37.728279999999998</v>
      </c>
    </row>
    <row r="8556" spans="1:6" x14ac:dyDescent="0.25">
      <c r="A8556" s="1">
        <v>43456</v>
      </c>
      <c r="B8556" s="2">
        <v>0.95833333333333337</v>
      </c>
      <c r="C8556" s="42">
        <v>46.358580000000003</v>
      </c>
      <c r="D8556" s="42">
        <v>31.8324</v>
      </c>
      <c r="E8556" s="42">
        <v>51.806469999999997</v>
      </c>
      <c r="F8556" s="42">
        <v>68.373589999999993</v>
      </c>
    </row>
    <row r="8557" spans="1:6" x14ac:dyDescent="0.25">
      <c r="A8557" s="1">
        <v>43456</v>
      </c>
      <c r="B8557" s="3">
        <v>1</v>
      </c>
      <c r="C8557" s="42">
        <v>44.706339999999997</v>
      </c>
      <c r="D8557" s="42">
        <v>34.237920000000003</v>
      </c>
      <c r="E8557" s="42">
        <v>48.467359999999999</v>
      </c>
      <c r="F8557" s="42">
        <v>62.550370000000001</v>
      </c>
    </row>
    <row r="8558" spans="1:6" x14ac:dyDescent="0.25">
      <c r="A8558" s="1">
        <v>43457</v>
      </c>
      <c r="B8558" s="2">
        <v>4.1666666666666664E-2</v>
      </c>
      <c r="C8558" s="42">
        <v>46.72081</v>
      </c>
      <c r="D8558" s="42">
        <v>20.27732</v>
      </c>
      <c r="E8558" s="42">
        <v>45.085070000000002</v>
      </c>
      <c r="F8558" s="42">
        <v>55.103549999999998</v>
      </c>
    </row>
    <row r="8559" spans="1:6" x14ac:dyDescent="0.25">
      <c r="A8559" s="1">
        <v>43457</v>
      </c>
      <c r="B8559" s="2">
        <v>8.3333333333333329E-2</v>
      </c>
      <c r="C8559" s="42">
        <v>29.594290000000001</v>
      </c>
      <c r="D8559" s="42">
        <v>16.33202</v>
      </c>
      <c r="E8559" s="42">
        <v>38.897820000000003</v>
      </c>
      <c r="F8559" s="42">
        <v>45.174990000000001</v>
      </c>
    </row>
    <row r="8560" spans="1:6" x14ac:dyDescent="0.25">
      <c r="A8560" s="1">
        <v>43457</v>
      </c>
      <c r="B8560" s="2">
        <v>0.125</v>
      </c>
      <c r="C8560" s="42">
        <v>25.77262</v>
      </c>
      <c r="D8560" s="42">
        <v>12.52604</v>
      </c>
      <c r="E8560" s="42">
        <v>30.614879999999999</v>
      </c>
      <c r="F8560" s="42">
        <v>41.186729999999997</v>
      </c>
    </row>
    <row r="8561" spans="1:6" x14ac:dyDescent="0.25">
      <c r="A8561" s="1">
        <v>43457</v>
      </c>
      <c r="B8561" s="2">
        <v>0.16666666666666666</v>
      </c>
      <c r="C8561" s="42">
        <v>17.903220000000001</v>
      </c>
      <c r="D8561" s="42">
        <v>14.512919999999999</v>
      </c>
      <c r="E8561" s="42">
        <v>26.49522</v>
      </c>
      <c r="F8561" s="42">
        <v>48.329279999999997</v>
      </c>
    </row>
    <row r="8562" spans="1:6" x14ac:dyDescent="0.25">
      <c r="A8562" s="1">
        <v>43457</v>
      </c>
      <c r="B8562" s="2">
        <v>0.20833333333333334</v>
      </c>
      <c r="C8562" s="42">
        <v>23.796279999999999</v>
      </c>
      <c r="D8562" s="42">
        <v>13.263730000000001</v>
      </c>
      <c r="E8562" s="42">
        <v>31.094529999999999</v>
      </c>
      <c r="F8562" s="42">
        <v>43.952080000000002</v>
      </c>
    </row>
    <row r="8563" spans="1:6" x14ac:dyDescent="0.25">
      <c r="A8563" s="1">
        <v>43457</v>
      </c>
      <c r="B8563" s="2">
        <v>0.25</v>
      </c>
      <c r="C8563" s="42">
        <v>29.168389999999999</v>
      </c>
      <c r="D8563" s="42">
        <v>9.5663400000000003</v>
      </c>
      <c r="E8563" s="42">
        <v>40.4129</v>
      </c>
      <c r="F8563" s="42">
        <v>41.956409999999998</v>
      </c>
    </row>
    <row r="8564" spans="1:6" x14ac:dyDescent="0.25">
      <c r="A8564" s="1">
        <v>43457</v>
      </c>
      <c r="B8564" s="2">
        <v>0.29166666666666669</v>
      </c>
      <c r="C8564" s="42">
        <v>19.14827</v>
      </c>
      <c r="D8564" s="42">
        <v>9.1504300000000001</v>
      </c>
      <c r="E8564" s="42">
        <v>31.537379999999999</v>
      </c>
      <c r="F8564" s="42">
        <v>39.027389999999997</v>
      </c>
    </row>
    <row r="8565" spans="1:6" x14ac:dyDescent="0.25">
      <c r="A8565" s="1">
        <v>43457</v>
      </c>
      <c r="B8565" s="2">
        <v>0.33333333333333331</v>
      </c>
      <c r="C8565" s="42">
        <v>12.942729999999999</v>
      </c>
      <c r="D8565" s="42">
        <v>10.12088</v>
      </c>
      <c r="E8565" s="42">
        <v>26.783200000000001</v>
      </c>
      <c r="F8565" s="42">
        <v>45.666530000000002</v>
      </c>
    </row>
    <row r="8566" spans="1:6" x14ac:dyDescent="0.25">
      <c r="A8566" s="1">
        <v>43457</v>
      </c>
      <c r="B8566" s="2">
        <v>0.375</v>
      </c>
      <c r="C8566" s="42">
        <v>14.269780000000001</v>
      </c>
      <c r="D8566" s="42">
        <v>9.3819099999999995</v>
      </c>
      <c r="E8566" s="42">
        <v>28.29157</v>
      </c>
      <c r="F8566" s="42">
        <v>25.931640000000002</v>
      </c>
    </row>
    <row r="8567" spans="1:6" x14ac:dyDescent="0.25">
      <c r="A8567" s="1">
        <v>43457</v>
      </c>
      <c r="B8567" s="2">
        <v>0.41666666666666669</v>
      </c>
      <c r="C8567" s="42">
        <v>22.713349999999998</v>
      </c>
      <c r="D8567" s="42">
        <v>8.96753</v>
      </c>
      <c r="E8567" s="42">
        <v>27.316849999999999</v>
      </c>
      <c r="F8567" s="42">
        <v>20.143160000000002</v>
      </c>
    </row>
    <row r="8568" spans="1:6" x14ac:dyDescent="0.25">
      <c r="A8568" s="1">
        <v>43457</v>
      </c>
      <c r="B8568" s="2">
        <v>0.45833333333333331</v>
      </c>
      <c r="C8568" s="42">
        <v>37.431570000000001</v>
      </c>
      <c r="D8568" s="42">
        <v>16.594539999999999</v>
      </c>
      <c r="E8568" s="42">
        <v>25.141549999999999</v>
      </c>
      <c r="F8568" s="42">
        <v>37.991540000000001</v>
      </c>
    </row>
    <row r="8569" spans="1:6" x14ac:dyDescent="0.25">
      <c r="A8569" s="1">
        <v>43457</v>
      </c>
      <c r="B8569" s="2">
        <v>0.5</v>
      </c>
      <c r="C8569" s="42">
        <v>28.777280000000001</v>
      </c>
      <c r="D8569" s="42">
        <v>26.162030000000001</v>
      </c>
      <c r="E8569" s="42">
        <v>24.752359999999999</v>
      </c>
      <c r="F8569" s="42">
        <v>41.276919999999997</v>
      </c>
    </row>
    <row r="8570" spans="1:6" x14ac:dyDescent="0.25">
      <c r="A8570" s="1">
        <v>43457</v>
      </c>
      <c r="B8570" s="2">
        <v>0.54166666666666663</v>
      </c>
      <c r="C8570" s="42">
        <v>33.900509999999997</v>
      </c>
      <c r="D8570" s="42">
        <v>29.075150000000001</v>
      </c>
      <c r="E8570" s="42">
        <v>28.24147</v>
      </c>
      <c r="F8570" s="42">
        <v>53.76332</v>
      </c>
    </row>
    <row r="8571" spans="1:6" x14ac:dyDescent="0.25">
      <c r="A8571" s="1">
        <v>43457</v>
      </c>
      <c r="B8571" s="2">
        <v>0.58333333333333337</v>
      </c>
      <c r="C8571" s="42">
        <v>38.51099</v>
      </c>
      <c r="D8571" s="42">
        <v>39.015689999999999</v>
      </c>
      <c r="E8571" s="42">
        <v>24.755410000000001</v>
      </c>
      <c r="F8571" s="42">
        <v>44.062269999999998</v>
      </c>
    </row>
    <row r="8572" spans="1:6" x14ac:dyDescent="0.25">
      <c r="A8572" s="1">
        <v>43457</v>
      </c>
      <c r="B8572" s="2">
        <v>0.625</v>
      </c>
      <c r="C8572" s="42">
        <v>33.412210000000002</v>
      </c>
      <c r="D8572" s="42">
        <v>43.727260000000001</v>
      </c>
      <c r="E8572" s="42">
        <v>27.90119</v>
      </c>
      <c r="F8572" s="42">
        <v>50.434440000000002</v>
      </c>
    </row>
    <row r="8573" spans="1:6" x14ac:dyDescent="0.25">
      <c r="A8573" s="1">
        <v>43457</v>
      </c>
      <c r="B8573" s="2">
        <v>0.66666666666666663</v>
      </c>
      <c r="C8573" s="42">
        <v>30.135539999999999</v>
      </c>
      <c r="D8573" s="42">
        <v>47.09892</v>
      </c>
      <c r="E8573" s="42">
        <v>40.10765</v>
      </c>
      <c r="F8573" s="42">
        <v>52.277549999999998</v>
      </c>
    </row>
    <row r="8574" spans="1:6" x14ac:dyDescent="0.25">
      <c r="A8574" s="1">
        <v>43457</v>
      </c>
      <c r="B8574" s="2">
        <v>0.70833333333333337</v>
      </c>
      <c r="C8574" s="42">
        <v>52.265009999999997</v>
      </c>
      <c r="D8574" s="42">
        <v>52.13653</v>
      </c>
      <c r="E8574" s="42">
        <v>48.685890000000001</v>
      </c>
      <c r="F8574" s="42">
        <v>56.05115</v>
      </c>
    </row>
    <row r="8575" spans="1:6" x14ac:dyDescent="0.25">
      <c r="A8575" s="1">
        <v>43457</v>
      </c>
      <c r="B8575" s="2">
        <v>0.75</v>
      </c>
      <c r="C8575" s="42">
        <v>48.010159999999999</v>
      </c>
      <c r="D8575" s="42">
        <v>48.99727</v>
      </c>
      <c r="E8575" s="42">
        <v>58.128309999999999</v>
      </c>
      <c r="F8575" s="42">
        <v>74.543139999999994</v>
      </c>
    </row>
    <row r="8576" spans="1:6" x14ac:dyDescent="0.25">
      <c r="A8576" s="1">
        <v>43457</v>
      </c>
      <c r="B8576" s="2">
        <v>0.79166666666666663</v>
      </c>
      <c r="C8576" s="42">
        <v>50.52834</v>
      </c>
      <c r="D8576" s="42">
        <v>32.774920000000002</v>
      </c>
      <c r="E8576" s="42">
        <v>56.526940000000003</v>
      </c>
      <c r="F8576" s="42">
        <v>71.789540000000002</v>
      </c>
    </row>
    <row r="8577" spans="1:6" x14ac:dyDescent="0.25">
      <c r="A8577" s="1">
        <v>43457</v>
      </c>
      <c r="B8577" s="2">
        <v>0.83333333333333337</v>
      </c>
      <c r="C8577" s="42">
        <v>68.937669999999997</v>
      </c>
      <c r="D8577" s="42">
        <v>40.310180000000003</v>
      </c>
      <c r="E8577" s="42">
        <v>63.222769999999997</v>
      </c>
      <c r="F8577" s="42">
        <v>74.614729999999994</v>
      </c>
    </row>
    <row r="8578" spans="1:6" x14ac:dyDescent="0.25">
      <c r="A8578" s="1">
        <v>43457</v>
      </c>
      <c r="B8578" s="2">
        <v>0.875</v>
      </c>
      <c r="C8578" s="42">
        <v>71.558220000000006</v>
      </c>
      <c r="D8578" s="42">
        <v>50.384909999999998</v>
      </c>
      <c r="E8578" s="42">
        <v>60.884480000000003</v>
      </c>
      <c r="F8578" s="42">
        <v>66.928190000000001</v>
      </c>
    </row>
    <row r="8579" spans="1:6" x14ac:dyDescent="0.25">
      <c r="A8579" s="1">
        <v>43457</v>
      </c>
      <c r="B8579" s="2">
        <v>0.91666666666666663</v>
      </c>
      <c r="C8579" s="42">
        <v>75.858530000000002</v>
      </c>
      <c r="D8579" s="42">
        <v>49.463769999999997</v>
      </c>
      <c r="E8579" s="42">
        <v>58.674999999999997</v>
      </c>
      <c r="F8579" s="42">
        <v>60.829259999999998</v>
      </c>
    </row>
    <row r="8580" spans="1:6" x14ac:dyDescent="0.25">
      <c r="A8580" s="1">
        <v>43457</v>
      </c>
      <c r="B8580" s="2">
        <v>0.95833333333333337</v>
      </c>
      <c r="C8580" s="42">
        <v>86.176159999999996</v>
      </c>
      <c r="D8580" s="42">
        <v>55.250329999999998</v>
      </c>
      <c r="E8580" s="42">
        <v>52.764159999999997</v>
      </c>
      <c r="F8580" s="42">
        <v>73.794619999999995</v>
      </c>
    </row>
    <row r="8581" spans="1:6" x14ac:dyDescent="0.25">
      <c r="A8581" s="1">
        <v>43457</v>
      </c>
      <c r="B8581" s="3">
        <v>1</v>
      </c>
      <c r="C8581" s="42">
        <v>96.490030000000004</v>
      </c>
      <c r="D8581" s="42">
        <v>50.206569999999999</v>
      </c>
      <c r="E8581" s="42">
        <v>51.124119999999998</v>
      </c>
      <c r="F8581" s="42">
        <v>52.521650000000001</v>
      </c>
    </row>
    <row r="8582" spans="1:6" x14ac:dyDescent="0.25">
      <c r="A8582" s="1">
        <v>43458</v>
      </c>
      <c r="B8582" s="2">
        <v>4.1666666666666664E-2</v>
      </c>
      <c r="C8582" s="42">
        <v>78.574169999999995</v>
      </c>
      <c r="D8582" s="42">
        <v>49.522480000000002</v>
      </c>
      <c r="E8582" s="42">
        <v>47.755879999999998</v>
      </c>
      <c r="F8582" s="42">
        <v>63.05339</v>
      </c>
    </row>
    <row r="8583" spans="1:6" x14ac:dyDescent="0.25">
      <c r="A8583" s="1">
        <v>43458</v>
      </c>
      <c r="B8583" s="2">
        <v>8.3333333333333329E-2</v>
      </c>
      <c r="C8583" s="42">
        <v>65.314449999999994</v>
      </c>
      <c r="D8583" s="42">
        <v>53.695990000000002</v>
      </c>
      <c r="E8583" s="42">
        <v>48.199100000000001</v>
      </c>
      <c r="F8583" s="42">
        <v>44.061970000000002</v>
      </c>
    </row>
    <row r="8584" spans="1:6" x14ac:dyDescent="0.25">
      <c r="A8584" s="1">
        <v>43458</v>
      </c>
      <c r="B8584" s="2">
        <v>0.125</v>
      </c>
      <c r="C8584" s="42">
        <v>52.887360000000001</v>
      </c>
      <c r="D8584" s="42">
        <v>51.266019999999997</v>
      </c>
      <c r="E8584" s="42">
        <v>45.63796</v>
      </c>
      <c r="F8584" s="42">
        <v>44.24823</v>
      </c>
    </row>
    <row r="8585" spans="1:6" x14ac:dyDescent="0.25">
      <c r="A8585" s="1">
        <v>43458</v>
      </c>
      <c r="B8585" s="2">
        <v>0.16666666666666666</v>
      </c>
      <c r="C8585" s="42">
        <v>54.445369999999997</v>
      </c>
      <c r="D8585" s="42">
        <v>39.0824</v>
      </c>
      <c r="E8585" s="42">
        <v>41.76144</v>
      </c>
      <c r="F8585" s="42">
        <v>37.79918</v>
      </c>
    </row>
    <row r="8586" spans="1:6" x14ac:dyDescent="0.25">
      <c r="A8586" s="1">
        <v>43458</v>
      </c>
      <c r="B8586" s="2">
        <v>0.20833333333333334</v>
      </c>
      <c r="C8586" s="42">
        <v>50.673209999999997</v>
      </c>
      <c r="D8586" s="42">
        <v>43.948419999999999</v>
      </c>
      <c r="E8586" s="42">
        <v>38.125329999999998</v>
      </c>
      <c r="F8586" s="42">
        <v>42.242109999999997</v>
      </c>
    </row>
    <row r="8587" spans="1:6" x14ac:dyDescent="0.25">
      <c r="A8587" s="1">
        <v>43458</v>
      </c>
      <c r="B8587" s="2">
        <v>0.25</v>
      </c>
      <c r="C8587" s="42">
        <v>56.121310000000001</v>
      </c>
      <c r="D8587" s="42">
        <v>45.522370000000002</v>
      </c>
      <c r="E8587" s="42">
        <v>53.679279999999999</v>
      </c>
      <c r="F8587" s="42">
        <v>42.54759</v>
      </c>
    </row>
    <row r="8588" spans="1:6" x14ac:dyDescent="0.25">
      <c r="A8588" s="1">
        <v>43458</v>
      </c>
      <c r="B8588" s="2">
        <v>0.29166666666666669</v>
      </c>
      <c r="C8588" s="42">
        <v>59.919780000000003</v>
      </c>
      <c r="D8588" s="42">
        <v>45.874490000000002</v>
      </c>
      <c r="E8588" s="42">
        <v>65.696879999999993</v>
      </c>
      <c r="F8588" s="42">
        <v>53.640250000000002</v>
      </c>
    </row>
    <row r="8589" spans="1:6" x14ac:dyDescent="0.25">
      <c r="A8589" s="1">
        <v>43458</v>
      </c>
      <c r="B8589" s="2">
        <v>0.33333333333333331</v>
      </c>
      <c r="C8589" s="42">
        <v>71.075280000000006</v>
      </c>
      <c r="D8589" s="42">
        <v>51.196890000000003</v>
      </c>
      <c r="E8589" s="42">
        <v>61.468000000000004</v>
      </c>
      <c r="F8589" s="42">
        <v>75.03828</v>
      </c>
    </row>
    <row r="8590" spans="1:6" x14ac:dyDescent="0.25">
      <c r="A8590" s="1">
        <v>43458</v>
      </c>
      <c r="B8590" s="2">
        <v>0.375</v>
      </c>
      <c r="C8590" s="42">
        <v>83.228229999999996</v>
      </c>
      <c r="D8590" s="42">
        <v>56.142870000000002</v>
      </c>
      <c r="E8590" s="42">
        <v>62.995620000000002</v>
      </c>
      <c r="F8590" s="42">
        <v>74.929850000000002</v>
      </c>
    </row>
    <row r="8591" spans="1:6" x14ac:dyDescent="0.25">
      <c r="A8591" s="1">
        <v>43458</v>
      </c>
      <c r="B8591" s="2">
        <v>0.41666666666666669</v>
      </c>
      <c r="C8591" s="42">
        <v>64.1541</v>
      </c>
      <c r="D8591" s="42">
        <v>53.400010000000002</v>
      </c>
      <c r="E8591" s="42">
        <v>84.615120000000005</v>
      </c>
      <c r="F8591" s="42">
        <v>90.211320000000001</v>
      </c>
    </row>
    <row r="8592" spans="1:6" x14ac:dyDescent="0.25">
      <c r="A8592" s="1">
        <v>43458</v>
      </c>
      <c r="B8592" s="2">
        <v>0.45833333333333331</v>
      </c>
      <c r="C8592" s="42">
        <v>64.719570000000004</v>
      </c>
      <c r="D8592" s="42">
        <v>49.123609999999999</v>
      </c>
      <c r="E8592" s="42">
        <v>78.384699999999995</v>
      </c>
      <c r="F8592" s="42">
        <v>100.18685000000001</v>
      </c>
    </row>
    <row r="8593" spans="1:6" x14ac:dyDescent="0.25">
      <c r="A8593" s="1">
        <v>43458</v>
      </c>
      <c r="B8593" s="2">
        <v>0.5</v>
      </c>
      <c r="C8593" s="42">
        <v>82.540930000000003</v>
      </c>
      <c r="D8593" s="42">
        <v>47.55095</v>
      </c>
      <c r="E8593" s="42">
        <v>73.153919999999999</v>
      </c>
      <c r="F8593" s="42">
        <v>83.474249999999998</v>
      </c>
    </row>
    <row r="8594" spans="1:6" x14ac:dyDescent="0.25">
      <c r="A8594" s="1">
        <v>43458</v>
      </c>
      <c r="B8594" s="2">
        <v>0.54166666666666663</v>
      </c>
      <c r="C8594" s="42">
        <v>72.595380000000006</v>
      </c>
      <c r="D8594" s="42">
        <v>32.822650000000003</v>
      </c>
      <c r="E8594" s="42">
        <v>58.774540000000002</v>
      </c>
      <c r="F8594" s="42">
        <v>105.98611</v>
      </c>
    </row>
    <row r="8595" spans="1:6" x14ac:dyDescent="0.25">
      <c r="A8595" s="1">
        <v>43458</v>
      </c>
      <c r="B8595" s="2">
        <v>0.58333333333333337</v>
      </c>
      <c r="C8595" s="42">
        <v>41.699269999999999</v>
      </c>
      <c r="D8595" s="42">
        <v>12.074070000000001</v>
      </c>
      <c r="E8595" s="42">
        <v>55.321350000000002</v>
      </c>
      <c r="F8595" s="42">
        <v>67.275139999999993</v>
      </c>
    </row>
    <row r="8596" spans="1:6" x14ac:dyDescent="0.25">
      <c r="A8596" s="1">
        <v>43458</v>
      </c>
      <c r="B8596" s="2">
        <v>0.625</v>
      </c>
      <c r="C8596" s="42">
        <v>63.691479999999999</v>
      </c>
      <c r="D8596" s="42">
        <v>16.604669999999999</v>
      </c>
      <c r="E8596" s="42">
        <v>53.57197</v>
      </c>
      <c r="F8596" s="42">
        <v>63.597430000000003</v>
      </c>
    </row>
    <row r="8597" spans="1:6" x14ac:dyDescent="0.25">
      <c r="A8597" s="1">
        <v>43458</v>
      </c>
      <c r="B8597" s="2">
        <v>0.66666666666666663</v>
      </c>
      <c r="C8597" s="42">
        <v>81.537109999999998</v>
      </c>
      <c r="D8597" s="42">
        <v>29.044339999999998</v>
      </c>
      <c r="E8597" s="42">
        <v>54.319760000000002</v>
      </c>
      <c r="F8597" s="42">
        <v>92.655749999999998</v>
      </c>
    </row>
    <row r="8598" spans="1:6" x14ac:dyDescent="0.25">
      <c r="A8598" s="1">
        <v>43458</v>
      </c>
      <c r="B8598" s="2">
        <v>0.70833333333333337</v>
      </c>
      <c r="C8598" s="42">
        <v>94.91807</v>
      </c>
      <c r="D8598" s="42">
        <v>44.445509999999999</v>
      </c>
      <c r="E8598" s="42">
        <v>57.911020000000001</v>
      </c>
      <c r="F8598" s="42">
        <v>101.7723</v>
      </c>
    </row>
    <row r="8599" spans="1:6" x14ac:dyDescent="0.25">
      <c r="A8599" s="1">
        <v>43458</v>
      </c>
      <c r="B8599" s="2">
        <v>0.75</v>
      </c>
      <c r="C8599" s="42">
        <v>74.927310000000006</v>
      </c>
      <c r="D8599" s="42">
        <v>57.596719999999998</v>
      </c>
      <c r="E8599" s="42">
        <v>59.610199999999999</v>
      </c>
      <c r="F8599" s="42">
        <v>87.148570000000007</v>
      </c>
    </row>
    <row r="8600" spans="1:6" x14ac:dyDescent="0.25">
      <c r="A8600" s="1">
        <v>43458</v>
      </c>
      <c r="B8600" s="2">
        <v>0.79166666666666663</v>
      </c>
      <c r="C8600" s="42">
        <v>86.249380000000002</v>
      </c>
      <c r="D8600" s="42">
        <v>62.837530000000001</v>
      </c>
      <c r="E8600" s="42">
        <v>62.10192</v>
      </c>
      <c r="F8600" s="42">
        <v>98.062190000000001</v>
      </c>
    </row>
    <row r="8601" spans="1:6" x14ac:dyDescent="0.25">
      <c r="A8601" s="1">
        <v>43458</v>
      </c>
      <c r="B8601" s="2">
        <v>0.83333333333333337</v>
      </c>
      <c r="C8601" s="42">
        <v>71.021159999999995</v>
      </c>
      <c r="D8601" s="42">
        <v>62.136020000000002</v>
      </c>
      <c r="E8601" s="42">
        <v>42.874070000000003</v>
      </c>
      <c r="F8601" s="42">
        <v>79.067729999999997</v>
      </c>
    </row>
    <row r="8602" spans="1:6" x14ac:dyDescent="0.25">
      <c r="A8602" s="1">
        <v>43458</v>
      </c>
      <c r="B8602" s="2">
        <v>0.875</v>
      </c>
      <c r="C8602" s="42">
        <v>70.108149999999995</v>
      </c>
      <c r="D8602" s="42">
        <v>53.618690000000001</v>
      </c>
      <c r="E8602" s="42">
        <v>52.669559999999997</v>
      </c>
      <c r="F8602" s="42">
        <v>66.956739999999996</v>
      </c>
    </row>
    <row r="8603" spans="1:6" x14ac:dyDescent="0.25">
      <c r="A8603" s="1">
        <v>43458</v>
      </c>
      <c r="B8603" s="2">
        <v>0.91666666666666663</v>
      </c>
      <c r="C8603" s="42">
        <v>70.898970000000006</v>
      </c>
      <c r="D8603" s="42">
        <v>47.725239999999999</v>
      </c>
      <c r="E8603" s="42">
        <v>53.435020000000002</v>
      </c>
      <c r="F8603" s="42">
        <v>67.667209999999997</v>
      </c>
    </row>
    <row r="8604" spans="1:6" x14ac:dyDescent="0.25">
      <c r="A8604" s="1">
        <v>43458</v>
      </c>
      <c r="B8604" s="2">
        <v>0.95833333333333337</v>
      </c>
      <c r="C8604" s="42">
        <v>61.153060000000004</v>
      </c>
      <c r="D8604" s="42">
        <v>49.728740000000002</v>
      </c>
      <c r="E8604" s="42">
        <v>47.447240000000001</v>
      </c>
      <c r="F8604" s="42">
        <v>64.777979999999999</v>
      </c>
    </row>
    <row r="8605" spans="1:6" x14ac:dyDescent="0.25">
      <c r="A8605" s="1">
        <v>43458</v>
      </c>
      <c r="B8605" s="3">
        <v>1</v>
      </c>
      <c r="C8605" s="42">
        <v>63.21564</v>
      </c>
      <c r="D8605" s="42">
        <v>45.651800000000001</v>
      </c>
      <c r="E8605" s="42">
        <v>50.169589999999999</v>
      </c>
      <c r="F8605" s="42">
        <v>56.803159999999998</v>
      </c>
    </row>
    <row r="8606" spans="1:6" x14ac:dyDescent="0.25">
      <c r="A8606" s="1">
        <v>43459</v>
      </c>
      <c r="B8606" s="2">
        <v>4.1666666666666664E-2</v>
      </c>
      <c r="C8606" s="42">
        <v>54.25515</v>
      </c>
      <c r="D8606" s="42">
        <v>45.457970000000003</v>
      </c>
      <c r="E8606" s="42">
        <v>48.6815</v>
      </c>
      <c r="F8606" s="42">
        <v>51.088769999999997</v>
      </c>
    </row>
    <row r="8607" spans="1:6" x14ac:dyDescent="0.25">
      <c r="A8607" s="1">
        <v>43459</v>
      </c>
      <c r="B8607" s="2">
        <v>8.3333333333333329E-2</v>
      </c>
      <c r="C8607" s="42">
        <v>54.53237</v>
      </c>
      <c r="D8607" s="42">
        <v>39.185780000000001</v>
      </c>
      <c r="E8607" s="42">
        <v>46.281469999999999</v>
      </c>
      <c r="F8607" s="42">
        <v>48.309780000000003</v>
      </c>
    </row>
    <row r="8608" spans="1:6" x14ac:dyDescent="0.25">
      <c r="A8608" s="1">
        <v>43459</v>
      </c>
      <c r="B8608" s="2">
        <v>0.125</v>
      </c>
      <c r="C8608" s="42">
        <v>49.057980000000001</v>
      </c>
      <c r="D8608" s="42">
        <v>37.856699999999996</v>
      </c>
      <c r="E8608" s="42">
        <v>47.17754</v>
      </c>
      <c r="F8608" s="42">
        <v>47.23218</v>
      </c>
    </row>
    <row r="8609" spans="1:6" x14ac:dyDescent="0.25">
      <c r="A8609" s="1">
        <v>43459</v>
      </c>
      <c r="B8609" s="2">
        <v>0.16666666666666666</v>
      </c>
      <c r="C8609" s="42">
        <v>40.91534</v>
      </c>
      <c r="D8609" s="42">
        <v>31.422560000000001</v>
      </c>
      <c r="E8609" s="42">
        <v>43.683950000000003</v>
      </c>
      <c r="F8609" s="42">
        <v>43.693460000000002</v>
      </c>
    </row>
    <row r="8610" spans="1:6" x14ac:dyDescent="0.25">
      <c r="A8610" s="1">
        <v>43459</v>
      </c>
      <c r="B8610" s="2">
        <v>0.20833333333333334</v>
      </c>
      <c r="C8610" s="42">
        <v>36.493569999999998</v>
      </c>
      <c r="D8610" s="42">
        <v>28.229679999999998</v>
      </c>
      <c r="E8610" s="42">
        <v>39.937040000000003</v>
      </c>
      <c r="F8610" s="42">
        <v>38.716140000000003</v>
      </c>
    </row>
    <row r="8611" spans="1:6" x14ac:dyDescent="0.25">
      <c r="A8611" s="1">
        <v>43459</v>
      </c>
      <c r="B8611" s="2">
        <v>0.25</v>
      </c>
      <c r="C8611" s="42">
        <v>37.000070000000001</v>
      </c>
      <c r="D8611" s="42">
        <v>30.774740000000001</v>
      </c>
      <c r="E8611" s="42">
        <v>36.050280000000001</v>
      </c>
      <c r="F8611" s="42">
        <v>39.517960000000002</v>
      </c>
    </row>
    <row r="8612" spans="1:6" x14ac:dyDescent="0.25">
      <c r="A8612" s="1">
        <v>43459</v>
      </c>
      <c r="B8612" s="2">
        <v>0.29166666666666669</v>
      </c>
      <c r="C8612" s="42">
        <v>31.25262</v>
      </c>
      <c r="D8612" s="42">
        <v>33.045020000000001</v>
      </c>
      <c r="E8612" s="42">
        <v>40.861530000000002</v>
      </c>
      <c r="F8612" s="42">
        <v>42.462260000000001</v>
      </c>
    </row>
    <row r="8613" spans="1:6" x14ac:dyDescent="0.25">
      <c r="A8613" s="1">
        <v>43459</v>
      </c>
      <c r="B8613" s="2">
        <v>0.33333333333333331</v>
      </c>
      <c r="C8613" s="42">
        <v>33.990789999999997</v>
      </c>
      <c r="D8613" s="42">
        <v>30.500520000000002</v>
      </c>
      <c r="E8613" s="42">
        <v>40.048369999999998</v>
      </c>
      <c r="F8613" s="42">
        <v>41.554119999999998</v>
      </c>
    </row>
    <row r="8614" spans="1:6" x14ac:dyDescent="0.25">
      <c r="A8614" s="1">
        <v>43459</v>
      </c>
      <c r="B8614" s="2">
        <v>0.375</v>
      </c>
      <c r="C8614" s="42">
        <v>32.476149999999997</v>
      </c>
      <c r="D8614" s="42">
        <v>35.466619999999999</v>
      </c>
      <c r="E8614" s="42">
        <v>38.22016</v>
      </c>
      <c r="F8614" s="42">
        <v>45.948430000000002</v>
      </c>
    </row>
    <row r="8615" spans="1:6" x14ac:dyDescent="0.25">
      <c r="A8615" s="1">
        <v>43459</v>
      </c>
      <c r="B8615" s="2">
        <v>0.41666666666666669</v>
      </c>
      <c r="C8615" s="42">
        <v>25.113479999999999</v>
      </c>
      <c r="D8615" s="42">
        <v>26.7622</v>
      </c>
      <c r="E8615" s="42">
        <v>37.16283</v>
      </c>
      <c r="F8615" s="42">
        <v>40.955689999999997</v>
      </c>
    </row>
    <row r="8616" spans="1:6" x14ac:dyDescent="0.25">
      <c r="A8616" s="1">
        <v>43459</v>
      </c>
      <c r="B8616" s="2">
        <v>0.45833333333333331</v>
      </c>
      <c r="C8616" s="42">
        <v>33.003100000000003</v>
      </c>
      <c r="D8616" s="42">
        <v>30.81147</v>
      </c>
      <c r="E8616" s="42">
        <v>33.268799999999999</v>
      </c>
      <c r="F8616" s="42">
        <v>39.766280000000002</v>
      </c>
    </row>
    <row r="8617" spans="1:6" x14ac:dyDescent="0.25">
      <c r="A8617" s="1">
        <v>43459</v>
      </c>
      <c r="B8617" s="2">
        <v>0.5</v>
      </c>
      <c r="C8617" s="42">
        <v>35.847340000000003</v>
      </c>
      <c r="D8617" s="42">
        <v>28.400590000000001</v>
      </c>
      <c r="E8617" s="42">
        <v>27.440449999999998</v>
      </c>
      <c r="F8617" s="42">
        <v>44.168500000000002</v>
      </c>
    </row>
    <row r="8618" spans="1:6" x14ac:dyDescent="0.25">
      <c r="A8618" s="1">
        <v>43459</v>
      </c>
      <c r="B8618" s="2">
        <v>0.54166666666666663</v>
      </c>
      <c r="C8618" s="42">
        <v>39.007559999999998</v>
      </c>
      <c r="D8618" s="42">
        <v>25.381830000000001</v>
      </c>
      <c r="E8618" s="42">
        <v>27.39236</v>
      </c>
      <c r="F8618" s="42">
        <v>43.340069999999997</v>
      </c>
    </row>
    <row r="8619" spans="1:6" x14ac:dyDescent="0.25">
      <c r="A8619" s="1">
        <v>43459</v>
      </c>
      <c r="B8619" s="2">
        <v>0.58333333333333337</v>
      </c>
      <c r="C8619" s="42">
        <v>41.749920000000003</v>
      </c>
      <c r="D8619" s="42">
        <v>25.05622</v>
      </c>
      <c r="E8619" s="42">
        <v>28.797149999999998</v>
      </c>
      <c r="F8619" s="42">
        <v>45.558219999999999</v>
      </c>
    </row>
    <row r="8620" spans="1:6" x14ac:dyDescent="0.25">
      <c r="A8620" s="1">
        <v>43459</v>
      </c>
      <c r="B8620" s="2">
        <v>0.625</v>
      </c>
      <c r="C8620" s="42">
        <v>36.723039999999997</v>
      </c>
      <c r="D8620" s="42">
        <v>26.728120000000001</v>
      </c>
      <c r="E8620" s="42">
        <v>29.420739999999999</v>
      </c>
      <c r="F8620" s="42">
        <v>37.778329999999997</v>
      </c>
    </row>
    <row r="8621" spans="1:6" x14ac:dyDescent="0.25">
      <c r="A8621" s="1">
        <v>43459</v>
      </c>
      <c r="B8621" s="2">
        <v>0.66666666666666663</v>
      </c>
      <c r="C8621" s="42">
        <v>31.636759999999999</v>
      </c>
      <c r="D8621" s="42">
        <v>29.97101</v>
      </c>
      <c r="E8621" s="42">
        <v>30.24091</v>
      </c>
      <c r="F8621" s="42">
        <v>47.305210000000002</v>
      </c>
    </row>
    <row r="8622" spans="1:6" x14ac:dyDescent="0.25">
      <c r="A8622" s="1">
        <v>43459</v>
      </c>
      <c r="B8622" s="2">
        <v>0.70833333333333337</v>
      </c>
      <c r="C8622" s="42">
        <v>42.914769999999997</v>
      </c>
      <c r="D8622" s="42">
        <v>30.194489999999998</v>
      </c>
      <c r="E8622" s="42">
        <v>25.001719999999999</v>
      </c>
      <c r="F8622" s="42">
        <v>43.54119</v>
      </c>
    </row>
    <row r="8623" spans="1:6" x14ac:dyDescent="0.25">
      <c r="A8623" s="1">
        <v>43459</v>
      </c>
      <c r="B8623" s="2">
        <v>0.75</v>
      </c>
      <c r="C8623" s="42">
        <v>39.915390000000002</v>
      </c>
      <c r="D8623" s="42">
        <v>31.993259999999999</v>
      </c>
      <c r="E8623" s="42">
        <v>26.988499999999998</v>
      </c>
      <c r="F8623" s="42">
        <v>46.92022</v>
      </c>
    </row>
    <row r="8624" spans="1:6" x14ac:dyDescent="0.25">
      <c r="A8624" s="1">
        <v>43459</v>
      </c>
      <c r="B8624" s="2">
        <v>0.79166666666666663</v>
      </c>
      <c r="C8624" s="42">
        <v>53.78698</v>
      </c>
      <c r="D8624" s="42">
        <v>32.083039999999997</v>
      </c>
      <c r="E8624" s="42">
        <v>36.115639999999999</v>
      </c>
      <c r="F8624" s="42">
        <v>55.845399999999998</v>
      </c>
    </row>
    <row r="8625" spans="1:6" x14ac:dyDescent="0.25">
      <c r="A8625" s="1">
        <v>43459</v>
      </c>
      <c r="B8625" s="2">
        <v>0.83333333333333337</v>
      </c>
      <c r="C8625" s="42">
        <v>51.105530000000002</v>
      </c>
      <c r="D8625" s="42">
        <v>37.349939999999997</v>
      </c>
      <c r="E8625" s="42">
        <v>29.94539</v>
      </c>
      <c r="F8625" s="42">
        <v>47.263689999999997</v>
      </c>
    </row>
    <row r="8626" spans="1:6" x14ac:dyDescent="0.25">
      <c r="A8626" s="1">
        <v>43459</v>
      </c>
      <c r="B8626" s="2">
        <v>0.875</v>
      </c>
      <c r="C8626" s="42">
        <v>29.46529</v>
      </c>
      <c r="D8626" s="42">
        <v>30.200340000000001</v>
      </c>
      <c r="E8626" s="42">
        <v>34.02702</v>
      </c>
      <c r="F8626" s="42">
        <v>48.117829999999998</v>
      </c>
    </row>
    <row r="8627" spans="1:6" x14ac:dyDescent="0.25">
      <c r="A8627" s="1">
        <v>43459</v>
      </c>
      <c r="B8627" s="2">
        <v>0.91666666666666663</v>
      </c>
      <c r="C8627" s="42">
        <v>30.549230000000001</v>
      </c>
      <c r="D8627" s="42">
        <v>22.540929999999999</v>
      </c>
      <c r="E8627" s="42">
        <v>32.573610000000002</v>
      </c>
      <c r="F8627" s="42">
        <v>43.267870000000002</v>
      </c>
    </row>
    <row r="8628" spans="1:6" x14ac:dyDescent="0.25">
      <c r="A8628" s="1">
        <v>43459</v>
      </c>
      <c r="B8628" s="2">
        <v>0.95833333333333337</v>
      </c>
      <c r="C8628" s="42">
        <v>28.523890000000002</v>
      </c>
      <c r="D8628" s="42">
        <v>20.736059999999998</v>
      </c>
      <c r="E8628" s="42">
        <v>29.464310000000001</v>
      </c>
      <c r="F8628" s="42">
        <v>35.62433</v>
      </c>
    </row>
    <row r="8629" spans="1:6" x14ac:dyDescent="0.25">
      <c r="A8629" s="1">
        <v>43459</v>
      </c>
      <c r="B8629" s="3">
        <v>1</v>
      </c>
      <c r="C8629" s="42">
        <v>27.715990000000001</v>
      </c>
      <c r="D8629" s="42">
        <v>20.0915</v>
      </c>
      <c r="E8629" s="42">
        <v>25.682120000000001</v>
      </c>
      <c r="F8629" s="42">
        <v>35.705750000000002</v>
      </c>
    </row>
    <row r="8630" spans="1:6" x14ac:dyDescent="0.25">
      <c r="A8630" s="1">
        <v>43460</v>
      </c>
      <c r="B8630" s="2">
        <v>4.1666666666666664E-2</v>
      </c>
      <c r="C8630" s="42">
        <v>25.780740000000002</v>
      </c>
      <c r="D8630" s="42">
        <v>20.01369</v>
      </c>
      <c r="E8630" s="42">
        <v>19.583559999999999</v>
      </c>
      <c r="F8630" s="42">
        <v>26.050840000000001</v>
      </c>
    </row>
    <row r="8631" spans="1:6" x14ac:dyDescent="0.25">
      <c r="A8631" s="1">
        <v>43460</v>
      </c>
      <c r="B8631" s="2">
        <v>8.3333333333333329E-2</v>
      </c>
      <c r="C8631" s="42">
        <v>18.192270000000001</v>
      </c>
      <c r="D8631" s="42">
        <v>11.669840000000001</v>
      </c>
      <c r="E8631" s="42">
        <v>14.544040000000001</v>
      </c>
      <c r="F8631" s="42">
        <v>27.617609999999999</v>
      </c>
    </row>
    <row r="8632" spans="1:6" x14ac:dyDescent="0.25">
      <c r="A8632" s="1">
        <v>43460</v>
      </c>
      <c r="B8632" s="2">
        <v>0.125</v>
      </c>
      <c r="C8632" s="42">
        <v>14.406650000000001</v>
      </c>
      <c r="D8632" s="42">
        <v>14.21791</v>
      </c>
      <c r="E8632" s="42">
        <v>15.173640000000001</v>
      </c>
      <c r="F8632" s="42">
        <v>21.414840000000002</v>
      </c>
    </row>
    <row r="8633" spans="1:6" x14ac:dyDescent="0.25">
      <c r="A8633" s="1">
        <v>43460</v>
      </c>
      <c r="B8633" s="2">
        <v>0.16666666666666666</v>
      </c>
      <c r="C8633" s="42">
        <v>18.492650000000001</v>
      </c>
      <c r="D8633" s="42">
        <v>12.179500000000001</v>
      </c>
      <c r="E8633" s="42">
        <v>14.883139999999999</v>
      </c>
      <c r="F8633" s="42">
        <v>25.309429999999999</v>
      </c>
    </row>
    <row r="8634" spans="1:6" x14ac:dyDescent="0.25">
      <c r="A8634" s="1">
        <v>43460</v>
      </c>
      <c r="B8634" s="2">
        <v>0.20833333333333334</v>
      </c>
      <c r="C8634" s="42">
        <v>16.172000000000001</v>
      </c>
      <c r="D8634" s="42">
        <v>8.9376800000000003</v>
      </c>
      <c r="E8634" s="42">
        <v>11.829179999999999</v>
      </c>
      <c r="F8634" s="42">
        <v>16.157299999999999</v>
      </c>
    </row>
    <row r="8635" spans="1:6" x14ac:dyDescent="0.25">
      <c r="A8635" s="1">
        <v>43460</v>
      </c>
      <c r="B8635" s="2">
        <v>0.25</v>
      </c>
      <c r="C8635" s="42">
        <v>20.543230000000001</v>
      </c>
      <c r="D8635" s="42">
        <v>9.95688</v>
      </c>
      <c r="E8635" s="42">
        <v>13.094279999999999</v>
      </c>
      <c r="F8635" s="42">
        <v>12.13753</v>
      </c>
    </row>
    <row r="8636" spans="1:6" x14ac:dyDescent="0.25">
      <c r="A8636" s="1">
        <v>43460</v>
      </c>
      <c r="B8636" s="2">
        <v>0.29166666666666669</v>
      </c>
      <c r="C8636" s="42">
        <v>19.8109</v>
      </c>
      <c r="D8636" s="42">
        <v>10.42055</v>
      </c>
      <c r="E8636" s="42">
        <v>12.45847</v>
      </c>
      <c r="F8636" s="42">
        <v>17.495809999999999</v>
      </c>
    </row>
    <row r="8637" spans="1:6" x14ac:dyDescent="0.25">
      <c r="A8637" s="1">
        <v>43460</v>
      </c>
      <c r="B8637" s="2">
        <v>0.33333333333333331</v>
      </c>
      <c r="C8637" s="42">
        <v>22.440069999999999</v>
      </c>
      <c r="D8637" s="42">
        <v>16.499169999999999</v>
      </c>
      <c r="E8637" s="42">
        <v>16.099519999999998</v>
      </c>
      <c r="F8637" s="42">
        <v>22.746510000000001</v>
      </c>
    </row>
    <row r="8638" spans="1:6" x14ac:dyDescent="0.25">
      <c r="A8638" s="1">
        <v>43460</v>
      </c>
      <c r="B8638" s="2">
        <v>0.375</v>
      </c>
      <c r="C8638" s="42">
        <v>24.794519999999999</v>
      </c>
      <c r="D8638" s="42">
        <v>22.535520000000002</v>
      </c>
      <c r="E8638" s="42">
        <v>13.914300000000001</v>
      </c>
      <c r="F8638" s="42">
        <v>19.55247</v>
      </c>
    </row>
    <row r="8639" spans="1:6" x14ac:dyDescent="0.25">
      <c r="A8639" s="1">
        <v>43460</v>
      </c>
      <c r="B8639" s="2">
        <v>0.41666666666666669</v>
      </c>
      <c r="C8639" s="42">
        <v>30.40127</v>
      </c>
      <c r="D8639" s="42">
        <v>17.80031</v>
      </c>
      <c r="E8639" s="42">
        <v>19.25245</v>
      </c>
      <c r="F8639" s="42">
        <v>27.72185</v>
      </c>
    </row>
    <row r="8640" spans="1:6" x14ac:dyDescent="0.25">
      <c r="A8640" s="1">
        <v>43460</v>
      </c>
      <c r="B8640" s="2">
        <v>0.45833333333333331</v>
      </c>
      <c r="C8640" s="42">
        <v>35.42409</v>
      </c>
      <c r="D8640" s="42">
        <v>15.89852</v>
      </c>
      <c r="E8640" s="42">
        <v>18.57686</v>
      </c>
      <c r="F8640" s="42">
        <v>26.306950000000001</v>
      </c>
    </row>
    <row r="8641" spans="1:6" x14ac:dyDescent="0.25">
      <c r="A8641" s="1">
        <v>43460</v>
      </c>
      <c r="B8641" s="2">
        <v>0.5</v>
      </c>
      <c r="C8641" s="42">
        <v>37.827579999999998</v>
      </c>
      <c r="D8641" s="42">
        <v>14.972289999999999</v>
      </c>
      <c r="E8641" s="42">
        <v>20.2804</v>
      </c>
      <c r="F8641" s="42">
        <v>29.507290000000001</v>
      </c>
    </row>
    <row r="8642" spans="1:6" x14ac:dyDescent="0.25">
      <c r="A8642" s="1">
        <v>43460</v>
      </c>
      <c r="B8642" s="2">
        <v>0.54166666666666663</v>
      </c>
      <c r="C8642" s="42">
        <v>42.015740000000001</v>
      </c>
      <c r="D8642" s="42">
        <v>15.573029999999999</v>
      </c>
      <c r="E8642" s="42">
        <v>18.433710000000001</v>
      </c>
      <c r="F8642" s="42">
        <v>35.659570000000002</v>
      </c>
    </row>
    <row r="8643" spans="1:6" x14ac:dyDescent="0.25">
      <c r="A8643" s="1">
        <v>43460</v>
      </c>
      <c r="B8643" s="2">
        <v>0.58333333333333337</v>
      </c>
      <c r="C8643" s="42">
        <v>52.129170000000002</v>
      </c>
      <c r="D8643" s="42">
        <v>20.480460000000001</v>
      </c>
      <c r="E8643" s="42">
        <v>22.602399999999999</v>
      </c>
      <c r="F8643" s="42">
        <v>42.645069999999997</v>
      </c>
    </row>
    <row r="8644" spans="1:6" x14ac:dyDescent="0.25">
      <c r="A8644" s="1">
        <v>43460</v>
      </c>
      <c r="B8644" s="2">
        <v>0.625</v>
      </c>
      <c r="C8644" s="42">
        <v>56.680109999999999</v>
      </c>
      <c r="D8644" s="42">
        <v>20.664210000000001</v>
      </c>
      <c r="E8644" s="42">
        <v>26.575279999999999</v>
      </c>
      <c r="F8644" s="42">
        <v>48.691070000000003</v>
      </c>
    </row>
    <row r="8645" spans="1:6" x14ac:dyDescent="0.25">
      <c r="A8645" s="1">
        <v>43460</v>
      </c>
      <c r="B8645" s="2">
        <v>0.66666666666666663</v>
      </c>
      <c r="C8645" s="42">
        <v>60.112360000000002</v>
      </c>
      <c r="D8645" s="42">
        <v>21.449529999999999</v>
      </c>
      <c r="E8645" s="42">
        <v>25.84676</v>
      </c>
      <c r="F8645" s="42">
        <v>41.35557</v>
      </c>
    </row>
    <row r="8646" spans="1:6" x14ac:dyDescent="0.25">
      <c r="A8646" s="1">
        <v>43460</v>
      </c>
      <c r="B8646" s="2">
        <v>0.70833333333333337</v>
      </c>
      <c r="C8646" s="42">
        <v>60.535260000000001</v>
      </c>
      <c r="D8646" s="42">
        <v>33.041080000000001</v>
      </c>
      <c r="E8646" s="42">
        <v>29.770489999999999</v>
      </c>
      <c r="F8646" s="42">
        <v>51.23845</v>
      </c>
    </row>
    <row r="8647" spans="1:6" x14ac:dyDescent="0.25">
      <c r="A8647" s="1">
        <v>43460</v>
      </c>
      <c r="B8647" s="2">
        <v>0.75</v>
      </c>
      <c r="C8647" s="42">
        <v>62.890619999999998</v>
      </c>
      <c r="D8647" s="42">
        <v>39.998179999999998</v>
      </c>
      <c r="E8647" s="42">
        <v>33.842770000000002</v>
      </c>
      <c r="F8647" s="42">
        <v>67.016300000000001</v>
      </c>
    </row>
    <row r="8648" spans="1:6" x14ac:dyDescent="0.25">
      <c r="A8648" s="1">
        <v>43460</v>
      </c>
      <c r="B8648" s="2">
        <v>0.79166666666666663</v>
      </c>
      <c r="C8648" s="42">
        <v>56.363239999999998</v>
      </c>
      <c r="D8648" s="42">
        <v>27.46987</v>
      </c>
      <c r="E8648" s="42">
        <v>43.211190000000002</v>
      </c>
      <c r="F8648" s="42">
        <v>78.95899</v>
      </c>
    </row>
    <row r="8649" spans="1:6" x14ac:dyDescent="0.25">
      <c r="A8649" s="1">
        <v>43460</v>
      </c>
      <c r="B8649" s="2">
        <v>0.83333333333333337</v>
      </c>
      <c r="C8649" s="42">
        <v>39.572870000000002</v>
      </c>
      <c r="D8649" s="42">
        <v>31.65493</v>
      </c>
      <c r="E8649" s="42">
        <v>44.642020000000002</v>
      </c>
      <c r="F8649" s="42">
        <v>69.512820000000005</v>
      </c>
    </row>
    <row r="8650" spans="1:6" x14ac:dyDescent="0.25">
      <c r="A8650" s="1">
        <v>43460</v>
      </c>
      <c r="B8650" s="2">
        <v>0.875</v>
      </c>
      <c r="C8650" s="42">
        <v>37.298200000000001</v>
      </c>
      <c r="D8650" s="42">
        <v>26.967120000000001</v>
      </c>
      <c r="E8650" s="42">
        <v>44.29224</v>
      </c>
      <c r="F8650" s="42">
        <v>53.327930000000002</v>
      </c>
    </row>
    <row r="8651" spans="1:6" x14ac:dyDescent="0.25">
      <c r="A8651" s="1">
        <v>43460</v>
      </c>
      <c r="B8651" s="2">
        <v>0.91666666666666663</v>
      </c>
      <c r="C8651" s="42">
        <v>43.540799999999997</v>
      </c>
      <c r="D8651" s="42">
        <v>33.056899999999999</v>
      </c>
      <c r="E8651" s="42">
        <v>40.173900000000003</v>
      </c>
      <c r="F8651" s="42">
        <v>55.276910000000001</v>
      </c>
    </row>
    <row r="8652" spans="1:6" x14ac:dyDescent="0.25">
      <c r="A8652" s="1">
        <v>43460</v>
      </c>
      <c r="B8652" s="2">
        <v>0.95833333333333337</v>
      </c>
      <c r="C8652" s="42">
        <v>38.783999999999999</v>
      </c>
      <c r="D8652" s="42">
        <v>34.36636</v>
      </c>
      <c r="E8652" s="42">
        <v>34.573360000000001</v>
      </c>
      <c r="F8652" s="42">
        <v>53.241759999999999</v>
      </c>
    </row>
    <row r="8653" spans="1:6" x14ac:dyDescent="0.25">
      <c r="A8653" s="1">
        <v>43460</v>
      </c>
      <c r="B8653" s="3">
        <v>1</v>
      </c>
      <c r="C8653" s="42">
        <v>36.812570000000001</v>
      </c>
      <c r="D8653" s="42">
        <v>26.203479999999999</v>
      </c>
      <c r="E8653" s="42">
        <v>38.20796</v>
      </c>
      <c r="F8653" s="42">
        <v>46.121189999999999</v>
      </c>
    </row>
    <row r="8654" spans="1:6" x14ac:dyDescent="0.25">
      <c r="A8654" s="1">
        <v>43461</v>
      </c>
      <c r="B8654" s="2">
        <v>4.1666666666666664E-2</v>
      </c>
      <c r="C8654" s="42">
        <v>30.058350000000001</v>
      </c>
      <c r="D8654" s="42">
        <v>16.256430000000002</v>
      </c>
      <c r="E8654" s="42">
        <v>34.989890000000003</v>
      </c>
      <c r="F8654" s="42">
        <v>40.642209999999999</v>
      </c>
    </row>
    <row r="8655" spans="1:6" x14ac:dyDescent="0.25">
      <c r="A8655" s="1">
        <v>43461</v>
      </c>
      <c r="B8655" s="2">
        <v>8.3333333333333329E-2</v>
      </c>
      <c r="C8655" s="42">
        <v>23.726579999999998</v>
      </c>
      <c r="D8655" s="42">
        <v>12.111409999999999</v>
      </c>
      <c r="E8655" s="42">
        <v>38.320500000000003</v>
      </c>
      <c r="F8655" s="42">
        <v>33.649180000000001</v>
      </c>
    </row>
    <row r="8656" spans="1:6" x14ac:dyDescent="0.25">
      <c r="A8656" s="1">
        <v>43461</v>
      </c>
      <c r="B8656" s="2">
        <v>0.125</v>
      </c>
      <c r="C8656" s="42">
        <v>25.177309999999999</v>
      </c>
      <c r="D8656" s="42">
        <v>11.72645</v>
      </c>
      <c r="E8656" s="42">
        <v>36.228960000000001</v>
      </c>
      <c r="F8656" s="42">
        <v>34.788260000000001</v>
      </c>
    </row>
    <row r="8657" spans="1:6" x14ac:dyDescent="0.25">
      <c r="A8657" s="1">
        <v>43461</v>
      </c>
      <c r="B8657" s="2">
        <v>0.16666666666666666</v>
      </c>
      <c r="C8657" s="42">
        <v>16.26107</v>
      </c>
      <c r="D8657" s="42">
        <v>10.242380000000001</v>
      </c>
      <c r="E8657" s="42">
        <v>36.615389999999998</v>
      </c>
      <c r="F8657" s="42">
        <v>35.211570000000002</v>
      </c>
    </row>
    <row r="8658" spans="1:6" x14ac:dyDescent="0.25">
      <c r="A8658" s="1">
        <v>43461</v>
      </c>
      <c r="B8658" s="2">
        <v>0.20833333333333334</v>
      </c>
      <c r="C8658" s="42">
        <v>17.43477</v>
      </c>
      <c r="D8658" s="42">
        <v>11.354469999999999</v>
      </c>
      <c r="E8658" s="42">
        <v>35.015909999999998</v>
      </c>
      <c r="F8658" s="42">
        <v>36.897750000000002</v>
      </c>
    </row>
    <row r="8659" spans="1:6" x14ac:dyDescent="0.25">
      <c r="A8659" s="1">
        <v>43461</v>
      </c>
      <c r="B8659" s="2">
        <v>0.25</v>
      </c>
      <c r="C8659" s="42">
        <v>23.8675</v>
      </c>
      <c r="D8659" s="42">
        <v>14.1386</v>
      </c>
      <c r="E8659" s="42">
        <v>35.3688</v>
      </c>
      <c r="F8659" s="42">
        <v>35.663089999999997</v>
      </c>
    </row>
    <row r="8660" spans="1:6" x14ac:dyDescent="0.25">
      <c r="A8660" s="1">
        <v>43461</v>
      </c>
      <c r="B8660" s="2">
        <v>0.29166666666666669</v>
      </c>
      <c r="C8660" s="42">
        <v>32.970489999999998</v>
      </c>
      <c r="D8660" s="42">
        <v>15.481439999999999</v>
      </c>
      <c r="E8660" s="42">
        <v>39.264650000000003</v>
      </c>
      <c r="F8660" s="42">
        <v>43.760710000000003</v>
      </c>
    </row>
    <row r="8661" spans="1:6" x14ac:dyDescent="0.25">
      <c r="A8661" s="1">
        <v>43461</v>
      </c>
      <c r="B8661" s="2">
        <v>0.33333333333333331</v>
      </c>
      <c r="C8661" s="42">
        <v>37.765389999999996</v>
      </c>
      <c r="D8661" s="42">
        <v>25.49755</v>
      </c>
      <c r="E8661" s="42">
        <v>35.377429999999997</v>
      </c>
      <c r="F8661" s="42">
        <v>45.62744</v>
      </c>
    </row>
    <row r="8662" spans="1:6" x14ac:dyDescent="0.25">
      <c r="A8662" s="1">
        <v>43461</v>
      </c>
      <c r="B8662" s="2">
        <v>0.375</v>
      </c>
      <c r="C8662" s="42">
        <v>45.395569999999999</v>
      </c>
      <c r="D8662" s="42">
        <v>29.330380000000002</v>
      </c>
      <c r="E8662" s="42">
        <v>34.467759999999998</v>
      </c>
      <c r="F8662" s="42">
        <v>55.149979999999999</v>
      </c>
    </row>
    <row r="8663" spans="1:6" x14ac:dyDescent="0.25">
      <c r="A8663" s="1">
        <v>43461</v>
      </c>
      <c r="B8663" s="2">
        <v>0.41666666666666669</v>
      </c>
      <c r="C8663" s="42">
        <v>51.441580000000002</v>
      </c>
      <c r="D8663" s="42">
        <v>27.92708</v>
      </c>
      <c r="E8663" s="42">
        <v>32.261620000000001</v>
      </c>
      <c r="F8663" s="42">
        <v>50.068890000000003</v>
      </c>
    </row>
    <row r="8664" spans="1:6" x14ac:dyDescent="0.25">
      <c r="A8664" s="1">
        <v>43461</v>
      </c>
      <c r="B8664" s="2">
        <v>0.45833333333333331</v>
      </c>
      <c r="C8664" s="42">
        <v>51.206650000000003</v>
      </c>
      <c r="D8664" s="42">
        <v>29.89714</v>
      </c>
      <c r="E8664" s="42">
        <v>29.498169999999998</v>
      </c>
      <c r="F8664" s="42">
        <v>43.078009999999999</v>
      </c>
    </row>
    <row r="8665" spans="1:6" x14ac:dyDescent="0.25">
      <c r="A8665" s="1">
        <v>43461</v>
      </c>
      <c r="B8665" s="2">
        <v>0.5</v>
      </c>
      <c r="C8665" s="42">
        <v>59.829279999999997</v>
      </c>
      <c r="D8665" s="42">
        <v>31.923390000000001</v>
      </c>
      <c r="E8665" s="42">
        <v>31.232240000000001</v>
      </c>
      <c r="F8665" s="42">
        <v>45.90663</v>
      </c>
    </row>
    <row r="8666" spans="1:6" x14ac:dyDescent="0.25">
      <c r="A8666" s="1">
        <v>43461</v>
      </c>
      <c r="B8666" s="2">
        <v>0.54166666666666663</v>
      </c>
      <c r="C8666" s="42">
        <v>61.114530000000002</v>
      </c>
      <c r="D8666" s="42">
        <v>35.837400000000002</v>
      </c>
      <c r="E8666" s="42">
        <v>34.325960000000002</v>
      </c>
      <c r="F8666" s="42">
        <v>43.761119999999998</v>
      </c>
    </row>
    <row r="8667" spans="1:6" x14ac:dyDescent="0.25">
      <c r="A8667" s="1">
        <v>43461</v>
      </c>
      <c r="B8667" s="2">
        <v>0.58333333333333337</v>
      </c>
      <c r="C8667" s="42">
        <v>65.709350000000001</v>
      </c>
      <c r="D8667" s="42">
        <v>36.518149999999999</v>
      </c>
      <c r="E8667" s="42">
        <v>33.863079999999997</v>
      </c>
      <c r="F8667" s="42">
        <v>52.563180000000003</v>
      </c>
    </row>
    <row r="8668" spans="1:6" x14ac:dyDescent="0.25">
      <c r="A8668" s="1">
        <v>43461</v>
      </c>
      <c r="B8668" s="2">
        <v>0.625</v>
      </c>
      <c r="C8668" s="42">
        <v>66.349469999999997</v>
      </c>
      <c r="D8668" s="42">
        <v>37.853459999999998</v>
      </c>
      <c r="E8668" s="42">
        <v>34.213549999999998</v>
      </c>
      <c r="F8668" s="42">
        <v>54.650919999999999</v>
      </c>
    </row>
    <row r="8669" spans="1:6" x14ac:dyDescent="0.25">
      <c r="A8669" s="1">
        <v>43461</v>
      </c>
      <c r="B8669" s="2">
        <v>0.66666666666666663</v>
      </c>
      <c r="C8669" s="42">
        <v>72.871409999999997</v>
      </c>
      <c r="D8669" s="42">
        <v>42.592730000000003</v>
      </c>
      <c r="E8669" s="42">
        <v>36.750010000000003</v>
      </c>
      <c r="F8669" s="42">
        <v>58.977330000000002</v>
      </c>
    </row>
    <row r="8670" spans="1:6" x14ac:dyDescent="0.25">
      <c r="A8670" s="1">
        <v>43461</v>
      </c>
      <c r="B8670" s="2">
        <v>0.70833333333333337</v>
      </c>
      <c r="C8670" s="42">
        <v>66.873350000000002</v>
      </c>
      <c r="D8670" s="42">
        <v>44.646120000000003</v>
      </c>
      <c r="E8670" s="42">
        <v>38.000480000000003</v>
      </c>
      <c r="F8670" s="42">
        <v>61.423740000000002</v>
      </c>
    </row>
    <row r="8671" spans="1:6" x14ac:dyDescent="0.25">
      <c r="A8671" s="1">
        <v>43461</v>
      </c>
      <c r="B8671" s="2">
        <v>0.75</v>
      </c>
      <c r="C8671" s="42">
        <v>70.776600000000002</v>
      </c>
      <c r="D8671" s="42">
        <v>43.437080000000002</v>
      </c>
      <c r="E8671" s="42">
        <v>40.378439999999998</v>
      </c>
      <c r="F8671" s="42">
        <v>61.193820000000002</v>
      </c>
    </row>
    <row r="8672" spans="1:6" x14ac:dyDescent="0.25">
      <c r="A8672" s="1">
        <v>43461</v>
      </c>
      <c r="B8672" s="2">
        <v>0.79166666666666663</v>
      </c>
      <c r="C8672" s="42">
        <v>76.21069</v>
      </c>
      <c r="D8672" s="42">
        <v>44.13147</v>
      </c>
      <c r="E8672" s="42">
        <v>50.980789999999999</v>
      </c>
      <c r="F8672" s="42">
        <v>66.166269999999997</v>
      </c>
    </row>
    <row r="8673" spans="1:6" x14ac:dyDescent="0.25">
      <c r="A8673" s="1">
        <v>43461</v>
      </c>
      <c r="B8673" s="2">
        <v>0.83333333333333337</v>
      </c>
      <c r="C8673" s="42">
        <v>91.579059999999998</v>
      </c>
      <c r="D8673" s="42">
        <v>47.257190000000001</v>
      </c>
      <c r="E8673" s="42">
        <v>53.355809999999998</v>
      </c>
      <c r="F8673" s="42">
        <v>60.089149999999997</v>
      </c>
    </row>
    <row r="8674" spans="1:6" x14ac:dyDescent="0.25">
      <c r="A8674" s="1">
        <v>43461</v>
      </c>
      <c r="B8674" s="2">
        <v>0.875</v>
      </c>
      <c r="C8674" s="42">
        <v>94.135289999999998</v>
      </c>
      <c r="D8674" s="42">
        <v>56.984639999999999</v>
      </c>
      <c r="E8674" s="42">
        <v>51.336239999999997</v>
      </c>
      <c r="F8674" s="42">
        <v>53.180300000000003</v>
      </c>
    </row>
    <row r="8675" spans="1:6" x14ac:dyDescent="0.25">
      <c r="A8675" s="1">
        <v>43461</v>
      </c>
      <c r="B8675" s="2">
        <v>0.91666666666666663</v>
      </c>
      <c r="C8675" s="42">
        <v>72.341200000000001</v>
      </c>
      <c r="D8675" s="42">
        <v>51.730440000000002</v>
      </c>
      <c r="E8675" s="42">
        <v>47.65</v>
      </c>
      <c r="F8675" s="42">
        <v>50.845880000000001</v>
      </c>
    </row>
    <row r="8676" spans="1:6" x14ac:dyDescent="0.25">
      <c r="A8676" s="1">
        <v>43461</v>
      </c>
      <c r="B8676" s="2">
        <v>0.95833333333333337</v>
      </c>
      <c r="C8676" s="42">
        <v>64.518789999999996</v>
      </c>
      <c r="D8676" s="42">
        <v>41.786059999999999</v>
      </c>
      <c r="E8676" s="42">
        <v>39.200519999999997</v>
      </c>
      <c r="F8676" s="42">
        <v>39.879469999999998</v>
      </c>
    </row>
    <row r="8677" spans="1:6" x14ac:dyDescent="0.25">
      <c r="A8677" s="1">
        <v>43461</v>
      </c>
      <c r="B8677" s="3">
        <v>1</v>
      </c>
      <c r="C8677" s="42">
        <v>63.261130000000001</v>
      </c>
      <c r="D8677" s="42">
        <v>40.673349999999999</v>
      </c>
      <c r="E8677" s="42">
        <v>37.344670000000001</v>
      </c>
      <c r="F8677" s="42">
        <v>36.420520000000003</v>
      </c>
    </row>
    <row r="8678" spans="1:6" x14ac:dyDescent="0.25">
      <c r="A8678" s="1">
        <v>43462</v>
      </c>
      <c r="B8678" s="2">
        <v>4.1666666666666664E-2</v>
      </c>
      <c r="C8678" s="42">
        <v>50.47251</v>
      </c>
      <c r="D8678" s="42">
        <v>37.668439999999997</v>
      </c>
      <c r="E8678" s="42">
        <v>35.448279999999997</v>
      </c>
      <c r="F8678" s="42">
        <v>25.07028</v>
      </c>
    </row>
    <row r="8679" spans="1:6" x14ac:dyDescent="0.25">
      <c r="A8679" s="1">
        <v>43462</v>
      </c>
      <c r="B8679" s="2">
        <v>8.3333333333333329E-2</v>
      </c>
      <c r="C8679" s="42">
        <v>37.890259999999998</v>
      </c>
      <c r="D8679" s="42">
        <v>29.632650000000002</v>
      </c>
      <c r="E8679" s="42">
        <v>28.91592</v>
      </c>
      <c r="F8679" s="42">
        <v>34.583500000000001</v>
      </c>
    </row>
    <row r="8680" spans="1:6" x14ac:dyDescent="0.25">
      <c r="A8680" s="1">
        <v>43462</v>
      </c>
      <c r="B8680" s="2">
        <v>0.125</v>
      </c>
      <c r="C8680" s="42">
        <v>39.281590000000001</v>
      </c>
      <c r="D8680" s="42">
        <v>33.874989999999997</v>
      </c>
      <c r="E8680" s="42">
        <v>38.177990000000001</v>
      </c>
      <c r="F8680" s="42">
        <v>29.039570000000001</v>
      </c>
    </row>
    <row r="8681" spans="1:6" x14ac:dyDescent="0.25">
      <c r="A8681" s="1">
        <v>43462</v>
      </c>
      <c r="B8681" s="2">
        <v>0.16666666666666666</v>
      </c>
      <c r="C8681" s="42">
        <v>42.656880000000001</v>
      </c>
      <c r="D8681" s="42">
        <v>34.603050000000003</v>
      </c>
      <c r="E8681" s="42">
        <v>32.665649999999999</v>
      </c>
      <c r="F8681" s="42">
        <v>23.252690000000001</v>
      </c>
    </row>
    <row r="8682" spans="1:6" x14ac:dyDescent="0.25">
      <c r="A8682" s="1">
        <v>43462</v>
      </c>
      <c r="B8682" s="2">
        <v>0.20833333333333334</v>
      </c>
      <c r="C8682" s="42">
        <v>42.553890000000003</v>
      </c>
      <c r="D8682" s="42">
        <v>27.455110000000001</v>
      </c>
      <c r="E8682" s="42">
        <v>26.197120000000002</v>
      </c>
      <c r="F8682" s="42">
        <v>24.356819999999999</v>
      </c>
    </row>
    <row r="8683" spans="1:6" x14ac:dyDescent="0.25">
      <c r="A8683" s="1">
        <v>43462</v>
      </c>
      <c r="B8683" s="2">
        <v>0.25</v>
      </c>
      <c r="C8683" s="42">
        <v>38.43591</v>
      </c>
      <c r="D8683" s="42">
        <v>26.20309</v>
      </c>
      <c r="E8683" s="42">
        <v>19.699090000000002</v>
      </c>
      <c r="F8683" s="42">
        <v>26.682030000000001</v>
      </c>
    </row>
    <row r="8684" spans="1:6" x14ac:dyDescent="0.25">
      <c r="A8684" s="1">
        <v>43462</v>
      </c>
      <c r="B8684" s="2">
        <v>0.29166666666666669</v>
      </c>
      <c r="C8684" s="42">
        <v>49.253489999999999</v>
      </c>
      <c r="D8684" s="42">
        <v>36.378700000000002</v>
      </c>
      <c r="E8684" s="42">
        <v>20.136240000000001</v>
      </c>
      <c r="F8684" s="42">
        <v>40.260129999999997</v>
      </c>
    </row>
    <row r="8685" spans="1:6" x14ac:dyDescent="0.25">
      <c r="A8685" s="1">
        <v>43462</v>
      </c>
      <c r="B8685" s="2">
        <v>0.33333333333333331</v>
      </c>
      <c r="C8685" s="42">
        <v>63.335740000000001</v>
      </c>
      <c r="D8685" s="42">
        <v>47.62406</v>
      </c>
      <c r="E8685" s="42">
        <v>31.6831</v>
      </c>
      <c r="F8685" s="42">
        <v>48.639150000000001</v>
      </c>
    </row>
    <row r="8686" spans="1:6" x14ac:dyDescent="0.25">
      <c r="A8686" s="1">
        <v>43462</v>
      </c>
      <c r="B8686" s="2">
        <v>0.375</v>
      </c>
      <c r="C8686" s="42">
        <v>61.251440000000002</v>
      </c>
      <c r="D8686" s="42">
        <v>49.841140000000003</v>
      </c>
      <c r="E8686" s="42">
        <v>39.616700000000002</v>
      </c>
      <c r="F8686" s="42">
        <v>61.255380000000002</v>
      </c>
    </row>
    <row r="8687" spans="1:6" x14ac:dyDescent="0.25">
      <c r="A8687" s="1">
        <v>43462</v>
      </c>
      <c r="B8687" s="2">
        <v>0.41666666666666669</v>
      </c>
      <c r="C8687" s="42">
        <v>69.836879999999994</v>
      </c>
      <c r="D8687" s="42">
        <v>49.938560000000003</v>
      </c>
      <c r="E8687" s="42">
        <v>39.38776</v>
      </c>
      <c r="F8687" s="42">
        <v>54.536940000000001</v>
      </c>
    </row>
    <row r="8688" spans="1:6" x14ac:dyDescent="0.25">
      <c r="A8688" s="1">
        <v>43462</v>
      </c>
      <c r="B8688" s="2">
        <v>0.45833333333333331</v>
      </c>
      <c r="C8688" s="42">
        <v>63.350450000000002</v>
      </c>
      <c r="D8688" s="42">
        <v>46.36947</v>
      </c>
      <c r="E8688" s="42">
        <v>37.245060000000002</v>
      </c>
      <c r="F8688" s="42">
        <v>46.786110000000001</v>
      </c>
    </row>
    <row r="8689" spans="1:6" x14ac:dyDescent="0.25">
      <c r="A8689" s="1">
        <v>43462</v>
      </c>
      <c r="B8689" s="2">
        <v>0.5</v>
      </c>
      <c r="C8689" s="42">
        <v>62.703299999999999</v>
      </c>
      <c r="D8689" s="42">
        <v>43.38111</v>
      </c>
      <c r="E8689" s="42">
        <v>31.130040000000001</v>
      </c>
      <c r="F8689" s="42">
        <v>49.294049999999999</v>
      </c>
    </row>
    <row r="8690" spans="1:6" x14ac:dyDescent="0.25">
      <c r="A8690" s="1">
        <v>43462</v>
      </c>
      <c r="B8690" s="2">
        <v>0.54166666666666663</v>
      </c>
      <c r="C8690" s="42" t="s">
        <v>9</v>
      </c>
      <c r="D8690" s="42">
        <v>39.940420000000003</v>
      </c>
      <c r="E8690" s="42">
        <v>28.881070000000001</v>
      </c>
      <c r="F8690" s="42">
        <v>38.30151</v>
      </c>
    </row>
    <row r="8691" spans="1:6" x14ac:dyDescent="0.25">
      <c r="A8691" s="1">
        <v>43462</v>
      </c>
      <c r="B8691" s="2">
        <v>0.58333333333333337</v>
      </c>
      <c r="C8691" s="42">
        <v>64.174250000000001</v>
      </c>
      <c r="D8691" s="42">
        <v>40.074359999999999</v>
      </c>
      <c r="E8691" s="42">
        <v>26.210999999999999</v>
      </c>
      <c r="F8691" s="42">
        <v>38.488660000000003</v>
      </c>
    </row>
    <row r="8692" spans="1:6" x14ac:dyDescent="0.25">
      <c r="A8692" s="1">
        <v>43462</v>
      </c>
      <c r="B8692" s="2">
        <v>0.625</v>
      </c>
      <c r="C8692" s="42">
        <v>61.509390000000003</v>
      </c>
      <c r="D8692" s="42">
        <v>38.536450000000002</v>
      </c>
      <c r="E8692" s="42">
        <v>36.647419999999997</v>
      </c>
      <c r="F8692" s="42">
        <v>37.720610000000001</v>
      </c>
    </row>
    <row r="8693" spans="1:6" x14ac:dyDescent="0.25">
      <c r="A8693" s="1">
        <v>43462</v>
      </c>
      <c r="B8693" s="2">
        <v>0.66666666666666663</v>
      </c>
      <c r="C8693" s="42">
        <v>73.098420000000004</v>
      </c>
      <c r="D8693" s="42">
        <v>39.503799999999998</v>
      </c>
      <c r="E8693" s="42">
        <v>35.62218</v>
      </c>
      <c r="F8693" s="42">
        <v>57.886740000000003</v>
      </c>
    </row>
    <row r="8694" spans="1:6" x14ac:dyDescent="0.25">
      <c r="A8694" s="1">
        <v>43462</v>
      </c>
      <c r="B8694" s="2">
        <v>0.70833333333333337</v>
      </c>
      <c r="C8694" s="42">
        <v>70.272400000000005</v>
      </c>
      <c r="D8694" s="42">
        <v>50.41921</v>
      </c>
      <c r="E8694" s="42">
        <v>41.301090000000002</v>
      </c>
      <c r="F8694" s="42">
        <v>58.431480000000001</v>
      </c>
    </row>
    <row r="8695" spans="1:6" x14ac:dyDescent="0.25">
      <c r="A8695" s="1">
        <v>43462</v>
      </c>
      <c r="B8695" s="2">
        <v>0.75</v>
      </c>
      <c r="C8695" s="42">
        <v>65.213620000000006</v>
      </c>
      <c r="D8695" s="42">
        <v>45.043909999999997</v>
      </c>
      <c r="E8695" s="42">
        <v>48.006810000000002</v>
      </c>
      <c r="F8695" s="42">
        <v>61.140779999999999</v>
      </c>
    </row>
    <row r="8696" spans="1:6" x14ac:dyDescent="0.25">
      <c r="A8696" s="1">
        <v>43462</v>
      </c>
      <c r="B8696" s="2">
        <v>0.79166666666666663</v>
      </c>
      <c r="C8696" s="42">
        <v>61.828380000000003</v>
      </c>
      <c r="D8696" s="42">
        <v>40.303939999999997</v>
      </c>
      <c r="E8696" s="42">
        <v>47.266379999999998</v>
      </c>
      <c r="F8696" s="42">
        <v>60.843130000000002</v>
      </c>
    </row>
    <row r="8697" spans="1:6" x14ac:dyDescent="0.25">
      <c r="A8697" s="1">
        <v>43462</v>
      </c>
      <c r="B8697" s="2">
        <v>0.83333333333333337</v>
      </c>
      <c r="C8697" s="42">
        <v>58.674399999999999</v>
      </c>
      <c r="D8697" s="42">
        <v>38.81127</v>
      </c>
      <c r="E8697" s="42">
        <v>43.2866</v>
      </c>
      <c r="F8697" s="42">
        <v>60.97307</v>
      </c>
    </row>
    <row r="8698" spans="1:6" x14ac:dyDescent="0.25">
      <c r="A8698" s="1">
        <v>43462</v>
      </c>
      <c r="B8698" s="2">
        <v>0.875</v>
      </c>
      <c r="C8698" s="42">
        <v>56.685000000000002</v>
      </c>
      <c r="D8698" s="42">
        <v>40.890819999999998</v>
      </c>
      <c r="E8698" s="42">
        <v>47.529319999999998</v>
      </c>
      <c r="F8698" s="42">
        <v>55.267449999999997</v>
      </c>
    </row>
    <row r="8699" spans="1:6" x14ac:dyDescent="0.25">
      <c r="A8699" s="1">
        <v>43462</v>
      </c>
      <c r="B8699" s="2">
        <v>0.91666666666666663</v>
      </c>
      <c r="C8699" s="42">
        <v>55.957279999999997</v>
      </c>
      <c r="D8699" s="42">
        <v>35.779000000000003</v>
      </c>
      <c r="E8699" s="42">
        <v>46.602460000000001</v>
      </c>
      <c r="F8699" s="42">
        <v>51.389879999999998</v>
      </c>
    </row>
    <row r="8700" spans="1:6" x14ac:dyDescent="0.25">
      <c r="A8700" s="1">
        <v>43462</v>
      </c>
      <c r="B8700" s="2">
        <v>0.95833333333333337</v>
      </c>
      <c r="C8700" s="42">
        <v>51.330979999999997</v>
      </c>
      <c r="D8700" s="42">
        <v>32.062930000000001</v>
      </c>
      <c r="E8700" s="42">
        <v>47.45393</v>
      </c>
      <c r="F8700" s="42">
        <v>57.946980000000003</v>
      </c>
    </row>
    <row r="8701" spans="1:6" x14ac:dyDescent="0.25">
      <c r="A8701" s="1">
        <v>43462</v>
      </c>
      <c r="B8701" s="3">
        <v>1</v>
      </c>
      <c r="C8701" s="42">
        <v>43.711410000000001</v>
      </c>
      <c r="D8701" s="42">
        <v>26.58652</v>
      </c>
      <c r="E8701" s="42">
        <v>38.538980000000002</v>
      </c>
      <c r="F8701" s="42">
        <v>39.366680000000002</v>
      </c>
    </row>
    <row r="8702" spans="1:6" x14ac:dyDescent="0.25">
      <c r="A8702" s="1">
        <v>43463</v>
      </c>
      <c r="B8702" s="2">
        <v>4.1666666666666664E-2</v>
      </c>
      <c r="C8702" s="42">
        <v>31.994720000000001</v>
      </c>
      <c r="D8702" s="42">
        <v>16.273050000000001</v>
      </c>
      <c r="E8702" s="42">
        <v>26.342040000000001</v>
      </c>
      <c r="F8702" s="42">
        <v>21.931049999999999</v>
      </c>
    </row>
    <row r="8703" spans="1:6" x14ac:dyDescent="0.25">
      <c r="A8703" s="1">
        <v>43463</v>
      </c>
      <c r="B8703" s="2">
        <v>8.3333333333333329E-2</v>
      </c>
      <c r="C8703" s="42">
        <v>18.579799999999999</v>
      </c>
      <c r="D8703" s="42">
        <v>12.12861</v>
      </c>
      <c r="E8703" s="42">
        <v>20.64235</v>
      </c>
      <c r="F8703" s="42">
        <v>13.464079999999999</v>
      </c>
    </row>
    <row r="8704" spans="1:6" x14ac:dyDescent="0.25">
      <c r="A8704" s="1">
        <v>43463</v>
      </c>
      <c r="B8704" s="2">
        <v>0.125</v>
      </c>
      <c r="C8704" s="42">
        <v>14.34413</v>
      </c>
      <c r="D8704" s="42">
        <v>10.304869999999999</v>
      </c>
      <c r="E8704" s="42">
        <v>15.04707</v>
      </c>
      <c r="F8704" s="42">
        <v>10.63199</v>
      </c>
    </row>
    <row r="8705" spans="1:6" x14ac:dyDescent="0.25">
      <c r="A8705" s="1">
        <v>43463</v>
      </c>
      <c r="B8705" s="2">
        <v>0.16666666666666666</v>
      </c>
      <c r="C8705" s="42">
        <v>10.21899</v>
      </c>
      <c r="D8705" s="42">
        <v>6.5438599999999996</v>
      </c>
      <c r="E8705" s="42">
        <v>11.896369999999999</v>
      </c>
      <c r="F8705" s="42">
        <v>9.0015499999999999</v>
      </c>
    </row>
    <row r="8706" spans="1:6" x14ac:dyDescent="0.25">
      <c r="A8706" s="1">
        <v>43463</v>
      </c>
      <c r="B8706" s="2">
        <v>0.20833333333333334</v>
      </c>
      <c r="C8706" s="42">
        <v>10.62538</v>
      </c>
      <c r="D8706" s="42">
        <v>6.8695899999999996</v>
      </c>
      <c r="E8706" s="42">
        <v>11.015739999999999</v>
      </c>
      <c r="F8706" s="42">
        <v>5.5658099999999999</v>
      </c>
    </row>
    <row r="8707" spans="1:6" x14ac:dyDescent="0.25">
      <c r="A8707" s="1">
        <v>43463</v>
      </c>
      <c r="B8707" s="2">
        <v>0.25</v>
      </c>
      <c r="C8707" s="42">
        <v>10.253729999999999</v>
      </c>
      <c r="D8707" s="42">
        <v>6.0796900000000003</v>
      </c>
      <c r="E8707" s="42">
        <v>7.3765200000000002</v>
      </c>
      <c r="F8707" s="42">
        <v>6.8528099999999998</v>
      </c>
    </row>
    <row r="8708" spans="1:6" x14ac:dyDescent="0.25">
      <c r="A8708" s="1">
        <v>43463</v>
      </c>
      <c r="B8708" s="2">
        <v>0.29166666666666669</v>
      </c>
      <c r="C8708" s="42">
        <v>12.59745</v>
      </c>
      <c r="D8708" s="42">
        <v>7.4726999999999997</v>
      </c>
      <c r="E8708" s="42">
        <v>9.7561599999999995</v>
      </c>
      <c r="F8708" s="42">
        <v>7.9377399999999998</v>
      </c>
    </row>
    <row r="8709" spans="1:6" x14ac:dyDescent="0.25">
      <c r="A8709" s="1">
        <v>43463</v>
      </c>
      <c r="B8709" s="2">
        <v>0.33333333333333331</v>
      </c>
      <c r="C8709" s="42">
        <v>16.271830000000001</v>
      </c>
      <c r="D8709" s="42">
        <v>10.536350000000001</v>
      </c>
      <c r="E8709" s="42">
        <v>14.949260000000001</v>
      </c>
      <c r="F8709" s="42">
        <v>14.021050000000001</v>
      </c>
    </row>
    <row r="8710" spans="1:6" x14ac:dyDescent="0.25">
      <c r="A8710" s="1">
        <v>43463</v>
      </c>
      <c r="B8710" s="2">
        <v>0.375</v>
      </c>
      <c r="C8710" s="42">
        <v>28.12125</v>
      </c>
      <c r="D8710" s="42">
        <v>12.860390000000001</v>
      </c>
      <c r="E8710" s="42">
        <v>19.459620000000001</v>
      </c>
      <c r="F8710" s="42">
        <v>21.23807</v>
      </c>
    </row>
    <row r="8711" spans="1:6" x14ac:dyDescent="0.25">
      <c r="A8711" s="1">
        <v>43463</v>
      </c>
      <c r="B8711" s="2">
        <v>0.41666666666666669</v>
      </c>
      <c r="C8711" s="42">
        <v>30.470359999999999</v>
      </c>
      <c r="D8711" s="42">
        <v>13.560560000000001</v>
      </c>
      <c r="E8711" s="42">
        <v>19.124649999999999</v>
      </c>
      <c r="F8711" s="42">
        <v>18.634119999999999</v>
      </c>
    </row>
    <row r="8712" spans="1:6" x14ac:dyDescent="0.25">
      <c r="A8712" s="1">
        <v>43463</v>
      </c>
      <c r="B8712" s="2">
        <v>0.45833333333333331</v>
      </c>
      <c r="C8712" s="42">
        <v>31.80734</v>
      </c>
      <c r="D8712" s="42">
        <v>16.904640000000001</v>
      </c>
      <c r="E8712" s="42">
        <v>16.74492</v>
      </c>
      <c r="F8712" s="42">
        <v>14.44694</v>
      </c>
    </row>
    <row r="8713" spans="1:6" x14ac:dyDescent="0.25">
      <c r="A8713" s="1">
        <v>43463</v>
      </c>
      <c r="B8713" s="2">
        <v>0.5</v>
      </c>
      <c r="C8713" s="42">
        <v>42.576180000000001</v>
      </c>
      <c r="D8713" s="42">
        <v>23.829899999999999</v>
      </c>
      <c r="E8713" s="42">
        <v>15.82527</v>
      </c>
      <c r="F8713" s="42">
        <v>18.013100000000001</v>
      </c>
    </row>
    <row r="8714" spans="1:6" x14ac:dyDescent="0.25">
      <c r="A8714" s="1">
        <v>43463</v>
      </c>
      <c r="B8714" s="2">
        <v>0.54166666666666663</v>
      </c>
      <c r="C8714" s="42">
        <v>25.507909999999999</v>
      </c>
      <c r="D8714" s="42">
        <v>14.449960000000001</v>
      </c>
      <c r="E8714" s="42">
        <v>19.807310000000001</v>
      </c>
      <c r="F8714" s="42">
        <v>13.85585</v>
      </c>
    </row>
    <row r="8715" spans="1:6" x14ac:dyDescent="0.25">
      <c r="A8715" s="1">
        <v>43463</v>
      </c>
      <c r="B8715" s="2">
        <v>0.58333333333333337</v>
      </c>
      <c r="C8715" s="42">
        <v>31.307860000000002</v>
      </c>
      <c r="D8715" s="42">
        <v>15.795360000000001</v>
      </c>
      <c r="E8715" s="42">
        <v>19.908080000000002</v>
      </c>
      <c r="F8715" s="42">
        <v>11.39635</v>
      </c>
    </row>
    <row r="8716" spans="1:6" x14ac:dyDescent="0.25">
      <c r="A8716" s="1">
        <v>43463</v>
      </c>
      <c r="B8716" s="2">
        <v>0.625</v>
      </c>
      <c r="C8716" s="42">
        <v>34.850490000000001</v>
      </c>
      <c r="D8716" s="42">
        <v>14.25755</v>
      </c>
      <c r="E8716" s="42">
        <v>24.033300000000001</v>
      </c>
      <c r="F8716" s="42">
        <v>15.87433</v>
      </c>
    </row>
    <row r="8717" spans="1:6" x14ac:dyDescent="0.25">
      <c r="A8717" s="1">
        <v>43463</v>
      </c>
      <c r="B8717" s="2">
        <v>0.66666666666666663</v>
      </c>
      <c r="C8717" s="42">
        <v>47.778109999999998</v>
      </c>
      <c r="D8717" s="42">
        <v>17.180440000000001</v>
      </c>
      <c r="E8717" s="42">
        <v>28.059840000000001</v>
      </c>
      <c r="F8717" s="42">
        <v>17.24409</v>
      </c>
    </row>
    <row r="8718" spans="1:6" x14ac:dyDescent="0.25">
      <c r="A8718" s="1">
        <v>43463</v>
      </c>
      <c r="B8718" s="2">
        <v>0.70833333333333337</v>
      </c>
      <c r="C8718" s="42">
        <v>50.33961</v>
      </c>
      <c r="D8718" s="42">
        <v>25.068960000000001</v>
      </c>
      <c r="E8718" s="42">
        <v>36.508249999999997</v>
      </c>
      <c r="F8718" s="42">
        <v>23.017289999999999</v>
      </c>
    </row>
    <row r="8719" spans="1:6" x14ac:dyDescent="0.25">
      <c r="A8719" s="1">
        <v>43463</v>
      </c>
      <c r="B8719" s="2">
        <v>0.75</v>
      </c>
      <c r="C8719" s="42">
        <v>57.049300000000002</v>
      </c>
      <c r="D8719" s="42">
        <v>34.077269999999999</v>
      </c>
      <c r="E8719" s="42">
        <v>36.451279999999997</v>
      </c>
      <c r="F8719" s="42">
        <v>23.904969999999999</v>
      </c>
    </row>
    <row r="8720" spans="1:6" x14ac:dyDescent="0.25">
      <c r="A8720" s="1">
        <v>43463</v>
      </c>
      <c r="B8720" s="2">
        <v>0.79166666666666663</v>
      </c>
      <c r="C8720" s="42">
        <v>64.044300000000007</v>
      </c>
      <c r="D8720" s="42">
        <v>31.798760000000001</v>
      </c>
      <c r="E8720" s="42">
        <v>35.477370000000001</v>
      </c>
      <c r="F8720" s="42">
        <v>28.13259</v>
      </c>
    </row>
    <row r="8721" spans="1:6" x14ac:dyDescent="0.25">
      <c r="A8721" s="1">
        <v>43463</v>
      </c>
      <c r="B8721" s="2">
        <v>0.83333333333333337</v>
      </c>
      <c r="C8721" s="42">
        <v>76.364530000000002</v>
      </c>
      <c r="D8721" s="42">
        <v>44.476750000000003</v>
      </c>
      <c r="E8721" s="42">
        <v>30.575859999999999</v>
      </c>
      <c r="F8721" s="42">
        <v>38.610480000000003</v>
      </c>
    </row>
    <row r="8722" spans="1:6" x14ac:dyDescent="0.25">
      <c r="A8722" s="1">
        <v>43463</v>
      </c>
      <c r="B8722" s="2">
        <v>0.875</v>
      </c>
      <c r="C8722" s="42">
        <v>91.373599999999996</v>
      </c>
      <c r="D8722" s="42">
        <v>51.789140000000003</v>
      </c>
      <c r="E8722" s="42">
        <v>33.922269999999997</v>
      </c>
      <c r="F8722" s="42">
        <v>38.77713</v>
      </c>
    </row>
    <row r="8723" spans="1:6" x14ac:dyDescent="0.25">
      <c r="A8723" s="1">
        <v>43463</v>
      </c>
      <c r="B8723" s="2">
        <v>0.91666666666666663</v>
      </c>
      <c r="C8723" s="42">
        <v>89.669380000000004</v>
      </c>
      <c r="D8723" s="42">
        <v>56.758069999999996</v>
      </c>
      <c r="E8723" s="42">
        <v>39.359499999999997</v>
      </c>
      <c r="F8723" s="42">
        <v>65.564359999999994</v>
      </c>
    </row>
    <row r="8724" spans="1:6" x14ac:dyDescent="0.25">
      <c r="A8724" s="1">
        <v>43463</v>
      </c>
      <c r="B8724" s="2">
        <v>0.95833333333333337</v>
      </c>
      <c r="C8724" s="42">
        <v>77.046689999999998</v>
      </c>
      <c r="D8724" s="42">
        <v>50.154029999999999</v>
      </c>
      <c r="E8724" s="42">
        <v>51.170180000000002</v>
      </c>
      <c r="F8724" s="42">
        <v>62.628570000000003</v>
      </c>
    </row>
    <row r="8725" spans="1:6" x14ac:dyDescent="0.25">
      <c r="A8725" s="1">
        <v>43463</v>
      </c>
      <c r="B8725" s="3">
        <v>1</v>
      </c>
      <c r="C8725" s="42">
        <v>66.294880000000006</v>
      </c>
      <c r="D8725" s="42">
        <v>47.186219999999999</v>
      </c>
      <c r="E8725" s="42">
        <v>53.32085</v>
      </c>
      <c r="F8725" s="42">
        <v>50.421120000000002</v>
      </c>
    </row>
    <row r="8726" spans="1:6" x14ac:dyDescent="0.25">
      <c r="A8726" s="1">
        <v>43464</v>
      </c>
      <c r="B8726" s="2">
        <v>4.1666666666666664E-2</v>
      </c>
      <c r="C8726" s="42">
        <v>42.841720000000002</v>
      </c>
      <c r="D8726" s="42">
        <v>38.021520000000002</v>
      </c>
      <c r="E8726" s="42">
        <v>41.248060000000002</v>
      </c>
      <c r="F8726" s="42">
        <v>51.776290000000003</v>
      </c>
    </row>
    <row r="8727" spans="1:6" x14ac:dyDescent="0.25">
      <c r="A8727" s="1">
        <v>43464</v>
      </c>
      <c r="B8727" s="2">
        <v>8.3333333333333329E-2</v>
      </c>
      <c r="C8727" s="42">
        <v>41.413069999999998</v>
      </c>
      <c r="D8727" s="42">
        <v>27.055949999999999</v>
      </c>
      <c r="E8727" s="42">
        <v>36.902410000000003</v>
      </c>
      <c r="F8727" s="42">
        <v>21.669090000000001</v>
      </c>
    </row>
    <row r="8728" spans="1:6" x14ac:dyDescent="0.25">
      <c r="A8728" s="1">
        <v>43464</v>
      </c>
      <c r="B8728" s="2">
        <v>0.125</v>
      </c>
      <c r="C8728" s="42">
        <v>34.800800000000002</v>
      </c>
      <c r="D8728" s="42">
        <v>26.328970000000002</v>
      </c>
      <c r="E8728" s="42">
        <v>25.396409999999999</v>
      </c>
      <c r="F8728" s="42">
        <v>23.226389999999999</v>
      </c>
    </row>
    <row r="8729" spans="1:6" x14ac:dyDescent="0.25">
      <c r="A8729" s="1">
        <v>43464</v>
      </c>
      <c r="B8729" s="2">
        <v>0.16666666666666666</v>
      </c>
      <c r="C8729" s="42">
        <v>25.30125</v>
      </c>
      <c r="D8729" s="42">
        <v>21.22043</v>
      </c>
      <c r="E8729" s="42">
        <v>24.376660000000001</v>
      </c>
      <c r="F8729" s="42">
        <v>23.837679999999999</v>
      </c>
    </row>
    <row r="8730" spans="1:6" x14ac:dyDescent="0.25">
      <c r="A8730" s="1">
        <v>43464</v>
      </c>
      <c r="B8730" s="2">
        <v>0.20833333333333334</v>
      </c>
      <c r="C8730" s="42">
        <v>22.499140000000001</v>
      </c>
      <c r="D8730" s="42">
        <v>15.507999999999999</v>
      </c>
      <c r="E8730" s="42">
        <v>22.474779999999999</v>
      </c>
      <c r="F8730" s="42">
        <v>23.06015</v>
      </c>
    </row>
    <row r="8731" spans="1:6" x14ac:dyDescent="0.25">
      <c r="A8731" s="1">
        <v>43464</v>
      </c>
      <c r="B8731" s="2">
        <v>0.25</v>
      </c>
      <c r="C8731" s="42">
        <v>24.369980000000002</v>
      </c>
      <c r="D8731" s="42">
        <v>13.697889999999999</v>
      </c>
      <c r="E8731" s="42">
        <v>25.533329999999999</v>
      </c>
      <c r="F8731" s="42">
        <v>28.41564</v>
      </c>
    </row>
    <row r="8732" spans="1:6" x14ac:dyDescent="0.25">
      <c r="A8732" s="1">
        <v>43464</v>
      </c>
      <c r="B8732" s="2">
        <v>0.29166666666666669</v>
      </c>
      <c r="C8732" s="42">
        <v>21.760449999999999</v>
      </c>
      <c r="D8732" s="42">
        <v>13.9337</v>
      </c>
      <c r="E8732" s="42">
        <v>25.68111</v>
      </c>
      <c r="F8732" s="42">
        <v>36.324550000000002</v>
      </c>
    </row>
    <row r="8733" spans="1:6" x14ac:dyDescent="0.25">
      <c r="A8733" s="1">
        <v>43464</v>
      </c>
      <c r="B8733" s="2">
        <v>0.33333333333333331</v>
      </c>
      <c r="C8733" s="42">
        <v>26.07067</v>
      </c>
      <c r="D8733" s="42">
        <v>14.40137</v>
      </c>
      <c r="E8733" s="42">
        <v>24.229140000000001</v>
      </c>
      <c r="F8733" s="42">
        <v>32.60228</v>
      </c>
    </row>
    <row r="8734" spans="1:6" x14ac:dyDescent="0.25">
      <c r="A8734" s="1">
        <v>43464</v>
      </c>
      <c r="B8734" s="2">
        <v>0.375</v>
      </c>
      <c r="C8734" s="42">
        <v>26.90748</v>
      </c>
      <c r="D8734" s="42">
        <v>17.096830000000001</v>
      </c>
      <c r="E8734" s="42">
        <v>25.34254</v>
      </c>
      <c r="F8734" s="42">
        <v>32.860439999999997</v>
      </c>
    </row>
    <row r="8735" spans="1:6" x14ac:dyDescent="0.25">
      <c r="A8735" s="1">
        <v>43464</v>
      </c>
      <c r="B8735" s="2">
        <v>0.41666666666666669</v>
      </c>
      <c r="C8735" s="42">
        <v>36.155920000000002</v>
      </c>
      <c r="D8735" s="42">
        <v>20.593769999999999</v>
      </c>
      <c r="E8735" s="42">
        <v>23.06371</v>
      </c>
      <c r="F8735" s="42">
        <v>23.580590000000001</v>
      </c>
    </row>
    <row r="8736" spans="1:6" x14ac:dyDescent="0.25">
      <c r="A8736" s="1">
        <v>43464</v>
      </c>
      <c r="B8736" s="2">
        <v>0.45833333333333331</v>
      </c>
      <c r="C8736" s="42">
        <v>47.083170000000003</v>
      </c>
      <c r="D8736" s="42">
        <v>25.198530000000002</v>
      </c>
      <c r="E8736" s="42">
        <v>16.9941</v>
      </c>
      <c r="F8736" s="42">
        <v>23.229510000000001</v>
      </c>
    </row>
    <row r="8737" spans="1:6" x14ac:dyDescent="0.25">
      <c r="A8737" s="1">
        <v>43464</v>
      </c>
      <c r="B8737" s="2">
        <v>0.5</v>
      </c>
      <c r="C8737" s="42">
        <v>38.991520000000001</v>
      </c>
      <c r="D8737" s="42">
        <v>20.498280000000001</v>
      </c>
      <c r="E8737" s="42">
        <v>16.169609999999999</v>
      </c>
      <c r="F8737" s="42">
        <v>24.750520000000002</v>
      </c>
    </row>
    <row r="8738" spans="1:6" x14ac:dyDescent="0.25">
      <c r="A8738" s="1">
        <v>43464</v>
      </c>
      <c r="B8738" s="2">
        <v>0.54166666666666663</v>
      </c>
      <c r="C8738" s="42">
        <v>42.887189999999997</v>
      </c>
      <c r="D8738" s="42">
        <v>19.153600000000001</v>
      </c>
      <c r="E8738" s="42">
        <v>19.423680000000001</v>
      </c>
      <c r="F8738" s="42">
        <v>28.091619999999999</v>
      </c>
    </row>
    <row r="8739" spans="1:6" x14ac:dyDescent="0.25">
      <c r="A8739" s="1">
        <v>43464</v>
      </c>
      <c r="B8739" s="2">
        <v>0.58333333333333337</v>
      </c>
      <c r="C8739" s="42">
        <v>47.522019999999998</v>
      </c>
      <c r="D8739" s="42">
        <v>21.9788</v>
      </c>
      <c r="E8739" s="42">
        <v>23.64818</v>
      </c>
      <c r="F8739" s="42">
        <v>32.390770000000003</v>
      </c>
    </row>
    <row r="8740" spans="1:6" x14ac:dyDescent="0.25">
      <c r="A8740" s="1">
        <v>43464</v>
      </c>
      <c r="B8740" s="2">
        <v>0.625</v>
      </c>
      <c r="C8740" s="42">
        <v>58.440420000000003</v>
      </c>
      <c r="D8740" s="42">
        <v>22.303629999999998</v>
      </c>
      <c r="E8740" s="42">
        <v>21.897849999999998</v>
      </c>
      <c r="F8740" s="42">
        <v>19.22223</v>
      </c>
    </row>
    <row r="8741" spans="1:6" x14ac:dyDescent="0.25">
      <c r="A8741" s="1">
        <v>43464</v>
      </c>
      <c r="B8741" s="2">
        <v>0.66666666666666663</v>
      </c>
      <c r="C8741" s="42">
        <v>71.841980000000007</v>
      </c>
      <c r="D8741" s="42">
        <v>29.880929999999999</v>
      </c>
      <c r="E8741" s="42">
        <v>27.629940000000001</v>
      </c>
      <c r="F8741" s="42">
        <v>23.204039999999999</v>
      </c>
    </row>
    <row r="8742" spans="1:6" x14ac:dyDescent="0.25">
      <c r="A8742" s="1">
        <v>43464</v>
      </c>
      <c r="B8742" s="2">
        <v>0.70833333333333337</v>
      </c>
      <c r="C8742" s="42">
        <v>69.586789999999993</v>
      </c>
      <c r="D8742" s="42">
        <v>36.110619999999997</v>
      </c>
      <c r="E8742" s="42">
        <v>26.026509999999998</v>
      </c>
      <c r="F8742" s="42">
        <v>31.850190000000001</v>
      </c>
    </row>
    <row r="8743" spans="1:6" x14ac:dyDescent="0.25">
      <c r="A8743" s="1">
        <v>43464</v>
      </c>
      <c r="B8743" s="2">
        <v>0.75</v>
      </c>
      <c r="C8743" s="42">
        <v>50.74662</v>
      </c>
      <c r="D8743" s="42">
        <v>21.746420000000001</v>
      </c>
      <c r="E8743" s="42">
        <v>26.265930000000001</v>
      </c>
      <c r="F8743" s="42">
        <v>27.9176</v>
      </c>
    </row>
    <row r="8744" spans="1:6" x14ac:dyDescent="0.25">
      <c r="A8744" s="1">
        <v>43464</v>
      </c>
      <c r="B8744" s="2">
        <v>0.79166666666666663</v>
      </c>
      <c r="C8744" s="42">
        <v>54.168640000000003</v>
      </c>
      <c r="D8744" s="42">
        <v>23.514600000000002</v>
      </c>
      <c r="E8744" s="42">
        <v>27.038989999999998</v>
      </c>
      <c r="F8744" s="42">
        <v>34.234090000000002</v>
      </c>
    </row>
    <row r="8745" spans="1:6" x14ac:dyDescent="0.25">
      <c r="A8745" s="1">
        <v>43464</v>
      </c>
      <c r="B8745" s="2">
        <v>0.83333333333333337</v>
      </c>
      <c r="C8745" s="42">
        <v>50.291420000000002</v>
      </c>
      <c r="D8745" s="42">
        <v>22.44211</v>
      </c>
      <c r="E8745" s="42">
        <v>34.56268</v>
      </c>
      <c r="F8745" s="42">
        <v>64.706500000000005</v>
      </c>
    </row>
    <row r="8746" spans="1:6" x14ac:dyDescent="0.25">
      <c r="A8746" s="1">
        <v>43464</v>
      </c>
      <c r="B8746" s="2">
        <v>0.875</v>
      </c>
      <c r="C8746" s="42">
        <v>37.53642</v>
      </c>
      <c r="D8746" s="42">
        <v>21.745629999999998</v>
      </c>
      <c r="E8746" s="42">
        <v>33.108870000000003</v>
      </c>
      <c r="F8746" s="42">
        <v>50.277180000000001</v>
      </c>
    </row>
    <row r="8747" spans="1:6" x14ac:dyDescent="0.25">
      <c r="A8747" s="1">
        <v>43464</v>
      </c>
      <c r="B8747" s="2">
        <v>0.91666666666666663</v>
      </c>
      <c r="C8747" s="42">
        <v>38.074919999999999</v>
      </c>
      <c r="D8747" s="42">
        <v>19.050039999999999</v>
      </c>
      <c r="E8747" s="42">
        <v>20.82414</v>
      </c>
      <c r="F8747" s="42">
        <v>23.849399999999999</v>
      </c>
    </row>
    <row r="8748" spans="1:6" x14ac:dyDescent="0.25">
      <c r="A8748" s="1">
        <v>43464</v>
      </c>
      <c r="B8748" s="2">
        <v>0.95833333333333337</v>
      </c>
      <c r="C8748" s="42">
        <v>32.208419999999997</v>
      </c>
      <c r="D8748" s="42">
        <v>11.84796</v>
      </c>
      <c r="E8748" s="42">
        <v>17.330919999999999</v>
      </c>
      <c r="F8748" s="42">
        <v>14.24517</v>
      </c>
    </row>
    <row r="8749" spans="1:6" x14ac:dyDescent="0.25">
      <c r="A8749" s="1">
        <v>43464</v>
      </c>
      <c r="B8749" s="3">
        <v>1</v>
      </c>
      <c r="C8749" s="42">
        <v>21.367349999999998</v>
      </c>
      <c r="D8749" s="42">
        <v>6.7812299999999999</v>
      </c>
      <c r="E8749" s="42">
        <v>14.951969999999999</v>
      </c>
      <c r="F8749" s="42">
        <v>12.08982</v>
      </c>
    </row>
    <row r="8750" spans="1:6" x14ac:dyDescent="0.25">
      <c r="A8750" s="1">
        <v>43465</v>
      </c>
      <c r="B8750" s="2">
        <v>4.1666666666666664E-2</v>
      </c>
      <c r="C8750" s="42">
        <v>19.427720000000001</v>
      </c>
      <c r="D8750" s="42">
        <v>6.9421600000000003</v>
      </c>
      <c r="E8750" s="42">
        <v>11.589980000000001</v>
      </c>
      <c r="F8750" s="42">
        <v>9.1799300000000006</v>
      </c>
    </row>
    <row r="8751" spans="1:6" x14ac:dyDescent="0.25">
      <c r="A8751" s="1">
        <v>43465</v>
      </c>
      <c r="B8751" s="2">
        <v>8.3333333333333329E-2</v>
      </c>
      <c r="C8751" s="42">
        <v>9.2825600000000001</v>
      </c>
      <c r="D8751" s="42">
        <v>3.7187399999999999</v>
      </c>
      <c r="E8751" s="42">
        <v>12.17643</v>
      </c>
      <c r="F8751" s="42">
        <v>9.0558300000000003</v>
      </c>
    </row>
    <row r="8752" spans="1:6" x14ac:dyDescent="0.25">
      <c r="A8752" s="1">
        <v>43465</v>
      </c>
      <c r="B8752" s="2">
        <v>0.125</v>
      </c>
      <c r="C8752" s="42">
        <v>8.7053700000000003</v>
      </c>
      <c r="D8752" s="42">
        <v>2.78749</v>
      </c>
      <c r="E8752" s="42">
        <v>11.50986</v>
      </c>
      <c r="F8752" s="42">
        <v>9.8833699999999993</v>
      </c>
    </row>
    <row r="8753" spans="1:6" x14ac:dyDescent="0.25">
      <c r="A8753" s="1">
        <v>43465</v>
      </c>
      <c r="B8753" s="2">
        <v>0.16666666666666666</v>
      </c>
      <c r="C8753" s="42">
        <v>7.4536899999999999</v>
      </c>
      <c r="D8753" s="42">
        <v>3.20614</v>
      </c>
      <c r="E8753" s="42">
        <v>9.42</v>
      </c>
      <c r="F8753" s="42">
        <v>10.205439999999999</v>
      </c>
    </row>
    <row r="8754" spans="1:6" x14ac:dyDescent="0.25">
      <c r="A8754" s="1">
        <v>43465</v>
      </c>
      <c r="B8754" s="2">
        <v>0.20833333333333334</v>
      </c>
      <c r="C8754" s="42">
        <v>15.865399999999999</v>
      </c>
      <c r="D8754" s="42">
        <v>5.7151899999999998</v>
      </c>
      <c r="E8754" s="42">
        <v>11.07178</v>
      </c>
      <c r="F8754" s="42">
        <v>18.998200000000001</v>
      </c>
    </row>
    <row r="8755" spans="1:6" x14ac:dyDescent="0.25">
      <c r="A8755" s="1">
        <v>43465</v>
      </c>
      <c r="B8755" s="2">
        <v>0.25</v>
      </c>
      <c r="C8755" s="42">
        <v>33.426020000000001</v>
      </c>
      <c r="D8755" s="42">
        <v>11.291869999999999</v>
      </c>
      <c r="E8755" s="42">
        <v>29.217169999999999</v>
      </c>
      <c r="F8755" s="42">
        <v>23.043839999999999</v>
      </c>
    </row>
    <row r="8756" spans="1:6" x14ac:dyDescent="0.25">
      <c r="A8756" s="1">
        <v>43465</v>
      </c>
      <c r="B8756" s="2">
        <v>0.29166666666666669</v>
      </c>
      <c r="C8756" s="42">
        <v>28.655380000000001</v>
      </c>
      <c r="D8756" s="42">
        <v>11.014430000000001</v>
      </c>
      <c r="E8756" s="42">
        <v>18.209579999999999</v>
      </c>
      <c r="F8756" s="42">
        <v>26.83079</v>
      </c>
    </row>
    <row r="8757" spans="1:6" x14ac:dyDescent="0.25">
      <c r="A8757" s="1">
        <v>43465</v>
      </c>
      <c r="B8757" s="2">
        <v>0.33333333333333331</v>
      </c>
      <c r="C8757" s="42">
        <v>43.714750000000002</v>
      </c>
      <c r="D8757" s="42">
        <v>21.4375</v>
      </c>
      <c r="E8757" s="42">
        <v>32.396970000000003</v>
      </c>
      <c r="F8757" s="42">
        <v>31.274529999999999</v>
      </c>
    </row>
    <row r="8758" spans="1:6" x14ac:dyDescent="0.25">
      <c r="A8758" s="1">
        <v>43465</v>
      </c>
      <c r="B8758" s="2">
        <v>0.375</v>
      </c>
      <c r="C8758" s="42">
        <v>55.307490000000001</v>
      </c>
      <c r="D8758" s="42">
        <v>26.880800000000001</v>
      </c>
      <c r="E8758" s="42">
        <v>30.551269999999999</v>
      </c>
      <c r="F8758" s="42">
        <v>30.090299999999999</v>
      </c>
    </row>
    <row r="8759" spans="1:6" x14ac:dyDescent="0.25">
      <c r="A8759" s="1">
        <v>43465</v>
      </c>
      <c r="B8759" s="2">
        <v>0.41666666666666669</v>
      </c>
      <c r="C8759" s="42">
        <v>55.586829999999999</v>
      </c>
      <c r="D8759" s="42">
        <v>29.6737</v>
      </c>
      <c r="E8759" s="42">
        <v>35.845469999999999</v>
      </c>
      <c r="F8759" s="42">
        <v>42.278500000000001</v>
      </c>
    </row>
    <row r="8760" spans="1:6" x14ac:dyDescent="0.25">
      <c r="A8760" s="1">
        <v>43465</v>
      </c>
      <c r="B8760" s="2">
        <v>0.45833333333333331</v>
      </c>
      <c r="C8760" s="42">
        <v>64.844970000000004</v>
      </c>
      <c r="D8760" s="42">
        <v>28.648589999999999</v>
      </c>
      <c r="E8760" s="42">
        <v>33.126869999999997</v>
      </c>
      <c r="F8760" s="42">
        <v>39.526859999999999</v>
      </c>
    </row>
    <row r="8761" spans="1:6" x14ac:dyDescent="0.25">
      <c r="A8761" s="1">
        <v>43465</v>
      </c>
      <c r="B8761" s="2">
        <v>0.5</v>
      </c>
      <c r="C8761" s="42">
        <v>57.557989999999997</v>
      </c>
      <c r="D8761" s="42">
        <v>24.787839999999999</v>
      </c>
      <c r="E8761" s="42">
        <v>23.702110000000001</v>
      </c>
      <c r="F8761" s="42">
        <v>26.957139999999999</v>
      </c>
    </row>
    <row r="8762" spans="1:6" x14ac:dyDescent="0.25">
      <c r="A8762" s="1">
        <v>43465</v>
      </c>
      <c r="B8762" s="2">
        <v>0.54166666666666663</v>
      </c>
      <c r="C8762" s="42">
        <v>50.952869999999997</v>
      </c>
      <c r="D8762" s="42">
        <v>26.555199999999999</v>
      </c>
      <c r="E8762" s="42">
        <v>21.274799999999999</v>
      </c>
      <c r="F8762" s="42">
        <v>27.17285</v>
      </c>
    </row>
    <row r="8763" spans="1:6" x14ac:dyDescent="0.25">
      <c r="A8763" s="1">
        <v>43465</v>
      </c>
      <c r="B8763" s="2">
        <v>0.58333333333333337</v>
      </c>
      <c r="C8763" s="42">
        <v>49.201450000000001</v>
      </c>
      <c r="D8763" s="42">
        <v>25.210899999999999</v>
      </c>
      <c r="E8763" s="42">
        <v>23.36439</v>
      </c>
      <c r="F8763" s="42">
        <v>25.185359999999999</v>
      </c>
    </row>
    <row r="8764" spans="1:6" x14ac:dyDescent="0.25">
      <c r="A8764" s="1">
        <v>43465</v>
      </c>
      <c r="B8764" s="2">
        <v>0.625</v>
      </c>
      <c r="C8764" s="42">
        <v>55.542720000000003</v>
      </c>
      <c r="D8764" s="42">
        <v>21.29842</v>
      </c>
      <c r="E8764" s="42">
        <v>25.843160000000001</v>
      </c>
      <c r="F8764" s="42">
        <v>24.431010000000001</v>
      </c>
    </row>
    <row r="8765" spans="1:6" x14ac:dyDescent="0.25">
      <c r="A8765" s="1">
        <v>43465</v>
      </c>
      <c r="B8765" s="2">
        <v>0.66666666666666663</v>
      </c>
      <c r="C8765" s="42">
        <v>59.235660000000003</v>
      </c>
      <c r="D8765" s="42">
        <v>27.52901</v>
      </c>
      <c r="E8765" s="42">
        <v>36.090850000000003</v>
      </c>
      <c r="F8765" s="42">
        <v>33.289700000000003</v>
      </c>
    </row>
    <row r="8766" spans="1:6" x14ac:dyDescent="0.25">
      <c r="A8766" s="1">
        <v>43465</v>
      </c>
      <c r="B8766" s="2">
        <v>0.70833333333333337</v>
      </c>
      <c r="C8766" s="42">
        <v>44.688420000000001</v>
      </c>
      <c r="D8766" s="42">
        <v>21.15579</v>
      </c>
      <c r="E8766" s="42">
        <v>27.054919999999999</v>
      </c>
      <c r="F8766" s="42">
        <v>25.05856</v>
      </c>
    </row>
    <row r="8767" spans="1:6" x14ac:dyDescent="0.25">
      <c r="A8767" s="1">
        <v>43465</v>
      </c>
      <c r="B8767" s="2">
        <v>0.75</v>
      </c>
      <c r="C8767" s="42">
        <v>43.749290000000002</v>
      </c>
      <c r="D8767" s="42">
        <v>19.904250000000001</v>
      </c>
      <c r="E8767" s="42">
        <v>26.274640000000002</v>
      </c>
      <c r="F8767" s="42">
        <v>24.122019999999999</v>
      </c>
    </row>
    <row r="8768" spans="1:6" x14ac:dyDescent="0.25">
      <c r="A8768" s="1">
        <v>43465</v>
      </c>
      <c r="B8768" s="2">
        <v>0.79166666666666663</v>
      </c>
      <c r="C8768" s="42">
        <v>39.102980000000002</v>
      </c>
      <c r="D8768" s="42">
        <v>17.944520000000001</v>
      </c>
      <c r="E8768" s="42">
        <v>30.611429999999999</v>
      </c>
      <c r="F8768" s="42">
        <v>33.917360000000002</v>
      </c>
    </row>
    <row r="8769" spans="1:6" x14ac:dyDescent="0.25">
      <c r="A8769" s="1">
        <v>43465</v>
      </c>
      <c r="B8769" s="2">
        <v>0.83333333333333337</v>
      </c>
      <c r="C8769" s="42">
        <v>44.736330000000002</v>
      </c>
      <c r="D8769" s="42">
        <v>20.457280000000001</v>
      </c>
      <c r="E8769" s="42">
        <v>26.812709999999999</v>
      </c>
      <c r="F8769" s="42">
        <v>24.511780000000002</v>
      </c>
    </row>
    <row r="8770" spans="1:6" x14ac:dyDescent="0.25">
      <c r="A8770" s="1">
        <v>43465</v>
      </c>
      <c r="B8770" s="2">
        <v>0.875</v>
      </c>
      <c r="C8770" s="42">
        <v>44.837429999999998</v>
      </c>
      <c r="D8770" s="42">
        <v>19.109850000000002</v>
      </c>
      <c r="E8770" s="42">
        <v>25.890999999999998</v>
      </c>
      <c r="F8770" s="42">
        <v>20.235399999999998</v>
      </c>
    </row>
    <row r="8771" spans="1:6" x14ac:dyDescent="0.25">
      <c r="A8771" s="1">
        <v>43465</v>
      </c>
      <c r="B8771" s="2">
        <v>0.91666666666666663</v>
      </c>
      <c r="C8771" s="42">
        <v>33.482770000000002</v>
      </c>
      <c r="D8771" s="42">
        <v>11.6746</v>
      </c>
      <c r="E8771" s="42">
        <v>23.117339999999999</v>
      </c>
      <c r="F8771" s="42">
        <v>9.2772400000000008</v>
      </c>
    </row>
    <row r="8772" spans="1:6" x14ac:dyDescent="0.25">
      <c r="A8772" s="1">
        <v>43465</v>
      </c>
      <c r="B8772" s="2">
        <v>0.95833333333333337</v>
      </c>
      <c r="C8772" s="42">
        <v>39.815269999999998</v>
      </c>
      <c r="D8772" s="42">
        <v>10.090780000000001</v>
      </c>
      <c r="E8772" s="42">
        <v>21.613140000000001</v>
      </c>
      <c r="F8772" s="42">
        <v>8.54772</v>
      </c>
    </row>
    <row r="8773" spans="1:6" x14ac:dyDescent="0.25">
      <c r="A8773" s="1">
        <v>43465</v>
      </c>
      <c r="B8773" s="3">
        <v>1</v>
      </c>
      <c r="C8773" s="42">
        <v>35.565300000000001</v>
      </c>
      <c r="D8773" s="42">
        <v>9.1132600000000004</v>
      </c>
      <c r="E8773" s="42">
        <v>18.99269</v>
      </c>
      <c r="F8773" s="42">
        <v>5.8675199999999998</v>
      </c>
    </row>
  </sheetData>
  <autoFilter ref="A11:AEU8773"/>
  <mergeCells count="7">
    <mergeCell ref="A11:A13"/>
    <mergeCell ref="B11:B13"/>
    <mergeCell ref="AET11:AET13"/>
    <mergeCell ref="AEU11:AEU13"/>
    <mergeCell ref="E5:G5"/>
    <mergeCell ref="D7:E7"/>
    <mergeCell ref="H11:H12"/>
  </mergeCells>
  <conditionalFormatting sqref="M14:M6397 O14:O6397 K14:K6397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D17" sqref="D17"/>
    </sheetView>
  </sheetViews>
  <sheetFormatPr defaultRowHeight="15" x14ac:dyDescent="0.25"/>
  <cols>
    <col min="1" max="1" width="30.85546875" customWidth="1"/>
    <col min="2" max="7" width="10.5703125" customWidth="1"/>
  </cols>
  <sheetData>
    <row r="1" spans="1:9" ht="60" x14ac:dyDescent="0.25">
      <c r="B1" s="60" t="s">
        <v>25</v>
      </c>
      <c r="C1" s="60" t="s">
        <v>26</v>
      </c>
      <c r="D1" s="60" t="s">
        <v>27</v>
      </c>
      <c r="E1" s="60" t="s">
        <v>28</v>
      </c>
      <c r="F1" s="68" t="s">
        <v>29</v>
      </c>
      <c r="G1" s="59" t="s">
        <v>30</v>
      </c>
    </row>
    <row r="2" spans="1:9" x14ac:dyDescent="0.25">
      <c r="A2" t="s">
        <v>50</v>
      </c>
      <c r="B2" s="61">
        <f>'[1]year review for website'!$AA$6</f>
        <v>19.137143612905579</v>
      </c>
      <c r="C2" s="61">
        <f>'[1]year review for website'!$AA$14</f>
        <v>19.810569414691614</v>
      </c>
      <c r="D2" s="61">
        <f>'[1]year review for website'!$AA$16</f>
        <v>22.313239787433698</v>
      </c>
      <c r="E2" s="61">
        <f>'[1]year review for website'!$AA$20</f>
        <v>24.378572180983269</v>
      </c>
      <c r="F2" s="61">
        <f>'[1]year review for website'!$AA$18</f>
        <v>38.375587864775433</v>
      </c>
      <c r="G2" s="61">
        <f>'[1]year review for website'!$AA$19</f>
        <v>40.744501040654846</v>
      </c>
    </row>
    <row r="3" spans="1:9" ht="45" x14ac:dyDescent="0.25">
      <c r="A3" s="60" t="s">
        <v>48</v>
      </c>
      <c r="B3" s="60" t="s">
        <v>43</v>
      </c>
      <c r="C3" s="60" t="s">
        <v>44</v>
      </c>
      <c r="D3" s="62" t="s">
        <v>45</v>
      </c>
      <c r="E3" s="63" t="s">
        <v>46</v>
      </c>
      <c r="F3" t="s">
        <v>47</v>
      </c>
      <c r="G3" t="s">
        <v>47</v>
      </c>
    </row>
    <row r="4" spans="1:9" x14ac:dyDescent="0.25">
      <c r="A4" s="60"/>
      <c r="B4" s="60"/>
      <c r="C4" s="60"/>
      <c r="D4" s="62"/>
      <c r="E4" s="63"/>
    </row>
    <row r="5" spans="1:9" x14ac:dyDescent="0.25">
      <c r="A5" s="75" t="s">
        <v>53</v>
      </c>
      <c r="B5" s="75"/>
      <c r="C5" s="75"/>
      <c r="D5" s="75"/>
      <c r="E5" s="75"/>
      <c r="F5" s="75"/>
      <c r="G5" s="75"/>
      <c r="I5" t="s">
        <v>19</v>
      </c>
    </row>
    <row r="6" spans="1:9" x14ac:dyDescent="0.25">
      <c r="A6" s="42" t="str">
        <f>B20</f>
        <v>Leicester A594 Roadside</v>
      </c>
      <c r="B6" s="65">
        <f>AVERAGE(B$21,B$22,B$24,B$26,B$29,B$30,B$31)</f>
        <v>35.575653375483903</v>
      </c>
      <c r="C6" s="65">
        <f>AVERAGE(B$23,B$24,B$25,B$27,B$28,B$29,B$30,B$31,B$32,)</f>
        <v>32.054082730504859</v>
      </c>
      <c r="D6" s="65">
        <f>AVERAGE(B$24:B$32)</f>
        <v>33.817927597171348</v>
      </c>
      <c r="E6" s="65">
        <f>AVERAGE(B$29:B$32)</f>
        <v>38.855654812509023</v>
      </c>
      <c r="F6" s="65">
        <f>AVERAGE(B$22,B$23,B$26,B$27)</f>
        <v>33.320512286142495</v>
      </c>
      <c r="G6" s="65">
        <f>AVERAGE(B$22,B$23,B$26,B$27)</f>
        <v>33.320512286142495</v>
      </c>
      <c r="I6" s="66">
        <f>AirQualityDataHourly!C3</f>
        <v>35.784209655807366</v>
      </c>
    </row>
    <row r="7" spans="1:9" x14ac:dyDescent="0.25">
      <c r="A7" s="42" t="str">
        <f>C20</f>
        <v>Leicester University</v>
      </c>
      <c r="B7" s="65">
        <f>AVERAGE(C$21,C$22,C$24,C$26,C$29,C$30,C$31)</f>
        <v>23.921031457448755</v>
      </c>
      <c r="C7" s="65">
        <f>AVERAGE(C$23,C$24,C$25,C$27,C$28,C$29,C$30,C$31,C$32,)</f>
        <v>20.496288021947564</v>
      </c>
      <c r="D7" s="65">
        <f>AVERAGE(C$24:C$32)</f>
        <v>21.628525834622835</v>
      </c>
      <c r="E7" s="65">
        <f>AVERAGE(C$29:C$32)</f>
        <v>25.714296608117785</v>
      </c>
      <c r="F7" s="65">
        <f>AVERAGE(C$22,C$23,C$26,C$27)</f>
        <v>20.322495303777355</v>
      </c>
      <c r="G7" s="65">
        <f>AVERAGE(C$22,C$23,C$26,C$27)</f>
        <v>20.322495303777355</v>
      </c>
      <c r="I7" s="66">
        <f>AirQualityDataHourly!D3</f>
        <v>23.244959512139054</v>
      </c>
    </row>
    <row r="8" spans="1:9" x14ac:dyDescent="0.25">
      <c r="A8" s="42" t="str">
        <f>D20</f>
        <v>Nottingham Centre</v>
      </c>
      <c r="B8" s="65">
        <f>AVERAGE(D$21,D$22,D$24,D$26,D$29,D$30,D$31)</f>
        <v>28.018516349444702</v>
      </c>
      <c r="C8" s="65">
        <f>AVERAGE(D$23,D$24,D$25,D$27,D$28,D$29,D$30,D$31,D$32,)</f>
        <v>24.318683275231042</v>
      </c>
      <c r="D8" s="65">
        <f>AVERAGE(D$24:D$32)</f>
        <v>25.46785282214401</v>
      </c>
      <c r="E8" s="65">
        <f>AVERAGE(D$29:D$32)</f>
        <v>30.066392602822049</v>
      </c>
      <c r="F8" s="65">
        <f>AVERAGE(D$22,D$23,D$26,D$27)</f>
        <v>26.404215301254673</v>
      </c>
      <c r="G8" s="65">
        <f>AVERAGE(D$22,D$23,D$26,D$27)</f>
        <v>26.404215301254673</v>
      </c>
      <c r="I8" s="66">
        <f>AirQualityDataHourly!E3</f>
        <v>27.513089389886296</v>
      </c>
    </row>
    <row r="9" spans="1:9" x14ac:dyDescent="0.25">
      <c r="A9" s="42" t="str">
        <f>E20</f>
        <v>Nottingham Western Boulevard</v>
      </c>
      <c r="B9" s="65">
        <f>AVERAGE(E$21,E$22,E$24,E$26,E$29,E$30,E$31)</f>
        <v>34.405505650893339</v>
      </c>
      <c r="C9" s="65">
        <f>AVERAGE(E$23,E$24,E$25,E$27,E$28,E$29,E$30,E$31,E$32,)</f>
        <v>29.799571702927693</v>
      </c>
      <c r="D9" s="65">
        <f>AVERAGE(E$24:E$32)</f>
        <v>31.393282285872388</v>
      </c>
      <c r="E9" s="65">
        <f>AVERAGE(E$29:E$32)</f>
        <v>36.280960734563585</v>
      </c>
      <c r="F9" s="65">
        <f>AVERAGE(E$22,E$23,E$26,E$27)</f>
        <v>31.480995693381004</v>
      </c>
      <c r="G9" s="65">
        <f>AVERAGE(E$22,E$23,E$26,E$27)</f>
        <v>31.480995693381004</v>
      </c>
      <c r="I9" s="66">
        <f>AirQualityDataHourly!F3</f>
        <v>34.13322581778268</v>
      </c>
    </row>
    <row r="10" spans="1:9" x14ac:dyDescent="0.25">
      <c r="A10" s="75" t="s">
        <v>51</v>
      </c>
      <c r="B10" s="75"/>
      <c r="C10" s="75"/>
      <c r="D10" s="75"/>
      <c r="E10" s="75"/>
      <c r="F10" s="75"/>
      <c r="G10" s="75"/>
    </row>
    <row r="11" spans="1:9" x14ac:dyDescent="0.25">
      <c r="A11" s="42" t="str">
        <f>B20</f>
        <v>Leicester A594 Roadside</v>
      </c>
      <c r="B11" s="61">
        <f>$I6/B6</f>
        <v>1.0058623316941575</v>
      </c>
      <c r="C11" s="61">
        <f t="shared" ref="C11:G11" si="0">$I6/C6</f>
        <v>1.1163697915383697</v>
      </c>
      <c r="D11" s="61">
        <f t="shared" si="0"/>
        <v>1.0581431861247608</v>
      </c>
      <c r="E11" s="61">
        <f t="shared" si="0"/>
        <v>0.92095242837825375</v>
      </c>
      <c r="F11" s="61">
        <f t="shared" si="0"/>
        <v>1.0739393604908496</v>
      </c>
      <c r="G11" s="61">
        <f t="shared" si="0"/>
        <v>1.0739393604908496</v>
      </c>
    </row>
    <row r="12" spans="1:9" x14ac:dyDescent="0.25">
      <c r="A12" s="42" t="str">
        <f>C20</f>
        <v>Leicester University</v>
      </c>
      <c r="B12" s="61">
        <f t="shared" ref="B12:G12" si="1">$I7/B7</f>
        <v>0.97173734140551959</v>
      </c>
      <c r="C12" s="61">
        <f t="shared" si="1"/>
        <v>1.1341058189291737</v>
      </c>
      <c r="D12" s="61">
        <f t="shared" si="1"/>
        <v>1.0747361928351418</v>
      </c>
      <c r="E12" s="61">
        <f t="shared" si="1"/>
        <v>0.90397026472817532</v>
      </c>
      <c r="F12" s="61">
        <f t="shared" si="1"/>
        <v>1.1438043982629682</v>
      </c>
      <c r="G12" s="61">
        <f t="shared" si="1"/>
        <v>1.1438043982629682</v>
      </c>
    </row>
    <row r="13" spans="1:9" x14ac:dyDescent="0.25">
      <c r="A13" s="42" t="str">
        <f>D20</f>
        <v>Nottingham Centre</v>
      </c>
      <c r="B13" s="61">
        <f t="shared" ref="B13:G13" si="2">$I8/B8</f>
        <v>0.98196096633901808</v>
      </c>
      <c r="C13" s="61">
        <f t="shared" si="2"/>
        <v>1.131356047467784</v>
      </c>
      <c r="D13" s="61">
        <f t="shared" si="2"/>
        <v>1.0803065960065537</v>
      </c>
      <c r="E13" s="61">
        <f t="shared" si="2"/>
        <v>0.91507783302556567</v>
      </c>
      <c r="F13" s="61">
        <f t="shared" si="2"/>
        <v>1.0419961008490539</v>
      </c>
      <c r="G13" s="61">
        <f t="shared" si="2"/>
        <v>1.0419961008490539</v>
      </c>
    </row>
    <row r="14" spans="1:9" x14ac:dyDescent="0.25">
      <c r="A14" s="42" t="str">
        <f>E20</f>
        <v>Nottingham Western Boulevard</v>
      </c>
      <c r="B14" s="61">
        <f t="shared" ref="B14:G14" si="3">$I9/B9</f>
        <v>0.99208615516733178</v>
      </c>
      <c r="C14" s="61">
        <f t="shared" si="3"/>
        <v>1.145426724855553</v>
      </c>
      <c r="D14" s="61">
        <f t="shared" si="3"/>
        <v>1.0872780204044903</v>
      </c>
      <c r="E14" s="61">
        <f t="shared" si="3"/>
        <v>0.94080270000306709</v>
      </c>
      <c r="F14" s="61">
        <f t="shared" si="3"/>
        <v>1.0842486098671686</v>
      </c>
      <c r="G14" s="61">
        <f t="shared" si="3"/>
        <v>1.0842486098671686</v>
      </c>
    </row>
    <row r="15" spans="1:9" x14ac:dyDescent="0.25">
      <c r="A15" t="s">
        <v>23</v>
      </c>
      <c r="B15" s="61">
        <f>AVERAGE(B11:B14)</f>
        <v>0.98791169865150674</v>
      </c>
      <c r="C15" s="61">
        <f t="shared" ref="C15:G15" si="4">AVERAGE(C11:C14)</f>
        <v>1.1318145956977201</v>
      </c>
      <c r="D15" s="61">
        <f t="shared" si="4"/>
        <v>1.0751159988427366</v>
      </c>
      <c r="E15" s="61">
        <f t="shared" si="4"/>
        <v>0.92020080653376546</v>
      </c>
      <c r="F15" s="61">
        <f t="shared" si="4"/>
        <v>1.08599711736751</v>
      </c>
      <c r="G15" s="61">
        <f t="shared" si="4"/>
        <v>1.08599711736751</v>
      </c>
    </row>
    <row r="16" spans="1:9" x14ac:dyDescent="0.25">
      <c r="B16" s="61"/>
      <c r="C16" s="61"/>
      <c r="D16" s="61"/>
      <c r="E16" s="61"/>
      <c r="F16" s="61"/>
      <c r="G16" s="61"/>
    </row>
    <row r="17" spans="1:7" x14ac:dyDescent="0.25">
      <c r="A17" t="s">
        <v>54</v>
      </c>
      <c r="B17" s="66">
        <f>B2*B15</f>
        <v>18.905808053963383</v>
      </c>
      <c r="C17" s="66">
        <f t="shared" ref="C17:G17" si="5">C2*C15</f>
        <v>22.421891612630809</v>
      </c>
      <c r="D17" s="66">
        <f t="shared" si="5"/>
        <v>23.98932108148427</v>
      </c>
      <c r="E17" s="66">
        <f t="shared" si="5"/>
        <v>22.433181783082421</v>
      </c>
      <c r="F17" s="66">
        <f t="shared" si="5"/>
        <v>41.675777798429721</v>
      </c>
      <c r="G17" s="66">
        <f t="shared" si="5"/>
        <v>44.248410678728675</v>
      </c>
    </row>
    <row r="18" spans="1:7" x14ac:dyDescent="0.25">
      <c r="C18" s="42"/>
    </row>
    <row r="20" spans="1:7" ht="60" x14ac:dyDescent="0.25">
      <c r="A20" t="s">
        <v>52</v>
      </c>
      <c r="B20" s="64" t="str">
        <f>AirQualityDataHourly!C11</f>
        <v>Leicester A594 Roadside</v>
      </c>
      <c r="C20" s="64" t="str">
        <f>AirQualityDataHourly!D11</f>
        <v>Leicester University</v>
      </c>
      <c r="D20" s="64" t="str">
        <f>AirQualityDataHourly!E11</f>
        <v>Nottingham Centre</v>
      </c>
      <c r="E20" s="64" t="str">
        <f>AirQualityDataHourly!F11</f>
        <v>Nottingham Western Boulevard</v>
      </c>
    </row>
    <row r="21" spans="1:7" x14ac:dyDescent="0.25">
      <c r="A21">
        <v>1</v>
      </c>
      <c r="B21" s="67">
        <f>AVERAGE(AirQualityDataHourly!C383:C888)</f>
        <v>43.856562871287181</v>
      </c>
      <c r="C21" s="67">
        <f>AVERAGE(AirQualityDataHourly!D383:D888)</f>
        <v>32.253105999999981</v>
      </c>
      <c r="D21" s="67">
        <f>AVERAGE(AirQualityDataHourly!E383:E888)</f>
        <v>34.240320612648233</v>
      </c>
      <c r="E21" s="67">
        <f>AVERAGE(AirQualityDataHourly!F383:F888)</f>
        <v>43.528389703557359</v>
      </c>
    </row>
    <row r="22" spans="1:7" x14ac:dyDescent="0.25">
      <c r="A22">
        <v>2</v>
      </c>
      <c r="B22" s="67">
        <f>AVERAGE(AirQualityDataHourly!C889:C1582)</f>
        <v>38.516389508670485</v>
      </c>
      <c r="C22" s="67">
        <f>AVERAGE(AirQualityDataHourly!D889:D1582)</f>
        <v>25.753144343434368</v>
      </c>
      <c r="D22" s="67">
        <f>AVERAGE(AirQualityDataHourly!E889:E1582)</f>
        <v>33.757263857350843</v>
      </c>
      <c r="E22" s="67">
        <f>AVERAGE(AirQualityDataHourly!F889:F1582)</f>
        <v>38.97750072254339</v>
      </c>
    </row>
    <row r="23" spans="1:7" x14ac:dyDescent="0.25">
      <c r="A23">
        <v>3</v>
      </c>
      <c r="B23" s="67">
        <f>AVERAGE(AirQualityDataHourly!C1583:C2378)</f>
        <v>39.283805656696984</v>
      </c>
      <c r="C23" s="67">
        <f>AVERAGE(AirQualityDataHourly!D1583:D2378)</f>
        <v>24.061118690012975</v>
      </c>
      <c r="D23" s="67">
        <f>AVERAGE(AirQualityDataHourly!E1583:E2378)</f>
        <v>32.493462799442909</v>
      </c>
      <c r="E23" s="67">
        <f>AVERAGE(AirQualityDataHourly!F1583:F2378)</f>
        <v>37.340836727509796</v>
      </c>
    </row>
    <row r="24" spans="1:7" x14ac:dyDescent="0.25">
      <c r="A24">
        <v>4</v>
      </c>
      <c r="B24" s="67">
        <f>AVERAGE(AirQualityDataHourly!C2379:C2928)</f>
        <v>32.262433618181866</v>
      </c>
      <c r="C24" s="67">
        <f>AVERAGE(AirQualityDataHourly!D2379:D2928)</f>
        <v>20.636095545454523</v>
      </c>
      <c r="D24" s="67">
        <f>AVERAGE(AirQualityDataHourly!E2379:E2928)</f>
        <v>24.987081785063754</v>
      </c>
      <c r="E24" s="67">
        <f>AVERAGE(AirQualityDataHourly!F2379:F2928)</f>
        <v>33.583469890510919</v>
      </c>
    </row>
    <row r="25" spans="1:7" x14ac:dyDescent="0.25">
      <c r="A25">
        <v>5</v>
      </c>
      <c r="B25" s="67">
        <f>AVERAGE(AirQualityDataHourly!C2929:C4056)</f>
        <v>28.084574120781543</v>
      </c>
      <c r="C25" s="67">
        <f>AVERAGE(AirQualityDataHourly!D2929:D4056)</f>
        <v>18.379950855614958</v>
      </c>
      <c r="D25" s="67">
        <f>AVERAGE(AirQualityDataHourly!E2929:E4056)</f>
        <v>23.188593214603735</v>
      </c>
      <c r="E25" s="67">
        <f>AVERAGE(AirQualityDataHourly!F2929:F4056)</f>
        <v>29.59660825932507</v>
      </c>
    </row>
    <row r="26" spans="1:7" x14ac:dyDescent="0.25">
      <c r="A26">
        <v>6</v>
      </c>
      <c r="B26" s="67">
        <f>AVERAGE(AirQualityDataHourly!C4057:C4393)</f>
        <v>23.104326726190472</v>
      </c>
      <c r="C26" s="67">
        <f>AVERAGE(AirQualityDataHourly!D4057:D4393)</f>
        <v>13.754970982142849</v>
      </c>
      <c r="D26" s="67">
        <f>AVERAGE(AirQualityDataHourly!E4057:E4393)</f>
        <v>18.517305446428573</v>
      </c>
      <c r="E26" s="67">
        <f>AVERAGE(AirQualityDataHourly!F4057:F4393)</f>
        <v>21.884660271084325</v>
      </c>
    </row>
    <row r="27" spans="1:7" x14ac:dyDescent="0.25">
      <c r="A27">
        <v>7</v>
      </c>
      <c r="B27" s="67">
        <f>AVERAGE(AirQualityDataHourly!C4394:C5256)</f>
        <v>32.37752725301204</v>
      </c>
      <c r="C27" s="67">
        <f>AVERAGE(AirQualityDataHourly!D4394:D5256)</f>
        <v>17.72074719951922</v>
      </c>
      <c r="D27" s="67">
        <f>AVERAGE(AirQualityDataHourly!E4394:E5256)</f>
        <v>20.848829101796387</v>
      </c>
      <c r="E27" s="67">
        <f>AVERAGE(AirQualityDataHourly!F4394:F5256)</f>
        <v>27.720985052386517</v>
      </c>
    </row>
    <row r="28" spans="1:7" x14ac:dyDescent="0.25">
      <c r="A28">
        <v>8</v>
      </c>
      <c r="B28" s="67">
        <f>AVERAGE(AirQualityDataHourly!C5257:C5952)</f>
        <v>33.109867406340072</v>
      </c>
      <c r="C28" s="67">
        <f>AVERAGE(AirQualityDataHourly!D5257:D5952)</f>
        <v>21.30778149640286</v>
      </c>
      <c r="D28" s="67">
        <f>AVERAGE(AirQualityDataHourly!E5257:E5952)</f>
        <v>21.403295440115439</v>
      </c>
      <c r="E28" s="67">
        <f>AVERAGE(AirQualityDataHourly!F5257:F5952)</f>
        <v>24.62997416129032</v>
      </c>
    </row>
    <row r="29" spans="1:7" x14ac:dyDescent="0.25">
      <c r="A29">
        <v>9</v>
      </c>
      <c r="B29" s="67">
        <f>AVERAGE(AirQualityDataHourly!C5953:C6625)</f>
        <v>37.123251428571422</v>
      </c>
      <c r="C29" s="67">
        <f>AVERAGE(AirQualityDataHourly!D5953:D6625)</f>
        <v>24.152048750000024</v>
      </c>
      <c r="D29" s="67">
        <f>AVERAGE(AirQualityDataHourly!E5953:E6625)</f>
        <v>25.56568852678571</v>
      </c>
      <c r="E29" s="67">
        <f>AVERAGE(AirQualityDataHourly!F5953:F6625)</f>
        <v>32.700102137161089</v>
      </c>
    </row>
    <row r="30" spans="1:7" x14ac:dyDescent="0.25">
      <c r="A30">
        <v>10</v>
      </c>
      <c r="B30" s="67">
        <f>AVERAGE(AirQualityDataHourly!C6626:C7467)</f>
        <v>39.555921521997611</v>
      </c>
      <c r="C30" s="67">
        <f>AVERAGE(AirQualityDataHourly!D6626:D7467)</f>
        <v>27.351253495838247</v>
      </c>
      <c r="D30" s="67">
        <f>AVERAGE(AirQualityDataHourly!E6626:E7467)</f>
        <v>29.925293365122602</v>
      </c>
      <c r="E30" s="67">
        <f>AVERAGE(AirQualityDataHourly!F6626:F7467)</f>
        <v>35.443152604042808</v>
      </c>
    </row>
    <row r="31" spans="1:7" x14ac:dyDescent="0.25">
      <c r="A31">
        <v>11</v>
      </c>
      <c r="B31" s="67">
        <f>AVERAGE(AirQualityDataHourly!C7467:C8112)</f>
        <v>34.610687953488316</v>
      </c>
      <c r="C31" s="67">
        <f>AVERAGE(AirQualityDataHourly!D7467:D8112)</f>
        <v>23.546601085271313</v>
      </c>
      <c r="D31" s="67">
        <f>AVERAGE(AirQualityDataHourly!E7467:E8112)</f>
        <v>29.136660852713199</v>
      </c>
      <c r="E31" s="67">
        <f>AVERAGE(AirQualityDataHourly!F7467:F8112)</f>
        <v>34.721264227353458</v>
      </c>
    </row>
    <row r="32" spans="1:7" x14ac:dyDescent="0.25">
      <c r="A32">
        <v>12</v>
      </c>
      <c r="B32" s="67">
        <f>AVERAGE(AirQualityDataHourly!C8113:C8773)</f>
        <v>44.132758345978736</v>
      </c>
      <c r="C32" s="67">
        <f>AVERAGE(AirQualityDataHourly!D8113:D8773)</f>
        <v>27.807283101361556</v>
      </c>
      <c r="D32" s="67">
        <f>AVERAGE(AirQualityDataHourly!E8113:E8773)</f>
        <v>35.637927666666691</v>
      </c>
      <c r="E32" s="67">
        <f>AVERAGE(AirQualityDataHourly!F8113:F8773)</f>
        <v>42.259323969696986</v>
      </c>
    </row>
  </sheetData>
  <mergeCells count="2">
    <mergeCell ref="A10:G10"/>
    <mergeCell ref="A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AirQualityDataHourly</vt:lpstr>
      <vt:lpstr>diffusion tube annualisation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 REES</dc:creator>
  <cp:lastModifiedBy>grees</cp:lastModifiedBy>
  <cp:lastPrinted>2019-07-23T12:10:43Z</cp:lastPrinted>
  <dcterms:created xsi:type="dcterms:W3CDTF">2019-06-11T08:32:24Z</dcterms:created>
  <dcterms:modified xsi:type="dcterms:W3CDTF">2020-03-16T15:57:39Z</dcterms:modified>
</cp:coreProperties>
</file>