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documents\Revenues\RaB\Support Services\Revenues\FOI Requests\Freedom of information\Quarterly's\North West Leics DC\2020\Q1\"/>
    </mc:Choice>
  </mc:AlternateContent>
  <bookViews>
    <workbookView xWindow="0" yWindow="0" windowWidth="19200" windowHeight="11460"/>
  </bookViews>
  <sheets>
    <sheet name="NNDR FOI Active Accounts.rdl" sheetId="1" r:id="rId1"/>
  </sheets>
  <calcPr calcId="162913"/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" i="1"/>
  <c r="K4" i="1"/>
  <c r="K5" i="1"/>
  <c r="K6" i="1"/>
  <c r="K7" i="1"/>
  <c r="K8" i="1"/>
  <c r="K9" i="1"/>
  <c r="K2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3" i="1"/>
  <c r="I4" i="1"/>
  <c r="I5" i="1"/>
  <c r="I6" i="1"/>
  <c r="I7" i="1"/>
  <c r="I8" i="1"/>
  <c r="I2" i="1"/>
</calcChain>
</file>

<file path=xl/sharedStrings.xml><?xml version="1.0" encoding="utf-8"?>
<sst xmlns="http://schemas.openxmlformats.org/spreadsheetml/2006/main" count="512" uniqueCount="498">
  <si>
    <t>Property Ref</t>
  </si>
  <si>
    <t>Ratepayer</t>
  </si>
  <si>
    <t>Rateable Value</t>
  </si>
  <si>
    <t>Liabillity From</t>
  </si>
  <si>
    <t>Address</t>
  </si>
  <si>
    <t>Charge</t>
  </si>
  <si>
    <t>Discretionary</t>
  </si>
  <si>
    <t>Mandatory</t>
  </si>
  <si>
    <t>201010050001</t>
  </si>
  <si>
    <t xml:space="preserve">APPLEBY MAGNA SPORTS AND RECREATION CLUB </t>
  </si>
  <si>
    <t>Appleby Sports &amp; Recreation, Bowleys Lane DE12 7BE</t>
  </si>
  <si>
    <t>201010116790</t>
  </si>
  <si>
    <t xml:space="preserve">1ST APPLEBY MAGNA SCOUT GROUP  </t>
  </si>
  <si>
    <t>Scout Hq, R/O 48-62 Measham Road DE12 7BN</t>
  </si>
  <si>
    <t>231310630070</t>
  </si>
  <si>
    <t xml:space="preserve">HOMESTART NORTH WEST LEICESTERSHIRE </t>
  </si>
  <si>
    <t>7 Rushtons Yard, Ashby-De-La-Zouch LE65 1AL</t>
  </si>
  <si>
    <t>231311200210</t>
  </si>
  <si>
    <t xml:space="preserve">THE GUIDE ASSOCIATION - MIDLANDS (GIRLGUIDING MIDLANDS) </t>
  </si>
  <si>
    <t>21 Lower Church Street, Ashby-De-La-Zouch LE65 1AB</t>
  </si>
  <si>
    <t>231311305001</t>
  </si>
  <si>
    <t xml:space="preserve">BLACKFORDBY OLD SCHOOL ROOM  </t>
  </si>
  <si>
    <t>Blackfordby Old School Room, Main Street DE11 8AB</t>
  </si>
  <si>
    <t>231311305141</t>
  </si>
  <si>
    <t xml:space="preserve">BLACKFORDBY ST MARGARETS C OF E PRIMARY </t>
  </si>
  <si>
    <t>School, Main Street DE11 8AB</t>
  </si>
  <si>
    <t>231311320049</t>
  </si>
  <si>
    <t xml:space="preserve">AIR AMBULANCE SERVICE TRADING LT  </t>
  </si>
  <si>
    <t>49 Market Street, Ashby-De-La-Zouch LE65 1AG</t>
  </si>
  <si>
    <t>231311320150</t>
  </si>
  <si>
    <t xml:space="preserve">AGE UK LEICESTER SHIRE &amp; RUTLAND  </t>
  </si>
  <si>
    <t>15 Market Street, Ashby-De-La-Zouch LE65 1AF</t>
  </si>
  <si>
    <t>231311320260</t>
  </si>
  <si>
    <t xml:space="preserve">ST GILES HOSPICE  </t>
  </si>
  <si>
    <t>26 Market Street, Ashby-De-La-Zouch LE65 1AL</t>
  </si>
  <si>
    <t>231311320510</t>
  </si>
  <si>
    <t xml:space="preserve">LOROS ENTERPRISES LTD  </t>
  </si>
  <si>
    <t>Shop, 51 Market Street LE65 1AH</t>
  </si>
  <si>
    <t>231311320650</t>
  </si>
  <si>
    <t>Shop, 65 Market Street LE65 1AH</t>
  </si>
  <si>
    <t>231311320940</t>
  </si>
  <si>
    <t xml:space="preserve">CHURCH OF ENGLAND CHILDRENS SOCIETY </t>
  </si>
  <si>
    <t>94 Market Street, Ashby-De-La-Zouch LE65 1AH</t>
  </si>
  <si>
    <t>231311325484</t>
  </si>
  <si>
    <t xml:space="preserve">CANCER RESEARCH U.K. C/O RATE ACCOUNT MANAGEMENT </t>
  </si>
  <si>
    <t>36A Market Street, Ashby-De-La-Zouch LE65 1AN</t>
  </si>
  <si>
    <t>231311326297</t>
  </si>
  <si>
    <t>60 Market Street, Ashby-De-La-Zouch LE65 1AH</t>
  </si>
  <si>
    <t>231311328700</t>
  </si>
  <si>
    <t xml:space="preserve">ARAB WORLD MINISTRY  </t>
  </si>
  <si>
    <t>2Nd Floor Stores, Huntingdon House LE65 1AH</t>
  </si>
  <si>
    <t>231311331100</t>
  </si>
  <si>
    <t xml:space="preserve">SANCTUARY HOUSING ASSOCIATION  </t>
  </si>
  <si>
    <t>110 Marlborough Way, Ashby-De-La-Zouch LE65 2QH</t>
  </si>
  <si>
    <t>256560880050</t>
  </si>
  <si>
    <t xml:space="preserve">THE AIR AMBULANCE SERVICE TRADING LTD </t>
  </si>
  <si>
    <t>Factory And Premises, 5 Sideley DE74 2FJ</t>
  </si>
  <si>
    <t>256560915409</t>
  </si>
  <si>
    <t xml:space="preserve">KEGWORTH TOWN CRICKET CLUB  </t>
  </si>
  <si>
    <t>Cricket Pavilion, Station Road DE74 2FR</t>
  </si>
  <si>
    <t>257570165334</t>
  </si>
  <si>
    <t xml:space="preserve">LOCKINGTON &amp; HEMINGTON VILLAGE HALL </t>
  </si>
  <si>
    <t>Village Hall, Hemington Lane DE7 2RJ</t>
  </si>
  <si>
    <t>257570258758</t>
  </si>
  <si>
    <t xml:space="preserve">WORK AND LEARN  </t>
  </si>
  <si>
    <t>Cygnus Court, Ff4,2 Cygnus Court, DE74 2SA</t>
  </si>
  <si>
    <t>257570325587</t>
  </si>
  <si>
    <t xml:space="preserve">LONG EATON DISTRICT SCOUT COUNCIL </t>
  </si>
  <si>
    <t>Sailing Club, Trent Lock NG10 2FY</t>
  </si>
  <si>
    <t>258570258669</t>
  </si>
  <si>
    <t>Cygnus Court, Ff1- 2 Cygnus Court, Beverley Road DE74 2SA</t>
  </si>
  <si>
    <t>258580065888</t>
  </si>
  <si>
    <t xml:space="preserve">DISEWORTH VILLAGE HALL  </t>
  </si>
  <si>
    <t>Village Hall, Hall Gate DE74 2QJ</t>
  </si>
  <si>
    <t>258580088626</t>
  </si>
  <si>
    <t xml:space="preserve">DISEWORTH HERITAGE TRUST  </t>
  </si>
  <si>
    <t>Diseworth Heritage Centre, Ladygate DE74 2QF</t>
  </si>
  <si>
    <t>299002695570</t>
  </si>
  <si>
    <t xml:space="preserve">THRINGSTONE MINERS WELFARE SCHEM  </t>
  </si>
  <si>
    <t>Social Centre, Homestead Road LE67 8LL</t>
  </si>
  <si>
    <t>299003006274</t>
  </si>
  <si>
    <t xml:space="preserve">ELLISTOWN SCOUT GROUP  </t>
  </si>
  <si>
    <t>Scout Hq, Kendal Road LE67 1EF</t>
  </si>
  <si>
    <t>299003287001</t>
  </si>
  <si>
    <t xml:space="preserve">CITIZENS ADVICE BUREAU  </t>
  </si>
  <si>
    <t>Stenson House, London Road LE67 3FN</t>
  </si>
  <si>
    <t>299003308740</t>
  </si>
  <si>
    <t xml:space="preserve">THRINGSTONE BOWLS CLUB  </t>
  </si>
  <si>
    <t>Club House, Loughborough Road LE67 8LQ</t>
  </si>
  <si>
    <t>299003430021</t>
  </si>
  <si>
    <t xml:space="preserve">CARILLON BROADCASTING LTD  </t>
  </si>
  <si>
    <t>Parking For 2 Mantle Lane, Coalville LE67 3DW</t>
  </si>
  <si>
    <t>299003430022</t>
  </si>
  <si>
    <t>2 Mantle Lane, Coalville LE67 3DW</t>
  </si>
  <si>
    <t>299003508036</t>
  </si>
  <si>
    <t xml:space="preserve">CASTLE ROCK HIGH SCHOOL  </t>
  </si>
  <si>
    <t>Castle Rock High School, Meadow Lane LE67 4BR</t>
  </si>
  <si>
    <t>299003550990</t>
  </si>
  <si>
    <t xml:space="preserve">T P LAWRENCE &amp; SON LTD  </t>
  </si>
  <si>
    <t>Petrol Filling Station, 99 Midland Road LE67 1EH</t>
  </si>
  <si>
    <t>299003757766</t>
  </si>
  <si>
    <t xml:space="preserve">WHITWICK HISTORICAL GROUP  </t>
  </si>
  <si>
    <t>The Old Station Building, North Street LE67 5HA</t>
  </si>
  <si>
    <t>201010227753</t>
  </si>
  <si>
    <t xml:space="preserve">SIR JOHN MOORE FOUNDATION  </t>
  </si>
  <si>
    <t>Sir John Moore Heritage Centre, Top Street DE12 7AH</t>
  </si>
  <si>
    <t>201010227754</t>
  </si>
  <si>
    <t xml:space="preserve">SIR JOHN MOORE C OF E PRIMARY SCHOOL </t>
  </si>
  <si>
    <t>Sir John Moore C Of E School, Top Street DE12 7AH</t>
  </si>
  <si>
    <t>204040025147</t>
  </si>
  <si>
    <t xml:space="preserve">VISCOUNT BEAUMONT'S C OF E PRIMARY SCH </t>
  </si>
  <si>
    <t>Viscount Beaumont C Of E Pri School, Ashby Road LE67 8FD</t>
  </si>
  <si>
    <t>204040635696</t>
  </si>
  <si>
    <t xml:space="preserve">COLEORTON SOCIAL WELFARE CENTRE  </t>
  </si>
  <si>
    <t>The Centre, Nottingham Road LE67 8HN</t>
  </si>
  <si>
    <t>205050095628</t>
  </si>
  <si>
    <t xml:space="preserve">HEATHER ST. JOHNS FOOTBALL CLUB  </t>
  </si>
  <si>
    <t>Clubhouse Changing Room &amp; Premis, Ravenstone Road LE67 2QJ</t>
  </si>
  <si>
    <t>206060106296</t>
  </si>
  <si>
    <t xml:space="preserve">ST THOMAS AQUINAS CATHOLIC MULTI-ACADEMY TRUST </t>
  </si>
  <si>
    <t>St Charles Rc Primary School, Bosworth Road DE12 7LQ</t>
  </si>
  <si>
    <t>206060106520</t>
  </si>
  <si>
    <t xml:space="preserve">MEASHAM C E PRIMARY SCHOOL FAO THE HEADTEACHER </t>
  </si>
  <si>
    <t>Measham Ce Primary School, Bosworth Road DE12 7LG</t>
  </si>
  <si>
    <t>206060108809</t>
  </si>
  <si>
    <t xml:space="preserve">MEASHAM &amp;  DISTRICT YOUTH CLUB  </t>
  </si>
  <si>
    <t>Measham Youth Club, Bosworth Road DE12 7LQ</t>
  </si>
  <si>
    <t>206060400562</t>
  </si>
  <si>
    <t xml:space="preserve">THE CONSERVATION VOLUNTEERS  </t>
  </si>
  <si>
    <t>Office 2, Attic @ Measham Business Centre DE12 7HZ</t>
  </si>
  <si>
    <t>206060405427</t>
  </si>
  <si>
    <t xml:space="preserve">AGE CONCERN MEASHAM (AGE UK) </t>
  </si>
  <si>
    <t>Temperance Hall, High Street DE12 7HR</t>
  </si>
  <si>
    <t>206060407175</t>
  </si>
  <si>
    <t xml:space="preserve">MEASHAM COMMUNITY &amp; RECREATION CENTRE </t>
  </si>
  <si>
    <t>Community &amp; Sports Centre, High Street DE12 7HR</t>
  </si>
  <si>
    <t>206060407308</t>
  </si>
  <si>
    <t xml:space="preserve">MEASHAM BOWLS CLUB  </t>
  </si>
  <si>
    <t>Measham Bowls Club, High Street DE12 7HR</t>
  </si>
  <si>
    <t>206060407832</t>
  </si>
  <si>
    <t xml:space="preserve">MEASHAM AND DISTRICT COMMUNITY LIBRARY </t>
  </si>
  <si>
    <t>Lcc (Library), High Street DE12 7HR</t>
  </si>
  <si>
    <t>206060705462</t>
  </si>
  <si>
    <t xml:space="preserve">MEASHAM COMMUNITY CENTRE FUND  </t>
  </si>
  <si>
    <t>Measham Village Hall, Queen Street DE12 7JE</t>
  </si>
  <si>
    <t>251510026491</t>
  </si>
  <si>
    <t xml:space="preserve">BELTON VILLA FOOTBALL CLUB  </t>
  </si>
  <si>
    <t>Changing Rooms &amp; Premises, Church Street LE12 9UG</t>
  </si>
  <si>
    <t>251510065126</t>
  </si>
  <si>
    <t xml:space="preserve">TRUSTEES OF RATCLIFFE COLLEGE  </t>
  </si>
  <si>
    <t>Gracedieu Manor School, Gracedieu LE67 5UG</t>
  </si>
  <si>
    <t>251510156762</t>
  </si>
  <si>
    <t xml:space="preserve">BELTON VILLAGE HALL COMMITTEE  </t>
  </si>
  <si>
    <t>Village Hall, School Lane LE12 9TU</t>
  </si>
  <si>
    <t>251510206625</t>
  </si>
  <si>
    <t xml:space="preserve">ROYAL BRITISH LEGION  </t>
  </si>
  <si>
    <t>Wilson Court, Haven Close LE12 9UD</t>
  </si>
  <si>
    <t>253530010040</t>
  </si>
  <si>
    <t xml:space="preserve">CASTLE DONINGTON MUSEUM TRUST  </t>
  </si>
  <si>
    <t>4 Apiary Gate, Castle Donington DE74 2JA</t>
  </si>
  <si>
    <t>253530080606</t>
  </si>
  <si>
    <t xml:space="preserve">THE CASTLE DONINGTON COMMUNITY LIBRARY </t>
  </si>
  <si>
    <t>Library Pt Gnd Flr At, Community Hub 101 Bondgate DE74 2NR</t>
  </si>
  <si>
    <t>253530080906</t>
  </si>
  <si>
    <t xml:space="preserve">CASTLE DONINGTON VOLUNTEER &amp; INFORMATION BUREAU </t>
  </si>
  <si>
    <t>Volunteer Centre Pt 1St Flr, Community Hub 101 Bondgate DE74 2NR</t>
  </si>
  <si>
    <t>299000336798</t>
  </si>
  <si>
    <t xml:space="preserve">MRC COMMUNITY ACTION C/O AVIRE UK </t>
  </si>
  <si>
    <t>21B Belvoir Road, Coalville LE67 3PD</t>
  </si>
  <si>
    <t>299000336815</t>
  </si>
  <si>
    <t xml:space="preserve">MRC COMMUNITY ACTION  </t>
  </si>
  <si>
    <t>Marlene Reid Centre, 85 Belvoir Road LE67 3PH</t>
  </si>
  <si>
    <t>299000338367</t>
  </si>
  <si>
    <t>22 Belvoir Road, Coalville LE67 3PF</t>
  </si>
  <si>
    <t>299000425143</t>
  </si>
  <si>
    <t xml:space="preserve">BROOMLEYS CRICKET CLUB  </t>
  </si>
  <si>
    <t>Sports Ground And Premises, Blackwood LE67 4RF</t>
  </si>
  <si>
    <t>299000485814</t>
  </si>
  <si>
    <t xml:space="preserve">ADULT SCHOOL TRUSTEES  </t>
  </si>
  <si>
    <t>Adult School Centre, Bridge Road LE67 3PW</t>
  </si>
  <si>
    <t>299000488910</t>
  </si>
  <si>
    <t xml:space="preserve">NEWLIFE CHARITY FOR DISABLED CHILDREN </t>
  </si>
  <si>
    <t>Shop, Bridge Road LE67 3PW</t>
  </si>
  <si>
    <t>299000545533</t>
  </si>
  <si>
    <t>Broom Leys Primary School, Broom Leys Road LE67 4DB</t>
  </si>
  <si>
    <t>299000697734</t>
  </si>
  <si>
    <t xml:space="preserve">COALVILLE EDUCATION PARTNERSHIP LTD </t>
  </si>
  <si>
    <t>Units 1 &amp; 2, Market Street LE67 3DX</t>
  </si>
  <si>
    <t>299000790670</t>
  </si>
  <si>
    <t xml:space="preserve">HUGGLESCOTE BAPTIST CHURCH  </t>
  </si>
  <si>
    <t>67 Central Road, Hugglescote LE67 2FJ</t>
  </si>
  <si>
    <t>299000830010</t>
  </si>
  <si>
    <t>1 The Belvoir Shopping Centre, Coalville LE67 3XE</t>
  </si>
  <si>
    <t>299000830030</t>
  </si>
  <si>
    <t xml:space="preserve">LOROS  </t>
  </si>
  <si>
    <t>3 The Belvoir Shopping Centre, Coalville LE67 3XE</t>
  </si>
  <si>
    <t>299000830140</t>
  </si>
  <si>
    <t xml:space="preserve">MARIE CURIE CANCER CARE  </t>
  </si>
  <si>
    <t>14 The Belvoir Shopping Centre, Coalville LE67 3XA</t>
  </si>
  <si>
    <t>299000830210</t>
  </si>
  <si>
    <t xml:space="preserve">REDGATE FARM ANIMAL SANCTUARY  </t>
  </si>
  <si>
    <t>21 The Belvoir Shopping Centre, Coalville LE67 3XA</t>
  </si>
  <si>
    <t>299000830280</t>
  </si>
  <si>
    <t xml:space="preserve">BRITISH HEART FOUNDATION  </t>
  </si>
  <si>
    <t>28 The Belvoir Shopping Centre, Coalville LE67 3XA</t>
  </si>
  <si>
    <t>299000830460</t>
  </si>
  <si>
    <t xml:space="preserve">FORCES SUPPORT  </t>
  </si>
  <si>
    <t>46-48 The Belvoir Shopping Centre, Coalville LE67 3XB</t>
  </si>
  <si>
    <t>299000830760</t>
  </si>
  <si>
    <t xml:space="preserve">NORTH WEST LEICESTERSHIRE SHOP MOBILITY </t>
  </si>
  <si>
    <t>76 Belvoir Shopping Centre, Coalville LE67 3XA</t>
  </si>
  <si>
    <t>299000956194</t>
  </si>
  <si>
    <t>St Clares Rc Primary School, Convent Drive LE67 3SF</t>
  </si>
  <si>
    <t>206061008672</t>
  </si>
  <si>
    <t xml:space="preserve">MEASHAM MUSEUM SOCIETY  </t>
  </si>
  <si>
    <t>Measham Museum, Measham Station DE12 7HU</t>
  </si>
  <si>
    <t>208080210030</t>
  </si>
  <si>
    <t xml:space="preserve">1ST DONISTHORPE SCOUT GROUP  </t>
  </si>
  <si>
    <t>3 Church Street, Donisthorpe DE12 7PX</t>
  </si>
  <si>
    <t>208080906500</t>
  </si>
  <si>
    <t xml:space="preserve">OAKTHORPE PRIMARY SCHOOL (THE OVAL LEARNING TRUST) </t>
  </si>
  <si>
    <t>Oakthorpe Primary School, School Street DE12 7RE</t>
  </si>
  <si>
    <t>209090110010</t>
  </si>
  <si>
    <t>Midlands Training Centre, Ashby Road LE12 9SR</t>
  </si>
  <si>
    <t>210100085108</t>
  </si>
  <si>
    <t xml:space="preserve">PACKINGTON MEMORIAL HALL  </t>
  </si>
  <si>
    <t>Memorial Hall, High Street LE65 1WJ</t>
  </si>
  <si>
    <t>211110115002</t>
  </si>
  <si>
    <t xml:space="preserve">1ST RAVENSTONE SCOUT GROUP  </t>
  </si>
  <si>
    <t>Scout Hq, Ibstock Road LE67 2AN</t>
  </si>
  <si>
    <t>211110156451</t>
  </si>
  <si>
    <t>Clubhouse &amp; Premises, Piper Lane LE67 2AT</t>
  </si>
  <si>
    <t>212120045741</t>
  </si>
  <si>
    <t xml:space="preserve">SNARESTONE  PRIMARY SCHOOL FOR ATTENTION OF THE HEADTEACHER </t>
  </si>
  <si>
    <t>Main Street, Snarestone DE12 7DB</t>
  </si>
  <si>
    <t>215150145987</t>
  </si>
  <si>
    <t xml:space="preserve">SWANNINGTON C OF E SCHOOL  </t>
  </si>
  <si>
    <t>School And Premises, Main Street LE67 8QJ</t>
  </si>
  <si>
    <t>215150146209</t>
  </si>
  <si>
    <t xml:space="preserve">TRUSTEES OF MINERS WELFARE INST  </t>
  </si>
  <si>
    <t>Village Hall, Main Street LE67 8QL</t>
  </si>
  <si>
    <t>217170026157</t>
  </si>
  <si>
    <t xml:space="preserve">NEW LOUNT BOWLING CLUB  </t>
  </si>
  <si>
    <t>New Lount Bowls Club, Gelsmoor Road LE67 8JF</t>
  </si>
  <si>
    <t>217170099010</t>
  </si>
  <si>
    <t>Brand Hill Cottage, Lower Brand LE67 8HE</t>
  </si>
  <si>
    <t>217170240290</t>
  </si>
  <si>
    <t xml:space="preserve">THE MALT SHOVEL GROUP LTD  </t>
  </si>
  <si>
    <t>The Malt Shovel Inn, 29 Main Street LE65 1RQ</t>
  </si>
  <si>
    <t>217170248789</t>
  </si>
  <si>
    <t xml:space="preserve">WORTHINGTON PRE-SCHOOL GROUP  </t>
  </si>
  <si>
    <t>Worthington Pre-School, Main Street LE65 1RQ</t>
  </si>
  <si>
    <t>231310166726</t>
  </si>
  <si>
    <t>17 Bath Street, Ashby-De-La-Zouch LE65 2FJ</t>
  </si>
  <si>
    <t>231310176549</t>
  </si>
  <si>
    <t>Ashby Hill Top Primary School, Beaumont Avenue LE65 2NF</t>
  </si>
  <si>
    <t>231310316390</t>
  </si>
  <si>
    <t xml:space="preserve">ASHBY &amp; COALVILLE DISTRICT SCOUT COUNCIL </t>
  </si>
  <si>
    <t>Scout Camp, Willesley Woodside LE65 2UP</t>
  </si>
  <si>
    <t>231310335214</t>
  </si>
  <si>
    <t xml:space="preserve">ASHBY WILLESLEY PRIMARY SCHOOL (ACADEMY) </t>
  </si>
  <si>
    <t>Ashby Willesley Primary School, Packington Nook Lane LE65 2QG</t>
  </si>
  <si>
    <t>253530995704</t>
  </si>
  <si>
    <t xml:space="preserve">CASTLE DONINGTON VILLAGE HALL SPORTS &amp; SOCIAL CLUB </t>
  </si>
  <si>
    <t>Village Hall, Moira Dale DE74 2PJ</t>
  </si>
  <si>
    <t>253531017880</t>
  </si>
  <si>
    <t>Castle Donington College, Mount Pleasant DE74 2LN</t>
  </si>
  <si>
    <t>253531018284</t>
  </si>
  <si>
    <t xml:space="preserve">GRASSHOPPER PRE SCHOOL CLUB  </t>
  </si>
  <si>
    <t>Grasshopper Pre School, Mount Pleasant DE74 2LN</t>
  </si>
  <si>
    <t>254540076411</t>
  </si>
  <si>
    <t xml:space="preserve">LOUGHBOROUGH DISTRICT SCOUT COUNCIL </t>
  </si>
  <si>
    <t>Scout Camp Site, Oaks Road LE67 5U</t>
  </si>
  <si>
    <t>254540086172</t>
  </si>
  <si>
    <t xml:space="preserve">THE OAKS TENNIS CLUB  </t>
  </si>
  <si>
    <t>The Oaks Tennis Club, Oaks In Charnwood LE12 9YA</t>
  </si>
  <si>
    <t>256560370280</t>
  </si>
  <si>
    <t xml:space="preserve">INSTITUTION OF GAS ENGINEERS &amp; MANAGERS </t>
  </si>
  <si>
    <t>Igem House, 28 High Street DE74 2DA</t>
  </si>
  <si>
    <t>256560370520</t>
  </si>
  <si>
    <t xml:space="preserve">KEGWORTH MUSEUM  </t>
  </si>
  <si>
    <t>Museum, 52 High Street DE74 2DA</t>
  </si>
  <si>
    <t>256560375162</t>
  </si>
  <si>
    <t xml:space="preserve">TRUSTEES OF KEGWORTH COMMUNITY LIBRARY </t>
  </si>
  <si>
    <t>Library, High Street DE74 2DA</t>
  </si>
  <si>
    <t>256560635266</t>
  </si>
  <si>
    <t xml:space="preserve">KEGWORTH VILLAGE HALL COMMITTEE  </t>
  </si>
  <si>
    <t>Village Hall, Nottingham Road DE74 2FH</t>
  </si>
  <si>
    <t>256560635599</t>
  </si>
  <si>
    <t xml:space="preserve">KEGWORTH TENNIS CLUB  </t>
  </si>
  <si>
    <t>Tennis Club, Nottingham Road DE74 2EH</t>
  </si>
  <si>
    <t>256560636957</t>
  </si>
  <si>
    <t xml:space="preserve">KEGWORTH BOWLS CLUB  </t>
  </si>
  <si>
    <t>Kegworth Bowls Club, Nottingham Road DE74 2EH</t>
  </si>
  <si>
    <t>299001238821</t>
  </si>
  <si>
    <t xml:space="preserve">WORLD HABITAT  </t>
  </si>
  <si>
    <t>Memorial Square, Coalville LE67 3TU</t>
  </si>
  <si>
    <t>299001265213</t>
  </si>
  <si>
    <t xml:space="preserve">COALVILLE GYMNASTICS CLUB  </t>
  </si>
  <si>
    <t>Unit 7 And 8, Snibston Drive LE67 2NQ</t>
  </si>
  <si>
    <t>299001340060</t>
  </si>
  <si>
    <t xml:space="preserve">EMH HOUSING &amp; REGENERATION LTD  </t>
  </si>
  <si>
    <t>6A Peggs Grange, Hugglescote LE67 2GT</t>
  </si>
  <si>
    <t>299001485060</t>
  </si>
  <si>
    <t xml:space="preserve">E M H HOMES  </t>
  </si>
  <si>
    <t>Jubilee House, Stenson Road LE67 4NA</t>
  </si>
  <si>
    <t>299001485370</t>
  </si>
  <si>
    <t xml:space="preserve">MIDLANDS RURAL HSG &amp; VILLAGE DEV'T ASS'N </t>
  </si>
  <si>
    <t>Unit 19 Whitwick Business Centre, Stenson Road LE67 4JP</t>
  </si>
  <si>
    <t>299001488674</t>
  </si>
  <si>
    <t xml:space="preserve">EAST MIDLANDS HOUSING GROUP LTD  </t>
  </si>
  <si>
    <t>Memorial House, Stenson Road LE67 4JP</t>
  </si>
  <si>
    <t>299001566430</t>
  </si>
  <si>
    <t xml:space="preserve">MANTLE COMMUNITY ARTS LIMITED  </t>
  </si>
  <si>
    <t>R/O Springboard Centre, Mantle Lane LE67 3DW</t>
  </si>
  <si>
    <t>299002175729</t>
  </si>
  <si>
    <t xml:space="preserve">NEWBRIDGE HIGH SCHOOL  </t>
  </si>
  <si>
    <t>Newbridge High School, Forest Road LE67 3SJ</t>
  </si>
  <si>
    <t>299002175958</t>
  </si>
  <si>
    <t xml:space="preserve">ST.JOHN AMBULANCE  </t>
  </si>
  <si>
    <t>Ambulance Hq, Forest Road LE67 3SJ</t>
  </si>
  <si>
    <t>299002177105</t>
  </si>
  <si>
    <t xml:space="preserve">EAST MIDLANDS RFCA  </t>
  </si>
  <si>
    <t>Cadet Centre, Forest Road LE67 3SN</t>
  </si>
  <si>
    <t>299002400130</t>
  </si>
  <si>
    <t xml:space="preserve">CHARLES BOOTH CENTRE  </t>
  </si>
  <si>
    <t>Community Centre And Premises, 13 The Green LE67 8NR</t>
  </si>
  <si>
    <t>299002407045</t>
  </si>
  <si>
    <t>R/O 13 The Green, Thringstone LE67 8NR</t>
  </si>
  <si>
    <t>299002517189</t>
  </si>
  <si>
    <t xml:space="preserve">COALVILLE RUGBY FOOTBALL CLUB  </t>
  </si>
  <si>
    <t>Sports Ground &amp; Premises, Hall Lane LE67 5PF</t>
  </si>
  <si>
    <t>299002595782</t>
  </si>
  <si>
    <t xml:space="preserve">THRINGSTONE PRIMARY SCHOOL ACADEMY TRUST </t>
  </si>
  <si>
    <t>Thringstone Primary School, Hensons Lane LE67 8LJ</t>
  </si>
  <si>
    <t>299002598471</t>
  </si>
  <si>
    <t>Sure Start Childrens Centre, Hensons Lane LE67 8LH</t>
  </si>
  <si>
    <t>231311566035</t>
  </si>
  <si>
    <t xml:space="preserve">SPORT AND LEISURE MANAGEMENT LTD T/A EVERYONE ACTIVE </t>
  </si>
  <si>
    <t>Hood Park Leisure Centre, North Street LE65 1HU</t>
  </si>
  <si>
    <t>231311566462</t>
  </si>
  <si>
    <t xml:space="preserve">IVANHOE COLLEGE  </t>
  </si>
  <si>
    <t>Ivanhoe College, North Street LE65 1HX</t>
  </si>
  <si>
    <t>231311566902</t>
  </si>
  <si>
    <t xml:space="preserve">ASHBY DRAMATIC SOCIETY LTD  </t>
  </si>
  <si>
    <t>Theatre, North Street LE65 1HX</t>
  </si>
  <si>
    <t>231311568526</t>
  </si>
  <si>
    <t xml:space="preserve">ASHBY DE LA ZOUCH MUSEUM  </t>
  </si>
  <si>
    <t>Museum, North Street LE65 1HU</t>
  </si>
  <si>
    <t>231311576236</t>
  </si>
  <si>
    <t xml:space="preserve">ASHBY RUGBY FOOTBALL CLUB  </t>
  </si>
  <si>
    <t>Sports Ground And Premises, Nottingham Road LE65 1DQ</t>
  </si>
  <si>
    <t>231311576906</t>
  </si>
  <si>
    <t xml:space="preserve">ASHBY DE LA ZOUCH GRAMMAR SCHOOL  </t>
  </si>
  <si>
    <t>Ashby School, Nottingham Road LE67 5DQ</t>
  </si>
  <si>
    <t>231312175261</t>
  </si>
  <si>
    <t xml:space="preserve">BLACKFORDBY VILLAGE HALL COMMITTEE </t>
  </si>
  <si>
    <t>Village Hall, Sandtop Lane DE11 8AL</t>
  </si>
  <si>
    <t>231312254040</t>
  </si>
  <si>
    <t xml:space="preserve">THE HAVEN  </t>
  </si>
  <si>
    <t>Office 4A The Old Police Station, South Street LE65 1BR</t>
  </si>
  <si>
    <t>231312254411</t>
  </si>
  <si>
    <t>Unit 1A Old Police Station, South Street LE65 1BR</t>
  </si>
  <si>
    <t>231312257269</t>
  </si>
  <si>
    <t xml:space="preserve">ENGLISH HERITAGE  </t>
  </si>
  <si>
    <t>Ashby Castle, South Street LE65 1BQ</t>
  </si>
  <si>
    <t>231312285257</t>
  </si>
  <si>
    <t xml:space="preserve">ASHBY-DE-LA-ZOUCH BOWLING CLUB  </t>
  </si>
  <si>
    <t>Sports Ground, Station Road LE65 2GP</t>
  </si>
  <si>
    <t>231312286486</t>
  </si>
  <si>
    <t xml:space="preserve">ASHBY HASTINGS CRICKET CLUB  </t>
  </si>
  <si>
    <t>Pavilion (Ashby Town Council), Station Road LE65 2GP</t>
  </si>
  <si>
    <t>231312695461</t>
  </si>
  <si>
    <t xml:space="preserve">ASHBY (HASTINGS) SCOUT GROUP  </t>
  </si>
  <si>
    <t>Scout Hq, Wilfred Gardens LE65 2GX</t>
  </si>
  <si>
    <t>235350015735</t>
  </si>
  <si>
    <t xml:space="preserve">MOIRA UNITED FOOTBALL CLUB  </t>
  </si>
  <si>
    <t>Football Ground, Ashby Road DE12 6DP</t>
  </si>
  <si>
    <t>235350017531</t>
  </si>
  <si>
    <t xml:space="preserve">MOIRA VILLAGE HALL TRUST  </t>
  </si>
  <si>
    <t>Village Hall, Ashby Road DE12 6DP</t>
  </si>
  <si>
    <t>235350017974</t>
  </si>
  <si>
    <t xml:space="preserve">MOIRA REPLAN PROJECT  </t>
  </si>
  <si>
    <t>17 Ashby Road, Moira DE12 6DJ</t>
  </si>
  <si>
    <t>235350019010</t>
  </si>
  <si>
    <t xml:space="preserve">1ST BLACKFORDBY SCOUTS  </t>
  </si>
  <si>
    <t>The Scout Hut, Ashby Road DE12 6DP</t>
  </si>
  <si>
    <t>235350065454</t>
  </si>
  <si>
    <t xml:space="preserve">THE MOIRA FURNACE MUSEUM TRUST LTD </t>
  </si>
  <si>
    <t>Moira Furnace Museum, Furnace Lane DE7 6AT</t>
  </si>
  <si>
    <t>235350537822</t>
  </si>
  <si>
    <t xml:space="preserve">NATIONAL FOREST CHARITABLE TRUST  </t>
  </si>
  <si>
    <t>Conkers, Millennium Avenue DE12 6GA</t>
  </si>
  <si>
    <t>235350715044</t>
  </si>
  <si>
    <t xml:space="preserve">THE HEADTEACHER ALBERT VILLAGE PRIMARY SCHOOL </t>
  </si>
  <si>
    <t>School And Premises, Occupation Road DE11 8HA</t>
  </si>
  <si>
    <t>235350720480</t>
  </si>
  <si>
    <t xml:space="preserve">YHA (ENGLAND AND WALES)  </t>
  </si>
  <si>
    <t>48 Bath Lane, Moira DE12 6BP</t>
  </si>
  <si>
    <t>235350725548</t>
  </si>
  <si>
    <t xml:space="preserve">MOIRA AND DISTRICT MINERS' WELFARE TRUST </t>
  </si>
  <si>
    <t>Sports Ground And Club House, Bath Lane DE12 6BP</t>
  </si>
  <si>
    <t>235350735373</t>
  </si>
  <si>
    <t xml:space="preserve">THE NATIONAL FOREST COMPANY  </t>
  </si>
  <si>
    <t>Suites 1 And 2 Enterprise Glade, Bath Yard DE12 6BA</t>
  </si>
  <si>
    <t>235350737266</t>
  </si>
  <si>
    <t>Enterprise Glade, Bath Yard DE12 6BA</t>
  </si>
  <si>
    <t>258580306425</t>
  </si>
  <si>
    <t xml:space="preserve">GUIDE ASSOCIATION LOUGHBOROUGH DIVISION </t>
  </si>
  <si>
    <t>Meeting Hall, Main Street LE12 5DF</t>
  </si>
  <si>
    <t>258580408670</t>
  </si>
  <si>
    <t>Cygnus Court, Ff2,2 Cygnus Court, DE74 2SA</t>
  </si>
  <si>
    <t>258580408671</t>
  </si>
  <si>
    <t>Cygnus Court, Ff3,2 Cygnus Court, DE74 2SA</t>
  </si>
  <si>
    <t>263003438349</t>
  </si>
  <si>
    <t xml:space="preserve">THE SPRINGBOARD CENTRE (COALVILLE) LTD </t>
  </si>
  <si>
    <t>Units A1 A5 A6 A11 &amp; A25, Springboard Centre LE67 3DW</t>
  </si>
  <si>
    <t>291910086932</t>
  </si>
  <si>
    <t xml:space="preserve">BAGWORTH BATTRAM &amp; ELLISTOWN MINERS WELFARE </t>
  </si>
  <si>
    <t>Sports Ground, Ellistown Terrace Road LE67 1GD</t>
  </si>
  <si>
    <t>291910090913</t>
  </si>
  <si>
    <t xml:space="preserve">CATS PROTECTION  </t>
  </si>
  <si>
    <t>Unit 1, 4 Ashby Road LE67 6HA</t>
  </si>
  <si>
    <t>291910095100</t>
  </si>
  <si>
    <t xml:space="preserve">IBSTOCK FOOTBALL CLUB  </t>
  </si>
  <si>
    <t>Playing Field, Ashby Road LE67 6HA</t>
  </si>
  <si>
    <t>291910656547</t>
  </si>
  <si>
    <t xml:space="preserve">IBSTOCK COMMUNITY COLLEGE  </t>
  </si>
  <si>
    <t>Ibstock County High Scho0L, Central Avenue LE67 6NF</t>
  </si>
  <si>
    <t>291911590150</t>
  </si>
  <si>
    <t xml:space="preserve">THE PALACE COMMUNITY CENTRE LTD  </t>
  </si>
  <si>
    <t>Community Centre &amp; Premises, 15 High Street LE67 6LH</t>
  </si>
  <si>
    <t>291911591180</t>
  </si>
  <si>
    <t xml:space="preserve">IBSTOCK COMMUNITY ENTERPRISES LTD </t>
  </si>
  <si>
    <t>118 High Street, Ibstock LE67 6LJ</t>
  </si>
  <si>
    <t>291911598692</t>
  </si>
  <si>
    <t>Ice 57 High Street, Ibstock LE67 6LG</t>
  </si>
  <si>
    <t>291912206905</t>
  </si>
  <si>
    <t xml:space="preserve">1ST IBSTOCK SCOUT GROUP  </t>
  </si>
  <si>
    <t>1St Ibstock Scout Group, Adj 301 Melbourne Road LE67 6NQ</t>
  </si>
  <si>
    <t>299000065748</t>
  </si>
  <si>
    <t xml:space="preserve">4TH COALVILLE SCOUT GROUP  </t>
  </si>
  <si>
    <t>Scout Hq, Ashby Road LE67 3LB</t>
  </si>
  <si>
    <t>299000135346</t>
  </si>
  <si>
    <t xml:space="preserve">GRACEDIEU PARK CRICKET CLUB  </t>
  </si>
  <si>
    <t>Club House Sports Ground &amp; Prems, Loughborough Road LE67 8LS</t>
  </si>
  <si>
    <t>299000301140</t>
  </si>
  <si>
    <t xml:space="preserve">INNOVATION TO INSPIRE  </t>
  </si>
  <si>
    <t>14-16 Belgrave Close, Coalville LE67 4TN</t>
  </si>
  <si>
    <t>299000308303</t>
  </si>
  <si>
    <t xml:space="preserve">THE AGAR NOOK COMMUNITY ASSOCIATION </t>
  </si>
  <si>
    <t>Agar Nook Centre, Belgrave Close LE67 4TN</t>
  </si>
  <si>
    <t>299000330060</t>
  </si>
  <si>
    <t xml:space="preserve">TRUSTEES OF ROYAL SOCIETY FOR PREVENTION OF CRUELTY TO ANIMALS </t>
  </si>
  <si>
    <t>6 Belvoir Road, Coalville LE67 3PE</t>
  </si>
  <si>
    <t>299000330100</t>
  </si>
  <si>
    <t xml:space="preserve">SENSE TRADING  </t>
  </si>
  <si>
    <t>10 Belvoir Road, Coalville LE67 3PE</t>
  </si>
  <si>
    <t>299000330210</t>
  </si>
  <si>
    <t>21A Belvoir Road, Coalville LE67 3PD</t>
  </si>
  <si>
    <t>299003919000</t>
  </si>
  <si>
    <t xml:space="preserve">MONOS LTD  </t>
  </si>
  <si>
    <t>Abbey Grange Tearooms, Abbey Grange LE67 5UP</t>
  </si>
  <si>
    <t>299003932070</t>
  </si>
  <si>
    <t xml:space="preserve">COALVILLE TOWN FOOTBALL CLUB  </t>
  </si>
  <si>
    <t>Owen Street Sports Ground, Owen Street LE67 3DA</t>
  </si>
  <si>
    <t>299004016934</t>
  </si>
  <si>
    <t xml:space="preserve">HOLY CROSS R.C. PRIMARY SCHOOL  </t>
  </si>
  <si>
    <t>Holy Cross Rc Primary School, Parsonwood Hill LE67 5AT</t>
  </si>
  <si>
    <t>299004552020</t>
  </si>
  <si>
    <t>Hermitage Leisure Centre, Silver Street LE67 5EU</t>
  </si>
  <si>
    <t>299004686830</t>
  </si>
  <si>
    <t xml:space="preserve">1ST HUGGLESCOTE (ROBIN HOOD) SCOUT GROUP </t>
  </si>
  <si>
    <t>Scout Hq, Station Road LE67 2GD</t>
  </si>
  <si>
    <t>299004967939</t>
  </si>
  <si>
    <t xml:space="preserve">SMB GROUP  </t>
  </si>
  <si>
    <t>Stephenson College, Thornborough Road LE67 3TN</t>
  </si>
  <si>
    <t>299005306397</t>
  </si>
  <si>
    <t xml:space="preserve">KING EDWARD VII SCIENCE &amp; SPORT COLLEGE </t>
  </si>
  <si>
    <t>School And Premises, Warren Hills Road LE67 4UW</t>
  </si>
  <si>
    <t>299005311730</t>
  </si>
  <si>
    <t>Cadet Centre (Acf) Hq, 173 Waterworks Road LE67 4HZ</t>
  </si>
  <si>
    <t>299005376112</t>
  </si>
  <si>
    <t xml:space="preserve">SNIBSTON &amp; DESFORD COLLIERY CLUB  </t>
  </si>
  <si>
    <t>Rehearsal Room, Whitwick Road LE67 3FA</t>
  </si>
  <si>
    <t xml:space="preserve">THE CHILDRENS SOCIETY </t>
  </si>
  <si>
    <t xml:space="preserve">HEADWAY UK </t>
  </si>
  <si>
    <t xml:space="preserve">BROOM LEYS PRIMARY SCHOOL </t>
  </si>
  <si>
    <t xml:space="preserve">CANINE PARTNERS FOR INDEPENDENCE </t>
  </si>
  <si>
    <t xml:space="preserve">RAVENSTONE RECREATION GROUND </t>
  </si>
  <si>
    <t xml:space="preserve">HOSPICE HOPE </t>
  </si>
  <si>
    <t xml:space="preserve">ASHBY HILL TOP PRIMARY SCHOOL </t>
  </si>
  <si>
    <t xml:space="preserve">CASTLE DONINGTON COLLEGE </t>
  </si>
  <si>
    <t xml:space="preserve">THRINGSTONE PRIMARY ACADEMY TRUST </t>
  </si>
  <si>
    <t xml:space="preserve">1ST THRINGSTONE SCOUT GROUP </t>
  </si>
  <si>
    <t>% Discretionary</t>
  </si>
  <si>
    <t>% Mandatory</t>
  </si>
  <si>
    <t>Relief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</si>
</sst>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&quot;£&quot;#,##0"/>
    <numFmt numFmtId="165" formatCode="[$-10409]d\ mmm\ yyyy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000000"/>
      <name val="Tahoma"/>
    </font>
    <font>
      <b/>
      <sz val="10"/>
      <color rgb="FFFFFF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1" fontId="3" fillId="0" borderId="1" xfId="0" applyNumberFormat="1" applyFont="1" applyFill="1" applyBorder="1" applyAlignment="1">
      <alignment vertical="top" wrapText="1" readingOrder="1"/>
    </xf>
    <xf numFmtId="1" fontId="1" fillId="0" borderId="0" xfId="0" applyNumberFormat="1" applyFont="1" applyFill="1" applyBorder="1"/>
    <xf numFmtId="1" fontId="4" fillId="2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showGridLines="0" tabSelected="1" topLeftCell="A160" workbookViewId="0">
      <selection activeCell="B5" sqref="B5"/>
    </sheetView>
  </sheetViews>
  <sheetFormatPr defaultRowHeight="15"/>
  <cols>
    <col min="1" max="1" width="22.7109375" customWidth="1"/>
    <col min="2" max="2" width="22.42578125" customWidth="1"/>
    <col min="3" max="5" width="13.7109375" customWidth="1"/>
    <col min="6" max="6" width="39.5703125" customWidth="1"/>
    <col min="7" max="7" width="13.7109375" hidden="1" customWidth="1"/>
    <col min="8" max="8" width="16.42578125" hidden="1" customWidth="1"/>
    <col min="9" max="9" width="16.42578125" style="6" customWidth="1"/>
    <col min="10" max="10" width="16.42578125" hidden="1" customWidth="1"/>
    <col min="11" max="11" width="16.42578125" style="6" customWidth="1"/>
  </cols>
  <sheetData>
    <row r="1" spans="1:1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497</v>
      </c>
      <c r="F1" s="1" t="s">
        <v>4</v>
      </c>
      <c r="G1" s="1" t="s">
        <v>5</v>
      </c>
      <c r="H1" s="1" t="s">
        <v>6</v>
      </c>
      <c r="I1" s="7" t="s">
        <v>495</v>
      </c>
      <c r="J1" s="1" t="s">
        <v>7</v>
      </c>
      <c r="K1" s="7" t="s">
        <v>496</v>
      </c>
    </row>
    <row r="2" spans="1:11" ht="38.25">
      <c r="A2" s="2" t="s">
        <v>414</v>
      </c>
      <c r="B2" s="2" t="s">
        <v>415</v>
      </c>
      <c r="C2" s="3">
        <v>42750</v>
      </c>
      <c r="D2" s="4">
        <v>39539</v>
      </c>
      <c r="E2" s="4">
        <v>43922</v>
      </c>
      <c r="F2" s="2" t="s">
        <v>416</v>
      </c>
      <c r="G2" s="3">
        <v>21390.694500000001</v>
      </c>
      <c r="H2" s="3">
        <v>21390.694500000001</v>
      </c>
      <c r="I2" s="5">
        <f>(H2/G2)*100</f>
        <v>100</v>
      </c>
      <c r="J2" s="3">
        <v>0</v>
      </c>
      <c r="K2" s="5">
        <f>(J2/G2)*100</f>
        <v>0</v>
      </c>
    </row>
    <row r="3" spans="1:11" ht="25.5">
      <c r="A3" s="2" t="s">
        <v>402</v>
      </c>
      <c r="B3" s="2" t="s">
        <v>403</v>
      </c>
      <c r="C3" s="3">
        <v>43500</v>
      </c>
      <c r="D3" s="4">
        <v>38443</v>
      </c>
      <c r="E3" s="4">
        <v>43922</v>
      </c>
      <c r="F3" s="2" t="s">
        <v>404</v>
      </c>
      <c r="G3" s="3">
        <v>21765.969799999999</v>
      </c>
      <c r="H3" s="3">
        <v>17412.775799999999</v>
      </c>
      <c r="I3" s="5">
        <f t="shared" ref="I3:I66" si="0">(H3/G3)*100</f>
        <v>79.999999816226889</v>
      </c>
      <c r="J3" s="3">
        <v>0</v>
      </c>
      <c r="K3" s="5">
        <f t="shared" ref="K3:K66" si="1">(J3/G3)*100</f>
        <v>0</v>
      </c>
    </row>
    <row r="4" spans="1:11" ht="25.5">
      <c r="A4" s="2" t="s">
        <v>185</v>
      </c>
      <c r="B4" s="2" t="s">
        <v>186</v>
      </c>
      <c r="C4" s="3">
        <v>21250</v>
      </c>
      <c r="D4" s="4">
        <v>42512</v>
      </c>
      <c r="E4" s="4">
        <v>43922</v>
      </c>
      <c r="F4" s="2" t="s">
        <v>187</v>
      </c>
      <c r="G4" s="3">
        <v>10632.801299999999</v>
      </c>
      <c r="H4" s="3">
        <v>10632.801299999999</v>
      </c>
      <c r="I4" s="5">
        <f t="shared" si="0"/>
        <v>100</v>
      </c>
      <c r="J4" s="3">
        <v>0</v>
      </c>
      <c r="K4" s="5">
        <f t="shared" si="1"/>
        <v>0</v>
      </c>
    </row>
    <row r="5" spans="1:11" ht="25.5">
      <c r="A5" s="2" t="s">
        <v>463</v>
      </c>
      <c r="B5" s="2" t="s">
        <v>464</v>
      </c>
      <c r="C5" s="3">
        <v>15750</v>
      </c>
      <c r="D5" s="4">
        <v>42095</v>
      </c>
      <c r="E5" s="4">
        <v>43922</v>
      </c>
      <c r="F5" s="2" t="s">
        <v>465</v>
      </c>
      <c r="G5" s="3">
        <v>7880.7821000000004</v>
      </c>
      <c r="H5" s="3">
        <v>6304.6256999999996</v>
      </c>
      <c r="I5" s="5">
        <f t="shared" si="0"/>
        <v>80.000000253781906</v>
      </c>
      <c r="J5" s="3">
        <v>0</v>
      </c>
      <c r="K5" s="5">
        <f t="shared" si="1"/>
        <v>0</v>
      </c>
    </row>
    <row r="6" spans="1:11" ht="25.5">
      <c r="A6" s="2" t="s">
        <v>306</v>
      </c>
      <c r="B6" s="2" t="s">
        <v>307</v>
      </c>
      <c r="C6" s="3">
        <v>12500</v>
      </c>
      <c r="D6" s="4">
        <v>38443</v>
      </c>
      <c r="E6" s="4">
        <v>43922</v>
      </c>
      <c r="F6" s="2" t="s">
        <v>308</v>
      </c>
      <c r="G6" s="3">
        <v>6254.5889999999999</v>
      </c>
      <c r="H6" s="3">
        <v>6254.5889999999999</v>
      </c>
      <c r="I6" s="5">
        <f t="shared" si="0"/>
        <v>100</v>
      </c>
      <c r="J6" s="3">
        <v>0</v>
      </c>
      <c r="K6" s="5">
        <f t="shared" si="1"/>
        <v>0</v>
      </c>
    </row>
    <row r="7" spans="1:11" ht="25.5">
      <c r="A7" s="2" t="s">
        <v>115</v>
      </c>
      <c r="B7" s="2" t="s">
        <v>116</v>
      </c>
      <c r="C7" s="3">
        <v>13750</v>
      </c>
      <c r="D7" s="4">
        <v>38443</v>
      </c>
      <c r="E7" s="4">
        <v>43922</v>
      </c>
      <c r="F7" s="2" t="s">
        <v>117</v>
      </c>
      <c r="G7" s="3">
        <v>6880.0478999999996</v>
      </c>
      <c r="H7" s="3">
        <v>5504.0383000000002</v>
      </c>
      <c r="I7" s="5">
        <f t="shared" si="0"/>
        <v>79.999999709304362</v>
      </c>
      <c r="J7" s="3">
        <v>0</v>
      </c>
      <c r="K7" s="5">
        <f t="shared" si="1"/>
        <v>0</v>
      </c>
    </row>
    <row r="8" spans="1:11" ht="25.5">
      <c r="A8" s="2" t="s">
        <v>432</v>
      </c>
      <c r="B8" s="2" t="s">
        <v>433</v>
      </c>
      <c r="C8" s="3">
        <v>8700</v>
      </c>
      <c r="D8" s="4">
        <v>40956</v>
      </c>
      <c r="E8" s="4">
        <v>43922</v>
      </c>
      <c r="F8" s="2" t="s">
        <v>434</v>
      </c>
      <c r="G8" s="3">
        <v>4353.1939000000002</v>
      </c>
      <c r="H8" s="3">
        <v>4353.1939000000002</v>
      </c>
      <c r="I8" s="5">
        <f t="shared" si="0"/>
        <v>100</v>
      </c>
      <c r="J8" s="3">
        <v>0</v>
      </c>
      <c r="K8" s="5">
        <f t="shared" si="1"/>
        <v>0</v>
      </c>
    </row>
    <row r="9" spans="1:11" ht="25.5">
      <c r="A9" s="2" t="s">
        <v>205</v>
      </c>
      <c r="B9" s="2" t="s">
        <v>206</v>
      </c>
      <c r="C9" s="3">
        <v>37750</v>
      </c>
      <c r="D9" s="4">
        <v>43550</v>
      </c>
      <c r="E9" s="4">
        <v>43922</v>
      </c>
      <c r="F9" s="2" t="s">
        <v>207</v>
      </c>
      <c r="G9" s="3">
        <v>19380.953399999999</v>
      </c>
      <c r="H9" s="3">
        <v>3876.1905999999999</v>
      </c>
      <c r="I9" s="5">
        <f t="shared" si="0"/>
        <v>19.999999587223609</v>
      </c>
      <c r="J9" s="3">
        <v>15504.762699999999</v>
      </c>
      <c r="K9" s="5">
        <f t="shared" si="1"/>
        <v>79.999999896805903</v>
      </c>
    </row>
    <row r="10" spans="1:11" ht="25.5">
      <c r="A10" s="2" t="s">
        <v>466</v>
      </c>
      <c r="B10" s="2" t="s">
        <v>467</v>
      </c>
      <c r="C10" s="3">
        <v>34250</v>
      </c>
      <c r="D10" s="4">
        <v>38443</v>
      </c>
      <c r="E10" s="4">
        <v>43922</v>
      </c>
      <c r="F10" s="2" t="s">
        <v>468</v>
      </c>
      <c r="G10" s="3">
        <v>17584.043799999999</v>
      </c>
      <c r="H10" s="3">
        <v>3516.8087</v>
      </c>
      <c r="I10" s="5">
        <f t="shared" si="0"/>
        <v>19.999999658781562</v>
      </c>
      <c r="J10" s="3">
        <v>14067.235000000001</v>
      </c>
      <c r="K10" s="5">
        <f t="shared" si="1"/>
        <v>79.999999772521051</v>
      </c>
    </row>
    <row r="11" spans="1:11" ht="25.5">
      <c r="A11" s="2" t="s">
        <v>435</v>
      </c>
      <c r="B11" s="2" t="s">
        <v>433</v>
      </c>
      <c r="C11" s="3">
        <v>6500</v>
      </c>
      <c r="D11" s="4">
        <v>42401</v>
      </c>
      <c r="E11" s="4">
        <v>43922</v>
      </c>
      <c r="F11" s="2" t="s">
        <v>436</v>
      </c>
      <c r="G11" s="3">
        <v>3252.3863000000001</v>
      </c>
      <c r="H11" s="3">
        <v>3252.3863000000001</v>
      </c>
      <c r="I11" s="5">
        <f t="shared" si="0"/>
        <v>100</v>
      </c>
      <c r="J11" s="3">
        <v>0</v>
      </c>
      <c r="K11" s="5">
        <f t="shared" si="1"/>
        <v>0</v>
      </c>
    </row>
    <row r="12" spans="1:11" ht="25.5">
      <c r="A12" s="2" t="s">
        <v>349</v>
      </c>
      <c r="B12" s="2" t="s">
        <v>350</v>
      </c>
      <c r="C12" s="3">
        <v>7500</v>
      </c>
      <c r="D12" s="4">
        <v>38443</v>
      </c>
      <c r="E12" s="4">
        <v>43922</v>
      </c>
      <c r="F12" s="2" t="s">
        <v>351</v>
      </c>
      <c r="G12" s="3">
        <v>3752.7534000000001</v>
      </c>
      <c r="H12" s="3">
        <v>3002.2026999999998</v>
      </c>
      <c r="I12" s="5">
        <f t="shared" si="0"/>
        <v>79.999999467057975</v>
      </c>
      <c r="J12" s="3">
        <v>0</v>
      </c>
      <c r="K12" s="5">
        <f t="shared" si="1"/>
        <v>0</v>
      </c>
    </row>
    <row r="13" spans="1:11" ht="25.5">
      <c r="A13" s="2" t="s">
        <v>423</v>
      </c>
      <c r="B13" s="2" t="s">
        <v>424</v>
      </c>
      <c r="C13" s="3">
        <v>6300</v>
      </c>
      <c r="D13" s="4">
        <v>39449</v>
      </c>
      <c r="E13" s="4">
        <v>43922</v>
      </c>
      <c r="F13" s="2" t="s">
        <v>425</v>
      </c>
      <c r="G13" s="3">
        <v>3152.3128000000002</v>
      </c>
      <c r="H13" s="3">
        <v>2837.0814999999998</v>
      </c>
      <c r="I13" s="5">
        <f t="shared" si="0"/>
        <v>89.999999365545179</v>
      </c>
      <c r="J13" s="3">
        <v>0</v>
      </c>
      <c r="K13" s="5">
        <f t="shared" si="1"/>
        <v>0</v>
      </c>
    </row>
    <row r="14" spans="1:11" ht="25.5">
      <c r="A14" s="2" t="s">
        <v>177</v>
      </c>
      <c r="B14" s="2" t="s">
        <v>178</v>
      </c>
      <c r="C14" s="3">
        <v>5500</v>
      </c>
      <c r="D14" s="4">
        <v>38443</v>
      </c>
      <c r="E14" s="4">
        <v>43922</v>
      </c>
      <c r="F14" s="2" t="s">
        <v>179</v>
      </c>
      <c r="G14" s="3">
        <v>2752.0191</v>
      </c>
      <c r="H14" s="3">
        <v>2752.0191</v>
      </c>
      <c r="I14" s="5">
        <f t="shared" si="0"/>
        <v>100</v>
      </c>
      <c r="J14" s="3">
        <v>0</v>
      </c>
      <c r="K14" s="5">
        <f t="shared" si="1"/>
        <v>0</v>
      </c>
    </row>
    <row r="15" spans="1:11" ht="25.5">
      <c r="A15" s="2" t="s">
        <v>106</v>
      </c>
      <c r="B15" s="2" t="s">
        <v>107</v>
      </c>
      <c r="C15" s="3">
        <v>26000</v>
      </c>
      <c r="D15" s="4">
        <v>38443</v>
      </c>
      <c r="E15" s="4">
        <v>43922</v>
      </c>
      <c r="F15" s="2" t="s">
        <v>108</v>
      </c>
      <c r="G15" s="3">
        <v>13348.4712</v>
      </c>
      <c r="H15" s="3">
        <v>2669.6941999999999</v>
      </c>
      <c r="I15" s="5">
        <f t="shared" si="0"/>
        <v>19.999999700340215</v>
      </c>
      <c r="J15" s="3">
        <v>10678.776900000001</v>
      </c>
      <c r="K15" s="5">
        <f t="shared" si="1"/>
        <v>79.999999550510324</v>
      </c>
    </row>
    <row r="16" spans="1:11" ht="25.5">
      <c r="A16" s="2" t="s">
        <v>97</v>
      </c>
      <c r="B16" s="2" t="s">
        <v>98</v>
      </c>
      <c r="C16" s="3">
        <v>10250</v>
      </c>
      <c r="D16" s="4">
        <v>38443</v>
      </c>
      <c r="E16" s="4">
        <v>43922</v>
      </c>
      <c r="F16" s="2" t="s">
        <v>99</v>
      </c>
      <c r="G16" s="3">
        <v>5262.3779999999997</v>
      </c>
      <c r="H16" s="3">
        <v>2631.1889999999999</v>
      </c>
      <c r="I16" s="5">
        <f t="shared" si="0"/>
        <v>50</v>
      </c>
      <c r="J16" s="3">
        <v>2631.1889999999999</v>
      </c>
      <c r="K16" s="5">
        <f t="shared" si="1"/>
        <v>50</v>
      </c>
    </row>
    <row r="17" spans="1:11" ht="25.5">
      <c r="A17" s="2" t="s">
        <v>199</v>
      </c>
      <c r="B17" s="2" t="s">
        <v>200</v>
      </c>
      <c r="C17" s="3">
        <v>25250</v>
      </c>
      <c r="D17" s="4">
        <v>43769</v>
      </c>
      <c r="E17" s="4">
        <v>43922</v>
      </c>
      <c r="F17" s="2" t="s">
        <v>201</v>
      </c>
      <c r="G17" s="3">
        <v>12963.419099999999</v>
      </c>
      <c r="H17" s="3">
        <v>2592.6837999999998</v>
      </c>
      <c r="I17" s="5">
        <f t="shared" si="0"/>
        <v>19.999999845719714</v>
      </c>
      <c r="J17" s="3">
        <v>10370.7353</v>
      </c>
      <c r="K17" s="5">
        <f t="shared" si="1"/>
        <v>80.000000154280286</v>
      </c>
    </row>
    <row r="18" spans="1:11">
      <c r="A18" s="2" t="s">
        <v>252</v>
      </c>
      <c r="B18" s="2" t="s">
        <v>33</v>
      </c>
      <c r="C18" s="3">
        <v>24750</v>
      </c>
      <c r="D18" s="4">
        <v>41054</v>
      </c>
      <c r="E18" s="4">
        <v>43922</v>
      </c>
      <c r="F18" s="2" t="s">
        <v>253</v>
      </c>
      <c r="G18" s="3">
        <v>12706.7178</v>
      </c>
      <c r="H18" s="3">
        <v>2541.3434999999999</v>
      </c>
      <c r="I18" s="5">
        <f t="shared" si="0"/>
        <v>19.999999527808825</v>
      </c>
      <c r="J18" s="3">
        <v>10165.3742</v>
      </c>
      <c r="K18" s="5">
        <f t="shared" si="1"/>
        <v>79.999999685205879</v>
      </c>
    </row>
    <row r="19" spans="1:11" ht="25.5">
      <c r="A19" s="2" t="s">
        <v>166</v>
      </c>
      <c r="B19" s="2" t="s">
        <v>167</v>
      </c>
      <c r="C19" s="3">
        <v>24000</v>
      </c>
      <c r="D19" s="4">
        <v>43718</v>
      </c>
      <c r="E19" s="4">
        <v>43922</v>
      </c>
      <c r="F19" s="2" t="s">
        <v>168</v>
      </c>
      <c r="G19" s="3">
        <v>12321.6657</v>
      </c>
      <c r="H19" s="3">
        <v>2464.3330999999998</v>
      </c>
      <c r="I19" s="5">
        <f t="shared" si="0"/>
        <v>19.999999675368567</v>
      </c>
      <c r="J19" s="3">
        <v>9857.3325999999997</v>
      </c>
      <c r="K19" s="5">
        <f t="shared" si="1"/>
        <v>80.000000324631444</v>
      </c>
    </row>
    <row r="20" spans="1:11" ht="25.5">
      <c r="A20" s="2" t="s">
        <v>174</v>
      </c>
      <c r="B20" s="2" t="s">
        <v>175</v>
      </c>
      <c r="C20" s="3">
        <v>6000</v>
      </c>
      <c r="D20" s="4">
        <v>38443</v>
      </c>
      <c r="E20" s="4">
        <v>43922</v>
      </c>
      <c r="F20" s="2" t="s">
        <v>176</v>
      </c>
      <c r="G20" s="3">
        <v>3002.2026999999998</v>
      </c>
      <c r="H20" s="3">
        <v>2401.7620999999999</v>
      </c>
      <c r="I20" s="5">
        <f t="shared" si="0"/>
        <v>79.999998001467389</v>
      </c>
      <c r="J20" s="3">
        <v>0</v>
      </c>
      <c r="K20" s="5">
        <f t="shared" si="1"/>
        <v>0</v>
      </c>
    </row>
    <row r="21" spans="1:11" ht="25.5">
      <c r="A21" s="2" t="s">
        <v>109</v>
      </c>
      <c r="B21" s="2" t="s">
        <v>110</v>
      </c>
      <c r="C21" s="3">
        <v>23000</v>
      </c>
      <c r="D21" s="4">
        <v>38443</v>
      </c>
      <c r="E21" s="4">
        <v>43922</v>
      </c>
      <c r="F21" s="2" t="s">
        <v>111</v>
      </c>
      <c r="G21" s="3">
        <v>11808.263000000001</v>
      </c>
      <c r="H21" s="3">
        <v>2361.6525999999999</v>
      </c>
      <c r="I21" s="5">
        <f t="shared" si="0"/>
        <v>20</v>
      </c>
      <c r="J21" s="3">
        <v>9446.6103999999996</v>
      </c>
      <c r="K21" s="5">
        <f t="shared" si="1"/>
        <v>80</v>
      </c>
    </row>
    <row r="22" spans="1:11" ht="25.5">
      <c r="A22" s="2" t="s">
        <v>202</v>
      </c>
      <c r="B22" s="2" t="s">
        <v>203</v>
      </c>
      <c r="C22" s="3">
        <v>22750</v>
      </c>
      <c r="D22" s="4">
        <v>38443</v>
      </c>
      <c r="E22" s="4">
        <v>43922</v>
      </c>
      <c r="F22" s="2" t="s">
        <v>204</v>
      </c>
      <c r="G22" s="3">
        <v>11679.9123</v>
      </c>
      <c r="H22" s="3">
        <v>2335.9823999999999</v>
      </c>
      <c r="I22" s="5">
        <f t="shared" si="0"/>
        <v>19.999999486297511</v>
      </c>
      <c r="J22" s="3">
        <v>9343.9297999999999</v>
      </c>
      <c r="K22" s="5">
        <f t="shared" si="1"/>
        <v>79.999999657531674</v>
      </c>
    </row>
    <row r="23" spans="1:11" ht="25.5">
      <c r="A23" s="2" t="s">
        <v>169</v>
      </c>
      <c r="B23" s="2" t="s">
        <v>170</v>
      </c>
      <c r="C23" s="3">
        <v>22000</v>
      </c>
      <c r="D23" s="4">
        <v>38443</v>
      </c>
      <c r="E23" s="4">
        <v>43922</v>
      </c>
      <c r="F23" s="2" t="s">
        <v>171</v>
      </c>
      <c r="G23" s="3">
        <v>11294.860199999999</v>
      </c>
      <c r="H23" s="3">
        <v>2258.9720000000002</v>
      </c>
      <c r="I23" s="5">
        <f t="shared" si="0"/>
        <v>19.999999645856619</v>
      </c>
      <c r="J23" s="3">
        <v>9035.8881999999994</v>
      </c>
      <c r="K23" s="5">
        <f t="shared" si="1"/>
        <v>80.000000354143381</v>
      </c>
    </row>
    <row r="24" spans="1:11" ht="25.5">
      <c r="A24" s="2" t="s">
        <v>196</v>
      </c>
      <c r="B24" s="2" t="s">
        <v>197</v>
      </c>
      <c r="C24" s="3">
        <v>22000</v>
      </c>
      <c r="D24" s="4">
        <v>41561</v>
      </c>
      <c r="E24" s="4">
        <v>43922</v>
      </c>
      <c r="F24" s="2" t="s">
        <v>198</v>
      </c>
      <c r="G24" s="3">
        <v>11294.860199999999</v>
      </c>
      <c r="H24" s="3">
        <v>2258.9720000000002</v>
      </c>
      <c r="I24" s="5">
        <f t="shared" si="0"/>
        <v>19.999999645856619</v>
      </c>
      <c r="J24" s="3">
        <v>9035.8881999999994</v>
      </c>
      <c r="K24" s="5">
        <f t="shared" si="1"/>
        <v>80.000000354143381</v>
      </c>
    </row>
    <row r="25" spans="1:11" ht="25.5">
      <c r="A25" s="2" t="s">
        <v>193</v>
      </c>
      <c r="B25" s="2" t="s">
        <v>194</v>
      </c>
      <c r="C25" s="3">
        <v>21500</v>
      </c>
      <c r="D25" s="4">
        <v>43220</v>
      </c>
      <c r="E25" s="4">
        <v>43922</v>
      </c>
      <c r="F25" s="2" t="s">
        <v>195</v>
      </c>
      <c r="G25" s="3">
        <v>11038.1589</v>
      </c>
      <c r="H25" s="3">
        <v>2207.6316999999999</v>
      </c>
      <c r="I25" s="5">
        <f t="shared" si="0"/>
        <v>19.99999927524145</v>
      </c>
      <c r="J25" s="3">
        <v>8830.5270999999993</v>
      </c>
      <c r="K25" s="5">
        <f t="shared" si="1"/>
        <v>79.999999818810352</v>
      </c>
    </row>
    <row r="26" spans="1:11" ht="25.5">
      <c r="A26" s="2" t="s">
        <v>191</v>
      </c>
      <c r="B26" s="2" t="s">
        <v>36</v>
      </c>
      <c r="C26" s="3">
        <v>21250</v>
      </c>
      <c r="D26" s="4">
        <v>38443</v>
      </c>
      <c r="E26" s="4">
        <v>43922</v>
      </c>
      <c r="F26" s="2" t="s">
        <v>192</v>
      </c>
      <c r="G26" s="3">
        <v>10909.808199999999</v>
      </c>
      <c r="H26" s="3">
        <v>2181.9616000000001</v>
      </c>
      <c r="I26" s="5">
        <f t="shared" si="0"/>
        <v>19.999999633357444</v>
      </c>
      <c r="J26" s="3">
        <v>8727.8464999999997</v>
      </c>
      <c r="K26" s="5">
        <f t="shared" si="1"/>
        <v>79.999999450036157</v>
      </c>
    </row>
    <row r="27" spans="1:11" ht="38.25">
      <c r="A27" s="2" t="s">
        <v>23</v>
      </c>
      <c r="B27" s="2" t="s">
        <v>24</v>
      </c>
      <c r="C27" s="3">
        <v>20750</v>
      </c>
      <c r="D27" s="4">
        <v>38443</v>
      </c>
      <c r="E27" s="4">
        <v>43922</v>
      </c>
      <c r="F27" s="2" t="s">
        <v>25</v>
      </c>
      <c r="G27" s="3">
        <v>10653.1068</v>
      </c>
      <c r="H27" s="3">
        <v>2130.6212999999998</v>
      </c>
      <c r="I27" s="5">
        <f t="shared" si="0"/>
        <v>19.999999436784019</v>
      </c>
      <c r="J27" s="3">
        <v>8522.4853999999996</v>
      </c>
      <c r="K27" s="5">
        <f t="shared" si="1"/>
        <v>79.999999624522673</v>
      </c>
    </row>
    <row r="28" spans="1:11" ht="25.5">
      <c r="A28" s="2" t="s">
        <v>458</v>
      </c>
      <c r="B28" s="2" t="s">
        <v>167</v>
      </c>
      <c r="C28" s="3">
        <v>20750</v>
      </c>
      <c r="D28" s="4">
        <v>43718</v>
      </c>
      <c r="E28" s="4">
        <v>43922</v>
      </c>
      <c r="F28" s="2" t="s">
        <v>459</v>
      </c>
      <c r="G28" s="3">
        <v>10653.1068</v>
      </c>
      <c r="H28" s="3">
        <v>2130.6212999999998</v>
      </c>
      <c r="I28" s="5">
        <f t="shared" si="0"/>
        <v>19.999999436784019</v>
      </c>
      <c r="J28" s="3">
        <v>8522.4853999999996</v>
      </c>
      <c r="K28" s="5">
        <f t="shared" si="1"/>
        <v>79.999999624522673</v>
      </c>
    </row>
    <row r="29" spans="1:11" ht="25.5">
      <c r="A29" s="2" t="s">
        <v>35</v>
      </c>
      <c r="B29" s="2" t="s">
        <v>36</v>
      </c>
      <c r="C29" s="3">
        <v>20250</v>
      </c>
      <c r="D29" s="4">
        <v>38443</v>
      </c>
      <c r="E29" s="4">
        <v>43922</v>
      </c>
      <c r="F29" s="2" t="s">
        <v>37</v>
      </c>
      <c r="G29" s="3">
        <v>10396.4054</v>
      </c>
      <c r="H29" s="3">
        <v>2079.2809999999999</v>
      </c>
      <c r="I29" s="5">
        <f t="shared" si="0"/>
        <v>19.999999230503267</v>
      </c>
      <c r="J29" s="3">
        <v>8317.1242999999995</v>
      </c>
      <c r="K29" s="5">
        <f t="shared" si="1"/>
        <v>79.999999807625812</v>
      </c>
    </row>
    <row r="30" spans="1:11" ht="25.5">
      <c r="A30" s="2" t="s">
        <v>480</v>
      </c>
      <c r="B30" s="2" t="s">
        <v>322</v>
      </c>
      <c r="C30" s="3">
        <v>5000</v>
      </c>
      <c r="D30" s="4">
        <v>38443</v>
      </c>
      <c r="E30" s="4">
        <v>43922</v>
      </c>
      <c r="F30" s="2" t="s">
        <v>481</v>
      </c>
      <c r="G30" s="3">
        <v>2501.8355999999999</v>
      </c>
      <c r="H30" s="3">
        <v>2001.4684</v>
      </c>
      <c r="I30" s="5">
        <f t="shared" si="0"/>
        <v>79.999996802347852</v>
      </c>
      <c r="J30" s="3">
        <v>0</v>
      </c>
      <c r="K30" s="5">
        <f t="shared" si="1"/>
        <v>0</v>
      </c>
    </row>
    <row r="31" spans="1:11">
      <c r="A31" s="2" t="s">
        <v>455</v>
      </c>
      <c r="B31" s="2" t="s">
        <v>456</v>
      </c>
      <c r="C31" s="3">
        <v>18250</v>
      </c>
      <c r="D31" s="4">
        <v>38443</v>
      </c>
      <c r="E31" s="4">
        <v>43922</v>
      </c>
      <c r="F31" s="2" t="s">
        <v>457</v>
      </c>
      <c r="G31" s="3">
        <v>9369.6</v>
      </c>
      <c r="H31" s="3">
        <v>1873.92</v>
      </c>
      <c r="I31" s="5">
        <f t="shared" si="0"/>
        <v>20</v>
      </c>
      <c r="J31" s="3">
        <v>7495.68</v>
      </c>
      <c r="K31" s="5">
        <f t="shared" si="1"/>
        <v>80</v>
      </c>
    </row>
    <row r="32" spans="1:11" ht="38.25">
      <c r="A32" s="2" t="s">
        <v>43</v>
      </c>
      <c r="B32" s="2" t="s">
        <v>44</v>
      </c>
      <c r="C32" s="3">
        <v>17750</v>
      </c>
      <c r="D32" s="4">
        <v>38443</v>
      </c>
      <c r="E32" s="4">
        <v>43922</v>
      </c>
      <c r="F32" s="2" t="s">
        <v>45</v>
      </c>
      <c r="G32" s="3">
        <v>9112.8986000000004</v>
      </c>
      <c r="H32" s="3">
        <v>1822.5797</v>
      </c>
      <c r="I32" s="5">
        <f t="shared" si="0"/>
        <v>19.99999978053086</v>
      </c>
      <c r="J32" s="3">
        <v>7290.3189000000002</v>
      </c>
      <c r="K32" s="5">
        <f t="shared" si="1"/>
        <v>80.000000219469143</v>
      </c>
    </row>
    <row r="33" spans="1:11" ht="25.5">
      <c r="A33" s="2" t="s">
        <v>139</v>
      </c>
      <c r="B33" s="2" t="s">
        <v>140</v>
      </c>
      <c r="C33" s="3">
        <v>16250</v>
      </c>
      <c r="D33" s="4">
        <v>42555</v>
      </c>
      <c r="E33" s="4">
        <v>43922</v>
      </c>
      <c r="F33" s="2" t="s">
        <v>141</v>
      </c>
      <c r="G33" s="3">
        <v>8342.7945</v>
      </c>
      <c r="H33" s="3">
        <v>1668.5589</v>
      </c>
      <c r="I33" s="5">
        <f t="shared" si="0"/>
        <v>20</v>
      </c>
      <c r="J33" s="3">
        <v>6674.2356</v>
      </c>
      <c r="K33" s="5">
        <f t="shared" si="1"/>
        <v>80</v>
      </c>
    </row>
    <row r="34" spans="1:11" ht="25.5">
      <c r="A34" s="2" t="s">
        <v>26</v>
      </c>
      <c r="B34" s="2" t="s">
        <v>27</v>
      </c>
      <c r="C34" s="3">
        <v>15500</v>
      </c>
      <c r="D34" s="4">
        <v>42415</v>
      </c>
      <c r="E34" s="4">
        <v>43922</v>
      </c>
      <c r="F34" s="2" t="s">
        <v>28</v>
      </c>
      <c r="G34" s="3">
        <v>7957.7424000000001</v>
      </c>
      <c r="H34" s="3">
        <v>1591.5483999999999</v>
      </c>
      <c r="I34" s="5">
        <f t="shared" si="0"/>
        <v>19.999998994689751</v>
      </c>
      <c r="J34" s="3">
        <v>6366.1939000000002</v>
      </c>
      <c r="K34" s="5">
        <f t="shared" si="1"/>
        <v>79.999999748672437</v>
      </c>
    </row>
    <row r="35" spans="1:11" ht="25.5">
      <c r="A35" s="2" t="s">
        <v>29</v>
      </c>
      <c r="B35" s="2" t="s">
        <v>30</v>
      </c>
      <c r="C35" s="3">
        <v>15000</v>
      </c>
      <c r="D35" s="4">
        <v>38443</v>
      </c>
      <c r="E35" s="4">
        <v>43922</v>
      </c>
      <c r="F35" s="2" t="s">
        <v>31</v>
      </c>
      <c r="G35" s="3">
        <v>7701.0410000000002</v>
      </c>
      <c r="H35" s="3">
        <v>1540.2082</v>
      </c>
      <c r="I35" s="5">
        <f t="shared" si="0"/>
        <v>20</v>
      </c>
      <c r="J35" s="3">
        <v>6160.8328000000001</v>
      </c>
      <c r="K35" s="5">
        <f t="shared" si="1"/>
        <v>80</v>
      </c>
    </row>
    <row r="36" spans="1:11" ht="25.5">
      <c r="A36" s="2" t="s">
        <v>46</v>
      </c>
      <c r="B36" s="2" t="s">
        <v>486</v>
      </c>
      <c r="C36" s="3">
        <v>13750</v>
      </c>
      <c r="D36" s="4">
        <v>42205</v>
      </c>
      <c r="E36" s="4">
        <v>43922</v>
      </c>
      <c r="F36" s="2" t="s">
        <v>47</v>
      </c>
      <c r="G36" s="3">
        <v>7059.2875999999997</v>
      </c>
      <c r="H36" s="3">
        <v>1411.8575000000001</v>
      </c>
      <c r="I36" s="5">
        <f t="shared" si="0"/>
        <v>19.999999716685295</v>
      </c>
      <c r="J36" s="3">
        <v>5647.4300999999996</v>
      </c>
      <c r="K36" s="5">
        <f t="shared" si="1"/>
        <v>80.000000283314705</v>
      </c>
    </row>
    <row r="37" spans="1:11">
      <c r="A37" s="2" t="s">
        <v>38</v>
      </c>
      <c r="B37" s="2" t="s">
        <v>485</v>
      </c>
      <c r="C37" s="3">
        <v>12500</v>
      </c>
      <c r="D37" s="4">
        <v>42096</v>
      </c>
      <c r="E37" s="4">
        <v>43922</v>
      </c>
      <c r="F37" s="2" t="s">
        <v>39</v>
      </c>
      <c r="G37" s="3">
        <v>6417.5342000000001</v>
      </c>
      <c r="H37" s="3">
        <v>1283.5068000000001</v>
      </c>
      <c r="I37" s="5">
        <f t="shared" si="0"/>
        <v>19.999999376707649</v>
      </c>
      <c r="J37" s="3">
        <v>5134.0272999999997</v>
      </c>
      <c r="K37" s="5">
        <f t="shared" si="1"/>
        <v>79.999999065061473</v>
      </c>
    </row>
    <row r="38" spans="1:11" ht="25.5">
      <c r="A38" s="2" t="s">
        <v>8</v>
      </c>
      <c r="B38" s="2" t="s">
        <v>9</v>
      </c>
      <c r="C38" s="3">
        <v>2750</v>
      </c>
      <c r="D38" s="4">
        <v>43739</v>
      </c>
      <c r="E38" s="4">
        <v>43922</v>
      </c>
      <c r="F38" s="2" t="s">
        <v>10</v>
      </c>
      <c r="G38" s="3">
        <v>1376.0094999999999</v>
      </c>
      <c r="H38" s="3">
        <v>1238.4136000000001</v>
      </c>
      <c r="I38" s="5">
        <f t="shared" si="0"/>
        <v>90.000367003280147</v>
      </c>
      <c r="J38" s="3">
        <v>0</v>
      </c>
      <c r="K38" s="5">
        <f t="shared" si="1"/>
        <v>0</v>
      </c>
    </row>
    <row r="39" spans="1:11" ht="25.5">
      <c r="A39" s="2" t="s">
        <v>346</v>
      </c>
      <c r="B39" s="2" t="s">
        <v>347</v>
      </c>
      <c r="C39" s="3">
        <v>12000</v>
      </c>
      <c r="D39" s="4">
        <v>38443</v>
      </c>
      <c r="E39" s="4">
        <v>43922</v>
      </c>
      <c r="F39" s="2" t="s">
        <v>348</v>
      </c>
      <c r="G39" s="3">
        <v>6160.8328000000001</v>
      </c>
      <c r="H39" s="3">
        <v>1232.1665</v>
      </c>
      <c r="I39" s="5">
        <f t="shared" si="0"/>
        <v>19.999999026105691</v>
      </c>
      <c r="J39" s="3">
        <v>4928.6662999999999</v>
      </c>
      <c r="K39" s="5">
        <f t="shared" si="1"/>
        <v>80.000000973894302</v>
      </c>
    </row>
    <row r="40" spans="1:11" ht="25.5">
      <c r="A40" s="2" t="s">
        <v>172</v>
      </c>
      <c r="B40" s="2" t="s">
        <v>170</v>
      </c>
      <c r="C40" s="3">
        <v>11750</v>
      </c>
      <c r="D40" s="4">
        <v>43579</v>
      </c>
      <c r="E40" s="4">
        <v>43922</v>
      </c>
      <c r="F40" s="2" t="s">
        <v>173</v>
      </c>
      <c r="G40" s="3">
        <v>6032.4821000000002</v>
      </c>
      <c r="H40" s="3">
        <v>1206.4964</v>
      </c>
      <c r="I40" s="5">
        <f t="shared" si="0"/>
        <v>19.999999668461509</v>
      </c>
      <c r="J40" s="3">
        <v>4825.9857000000002</v>
      </c>
      <c r="K40" s="5">
        <f t="shared" si="1"/>
        <v>80.000000331538487</v>
      </c>
    </row>
    <row r="41" spans="1:11" ht="25.5">
      <c r="A41" s="2" t="s">
        <v>297</v>
      </c>
      <c r="B41" s="2" t="s">
        <v>298</v>
      </c>
      <c r="C41" s="3">
        <v>23500</v>
      </c>
      <c r="D41" s="4">
        <v>38443</v>
      </c>
      <c r="E41" s="4">
        <v>43922</v>
      </c>
      <c r="F41" s="2" t="s">
        <v>299</v>
      </c>
      <c r="G41" s="3">
        <v>12064.9643</v>
      </c>
      <c r="H41" s="3">
        <v>1206.4964</v>
      </c>
      <c r="I41" s="5">
        <f t="shared" si="0"/>
        <v>9.9999997513461345</v>
      </c>
      <c r="J41" s="3">
        <v>9651.9714999999997</v>
      </c>
      <c r="K41" s="5">
        <f t="shared" si="1"/>
        <v>80.000000497307738</v>
      </c>
    </row>
    <row r="42" spans="1:11" ht="25.5">
      <c r="A42" s="2" t="s">
        <v>291</v>
      </c>
      <c r="B42" s="2" t="s">
        <v>292</v>
      </c>
      <c r="C42" s="3">
        <v>2950</v>
      </c>
      <c r="D42" s="4">
        <v>38443</v>
      </c>
      <c r="E42" s="4">
        <v>43922</v>
      </c>
      <c r="F42" s="2" t="s">
        <v>293</v>
      </c>
      <c r="G42" s="3">
        <v>1476.0830000000001</v>
      </c>
      <c r="H42" s="3">
        <v>1180.8664000000001</v>
      </c>
      <c r="I42" s="5">
        <f t="shared" si="0"/>
        <v>80</v>
      </c>
      <c r="J42" s="3">
        <v>0</v>
      </c>
      <c r="K42" s="5">
        <f t="shared" si="1"/>
        <v>0</v>
      </c>
    </row>
    <row r="43" spans="1:11" ht="51">
      <c r="A43" s="2" t="s">
        <v>232</v>
      </c>
      <c r="B43" s="2" t="s">
        <v>233</v>
      </c>
      <c r="C43" s="3">
        <v>14250</v>
      </c>
      <c r="D43" s="4">
        <v>38443</v>
      </c>
      <c r="E43" s="4">
        <v>43922</v>
      </c>
      <c r="F43" s="2" t="s">
        <v>234</v>
      </c>
      <c r="G43" s="3">
        <v>7315.9889999999996</v>
      </c>
      <c r="H43" s="3">
        <v>1126.8087</v>
      </c>
      <c r="I43" s="5">
        <f t="shared" si="0"/>
        <v>15.402001014490319</v>
      </c>
      <c r="J43" s="3">
        <v>4507.2448000000004</v>
      </c>
      <c r="K43" s="5">
        <f t="shared" si="1"/>
        <v>61.608140744880849</v>
      </c>
    </row>
    <row r="44" spans="1:11">
      <c r="A44" s="2" t="s">
        <v>381</v>
      </c>
      <c r="B44" s="2" t="s">
        <v>382</v>
      </c>
      <c r="C44" s="3">
        <v>10500</v>
      </c>
      <c r="D44" s="4">
        <v>38443</v>
      </c>
      <c r="E44" s="4">
        <v>43922</v>
      </c>
      <c r="F44" s="2" t="s">
        <v>383</v>
      </c>
      <c r="G44" s="3">
        <v>5390.7286999999997</v>
      </c>
      <c r="H44" s="3">
        <v>1078.1457</v>
      </c>
      <c r="I44" s="5">
        <f t="shared" si="0"/>
        <v>19.999999257985291</v>
      </c>
      <c r="J44" s="3">
        <v>4312.5829999999996</v>
      </c>
      <c r="K44" s="5">
        <f t="shared" si="1"/>
        <v>80.000000742014706</v>
      </c>
    </row>
    <row r="45" spans="1:11" ht="25.5">
      <c r="A45" s="2" t="s">
        <v>32</v>
      </c>
      <c r="B45" s="2" t="s">
        <v>33</v>
      </c>
      <c r="C45" s="3">
        <v>10250</v>
      </c>
      <c r="D45" s="4">
        <v>40269</v>
      </c>
      <c r="E45" s="4">
        <v>43922</v>
      </c>
      <c r="F45" s="2" t="s">
        <v>34</v>
      </c>
      <c r="G45" s="3">
        <v>5262.3779999999997</v>
      </c>
      <c r="H45" s="3">
        <v>1052.4756</v>
      </c>
      <c r="I45" s="5">
        <f t="shared" si="0"/>
        <v>20</v>
      </c>
      <c r="J45" s="3">
        <v>4209.9023999999999</v>
      </c>
      <c r="K45" s="5">
        <f t="shared" si="1"/>
        <v>80</v>
      </c>
    </row>
    <row r="46" spans="1:11" ht="25.5">
      <c r="A46" s="2" t="s">
        <v>387</v>
      </c>
      <c r="B46" s="2" t="s">
        <v>388</v>
      </c>
      <c r="C46" s="3">
        <v>10000</v>
      </c>
      <c r="D46" s="4">
        <v>38443</v>
      </c>
      <c r="E46" s="4">
        <v>43922</v>
      </c>
      <c r="F46" s="2" t="s">
        <v>389</v>
      </c>
      <c r="G46" s="3">
        <v>5134.0272999999997</v>
      </c>
      <c r="H46" s="3">
        <v>1026.8054</v>
      </c>
      <c r="I46" s="5">
        <f t="shared" si="0"/>
        <v>19.999998831326824</v>
      </c>
      <c r="J46" s="3">
        <v>4107.2218999999996</v>
      </c>
      <c r="K46" s="5">
        <f t="shared" si="1"/>
        <v>80.00000116867318</v>
      </c>
    </row>
    <row r="47" spans="1:11" ht="38.25">
      <c r="A47" s="2" t="s">
        <v>208</v>
      </c>
      <c r="B47" s="2" t="s">
        <v>209</v>
      </c>
      <c r="C47" s="3">
        <v>9500</v>
      </c>
      <c r="D47" s="4">
        <v>41191</v>
      </c>
      <c r="E47" s="4">
        <v>43922</v>
      </c>
      <c r="F47" s="2" t="s">
        <v>210</v>
      </c>
      <c r="G47" s="3">
        <v>4877.326</v>
      </c>
      <c r="H47" s="3">
        <v>975.46519999999998</v>
      </c>
      <c r="I47" s="5">
        <f t="shared" si="0"/>
        <v>20</v>
      </c>
      <c r="J47" s="3">
        <v>3901.8607999999999</v>
      </c>
      <c r="K47" s="5">
        <f t="shared" si="1"/>
        <v>80</v>
      </c>
    </row>
    <row r="48" spans="1:11" ht="25.5">
      <c r="A48" s="2" t="s">
        <v>92</v>
      </c>
      <c r="B48" s="2" t="s">
        <v>90</v>
      </c>
      <c r="C48" s="3">
        <v>9200</v>
      </c>
      <c r="D48" s="4">
        <v>42095</v>
      </c>
      <c r="E48" s="4">
        <v>43922</v>
      </c>
      <c r="F48" s="2" t="s">
        <v>93</v>
      </c>
      <c r="G48" s="3">
        <v>4723.3051999999998</v>
      </c>
      <c r="H48" s="3">
        <v>944.66099999999994</v>
      </c>
      <c r="I48" s="5">
        <f t="shared" si="0"/>
        <v>19.999999153135391</v>
      </c>
      <c r="J48" s="3">
        <v>3778.6441</v>
      </c>
      <c r="K48" s="5">
        <f t="shared" si="1"/>
        <v>79.999998729703094</v>
      </c>
    </row>
    <row r="49" spans="1:11" ht="38.25">
      <c r="A49" s="2" t="s">
        <v>449</v>
      </c>
      <c r="B49" s="2" t="s">
        <v>450</v>
      </c>
      <c r="C49" s="3">
        <v>8500</v>
      </c>
      <c r="D49" s="4">
        <v>38443</v>
      </c>
      <c r="E49" s="4">
        <v>43922</v>
      </c>
      <c r="F49" s="2" t="s">
        <v>451</v>
      </c>
      <c r="G49" s="3">
        <v>4363.9232000000002</v>
      </c>
      <c r="H49" s="3">
        <v>872.78459999999995</v>
      </c>
      <c r="I49" s="5">
        <f t="shared" si="0"/>
        <v>19.999999083393583</v>
      </c>
      <c r="J49" s="3">
        <v>3491.1386000000002</v>
      </c>
      <c r="K49" s="5">
        <f t="shared" si="1"/>
        <v>80.00000091660641</v>
      </c>
    </row>
    <row r="50" spans="1:11" ht="25.5">
      <c r="A50" s="2" t="s">
        <v>375</v>
      </c>
      <c r="B50" s="2" t="s">
        <v>376</v>
      </c>
      <c r="C50" s="3">
        <v>1925</v>
      </c>
      <c r="D50" s="4">
        <v>38443</v>
      </c>
      <c r="E50" s="4">
        <v>43922</v>
      </c>
      <c r="F50" s="2" t="s">
        <v>377</v>
      </c>
      <c r="G50" s="3">
        <v>963.21169999999995</v>
      </c>
      <c r="H50" s="3">
        <v>866.88850000000002</v>
      </c>
      <c r="I50" s="5">
        <f t="shared" si="0"/>
        <v>89.999789246746076</v>
      </c>
      <c r="J50" s="3">
        <v>0</v>
      </c>
      <c r="K50" s="5">
        <f t="shared" si="1"/>
        <v>0</v>
      </c>
    </row>
    <row r="51" spans="1:11">
      <c r="A51" s="2" t="s">
        <v>288</v>
      </c>
      <c r="B51" s="2" t="s">
        <v>289</v>
      </c>
      <c r="C51" s="3">
        <v>1875</v>
      </c>
      <c r="D51" s="4">
        <v>38443</v>
      </c>
      <c r="E51" s="4">
        <v>43922</v>
      </c>
      <c r="F51" s="2" t="s">
        <v>290</v>
      </c>
      <c r="G51" s="3">
        <v>938.19330000000002</v>
      </c>
      <c r="H51" s="3">
        <v>844.37699999999995</v>
      </c>
      <c r="I51" s="5">
        <f t="shared" si="0"/>
        <v>90.000322961163747</v>
      </c>
      <c r="J51" s="3">
        <v>0</v>
      </c>
      <c r="K51" s="5">
        <f t="shared" si="1"/>
        <v>0</v>
      </c>
    </row>
    <row r="52" spans="1:11" ht="25.5">
      <c r="A52" s="2" t="s">
        <v>40</v>
      </c>
      <c r="B52" s="2" t="s">
        <v>41</v>
      </c>
      <c r="C52" s="3">
        <v>8000</v>
      </c>
      <c r="D52" s="4">
        <v>38443</v>
      </c>
      <c r="E52" s="4">
        <v>43922</v>
      </c>
      <c r="F52" s="2" t="s">
        <v>42</v>
      </c>
      <c r="G52" s="3">
        <v>4107.2218999999996</v>
      </c>
      <c r="H52" s="3">
        <v>821.4443</v>
      </c>
      <c r="I52" s="5">
        <f t="shared" si="0"/>
        <v>19.999998052211403</v>
      </c>
      <c r="J52" s="3">
        <v>3285.7775000000001</v>
      </c>
      <c r="K52" s="5">
        <f t="shared" si="1"/>
        <v>79.99999951305287</v>
      </c>
    </row>
    <row r="53" spans="1:11" ht="25.5">
      <c r="A53" s="2" t="s">
        <v>160</v>
      </c>
      <c r="B53" s="2" t="s">
        <v>161</v>
      </c>
      <c r="C53" s="3">
        <v>7800</v>
      </c>
      <c r="D53" s="4">
        <v>43455</v>
      </c>
      <c r="E53" s="4">
        <v>43922</v>
      </c>
      <c r="F53" s="2" t="s">
        <v>162</v>
      </c>
      <c r="G53" s="3">
        <v>4004.5412999999999</v>
      </c>
      <c r="H53" s="3">
        <v>800.90819999999997</v>
      </c>
      <c r="I53" s="5">
        <f t="shared" si="0"/>
        <v>19.999998501701054</v>
      </c>
      <c r="J53" s="3">
        <v>3203.6329999999998</v>
      </c>
      <c r="K53" s="5">
        <f t="shared" si="1"/>
        <v>79.999999001134043</v>
      </c>
    </row>
    <row r="54" spans="1:11" ht="25.5">
      <c r="A54" s="2" t="s">
        <v>83</v>
      </c>
      <c r="B54" s="2" t="s">
        <v>84</v>
      </c>
      <c r="C54" s="3">
        <v>7600</v>
      </c>
      <c r="D54" s="4">
        <v>41791</v>
      </c>
      <c r="E54" s="4">
        <v>43922</v>
      </c>
      <c r="F54" s="2" t="s">
        <v>85</v>
      </c>
      <c r="G54" s="3">
        <v>3901.8607999999999</v>
      </c>
      <c r="H54" s="3">
        <v>780.37210000000005</v>
      </c>
      <c r="I54" s="5">
        <f t="shared" si="0"/>
        <v>19.999998462272156</v>
      </c>
      <c r="J54" s="3">
        <v>3121.4886000000001</v>
      </c>
      <c r="K54" s="5">
        <f t="shared" si="1"/>
        <v>79.999998974848111</v>
      </c>
    </row>
    <row r="55" spans="1:11" ht="25.5">
      <c r="A55" s="2" t="s">
        <v>246</v>
      </c>
      <c r="B55" s="2" t="s">
        <v>247</v>
      </c>
      <c r="C55" s="3">
        <v>2925</v>
      </c>
      <c r="D55" s="4">
        <v>43437</v>
      </c>
      <c r="E55" s="4">
        <v>43922</v>
      </c>
      <c r="F55" s="2" t="s">
        <v>248</v>
      </c>
      <c r="G55" s="3">
        <v>1501.703</v>
      </c>
      <c r="H55" s="3">
        <v>750.85149999999999</v>
      </c>
      <c r="I55" s="5">
        <f t="shared" si="0"/>
        <v>50</v>
      </c>
      <c r="J55" s="3">
        <v>750.85149999999999</v>
      </c>
      <c r="K55" s="5">
        <f t="shared" si="1"/>
        <v>50</v>
      </c>
    </row>
    <row r="56" spans="1:11" ht="25.5">
      <c r="A56" s="2" t="s">
        <v>366</v>
      </c>
      <c r="B56" s="2" t="s">
        <v>367</v>
      </c>
      <c r="C56" s="3">
        <v>1825</v>
      </c>
      <c r="D56" s="4">
        <v>38443</v>
      </c>
      <c r="E56" s="4">
        <v>43922</v>
      </c>
      <c r="F56" s="2" t="s">
        <v>368</v>
      </c>
      <c r="G56" s="3">
        <v>913.17499999999995</v>
      </c>
      <c r="H56" s="3">
        <v>730.53599999999994</v>
      </c>
      <c r="I56" s="5">
        <f t="shared" si="0"/>
        <v>79.999561967859393</v>
      </c>
      <c r="J56" s="3">
        <v>0</v>
      </c>
      <c r="K56" s="5">
        <f t="shared" si="1"/>
        <v>0</v>
      </c>
    </row>
    <row r="57" spans="1:11" ht="25.5">
      <c r="A57" s="2" t="s">
        <v>14</v>
      </c>
      <c r="B57" s="2" t="s">
        <v>15</v>
      </c>
      <c r="C57" s="3">
        <v>7100</v>
      </c>
      <c r="D57" s="4">
        <v>42041</v>
      </c>
      <c r="E57" s="4">
        <v>43922</v>
      </c>
      <c r="F57" s="2" t="s">
        <v>16</v>
      </c>
      <c r="G57" s="3">
        <v>3645.1594</v>
      </c>
      <c r="H57" s="3">
        <v>729.03179999999998</v>
      </c>
      <c r="I57" s="5">
        <f t="shared" si="0"/>
        <v>19.999997805308595</v>
      </c>
      <c r="J57" s="3">
        <v>2916.1275000000001</v>
      </c>
      <c r="K57" s="5">
        <f t="shared" si="1"/>
        <v>79.999999451327156</v>
      </c>
    </row>
    <row r="58" spans="1:11">
      <c r="A58" s="2" t="s">
        <v>321</v>
      </c>
      <c r="B58" s="2" t="s">
        <v>322</v>
      </c>
      <c r="C58" s="3">
        <v>1725</v>
      </c>
      <c r="D58" s="4">
        <v>38443</v>
      </c>
      <c r="E58" s="4">
        <v>43922</v>
      </c>
      <c r="F58" s="2" t="s">
        <v>323</v>
      </c>
      <c r="G58" s="3">
        <v>863.13829999999996</v>
      </c>
      <c r="H58" s="3">
        <v>690.50660000000005</v>
      </c>
      <c r="I58" s="5">
        <f t="shared" si="0"/>
        <v>79.999531940594011</v>
      </c>
      <c r="J58" s="3">
        <v>0</v>
      </c>
      <c r="K58" s="5">
        <f t="shared" si="1"/>
        <v>0</v>
      </c>
    </row>
    <row r="59" spans="1:11" ht="25.5">
      <c r="A59" s="2" t="s">
        <v>405</v>
      </c>
      <c r="B59" s="2" t="s">
        <v>391</v>
      </c>
      <c r="C59" s="3">
        <v>6600</v>
      </c>
      <c r="D59" s="4">
        <v>40634</v>
      </c>
      <c r="E59" s="4">
        <v>43922</v>
      </c>
      <c r="F59" s="2" t="s">
        <v>406</v>
      </c>
      <c r="G59" s="3">
        <v>3388.4580000000001</v>
      </c>
      <c r="H59" s="3">
        <v>677.69159999999999</v>
      </c>
      <c r="I59" s="5">
        <f t="shared" si="0"/>
        <v>20</v>
      </c>
      <c r="J59" s="3">
        <v>2710.7664</v>
      </c>
      <c r="K59" s="5">
        <f t="shared" si="1"/>
        <v>80</v>
      </c>
    </row>
    <row r="60" spans="1:11" ht="25.5">
      <c r="A60" s="2" t="s">
        <v>145</v>
      </c>
      <c r="B60" s="2" t="s">
        <v>146</v>
      </c>
      <c r="C60" s="3">
        <v>1425</v>
      </c>
      <c r="D60" s="4">
        <v>38443</v>
      </c>
      <c r="E60" s="4">
        <v>43922</v>
      </c>
      <c r="F60" s="2" t="s">
        <v>147</v>
      </c>
      <c r="G60" s="3">
        <v>713.02809999999999</v>
      </c>
      <c r="H60" s="3">
        <v>641.72329999999999</v>
      </c>
      <c r="I60" s="5">
        <f t="shared" si="0"/>
        <v>89.999720908614961</v>
      </c>
      <c r="J60" s="3">
        <v>0</v>
      </c>
      <c r="K60" s="5">
        <f t="shared" si="1"/>
        <v>0</v>
      </c>
    </row>
    <row r="61" spans="1:11" ht="25.5">
      <c r="A61" s="2" t="s">
        <v>378</v>
      </c>
      <c r="B61" s="2" t="s">
        <v>379</v>
      </c>
      <c r="C61" s="3">
        <v>11500</v>
      </c>
      <c r="D61" s="4">
        <v>38443</v>
      </c>
      <c r="E61" s="4">
        <v>43922</v>
      </c>
      <c r="F61" s="2" t="s">
        <v>380</v>
      </c>
      <c r="G61" s="3">
        <v>5904.1315000000004</v>
      </c>
      <c r="H61" s="3">
        <v>590.41309999999999</v>
      </c>
      <c r="I61" s="5">
        <f t="shared" si="0"/>
        <v>9.9999991531353931</v>
      </c>
      <c r="J61" s="3">
        <v>4723.3051999999998</v>
      </c>
      <c r="K61" s="5">
        <f t="shared" si="1"/>
        <v>80</v>
      </c>
    </row>
    <row r="62" spans="1:11" ht="25.5">
      <c r="A62" s="2" t="s">
        <v>312</v>
      </c>
      <c r="B62" s="2" t="s">
        <v>313</v>
      </c>
      <c r="C62" s="3">
        <v>5700</v>
      </c>
      <c r="D62" s="4">
        <v>38443</v>
      </c>
      <c r="E62" s="4">
        <v>43922</v>
      </c>
      <c r="F62" s="2" t="s">
        <v>314</v>
      </c>
      <c r="G62" s="3">
        <v>2926.3955999999998</v>
      </c>
      <c r="H62" s="3">
        <v>585.27909999999997</v>
      </c>
      <c r="I62" s="5">
        <f t="shared" si="0"/>
        <v>19.999999316565404</v>
      </c>
      <c r="J62" s="3">
        <v>2341.1163999999999</v>
      </c>
      <c r="K62" s="5">
        <f t="shared" si="1"/>
        <v>79.999997266261616</v>
      </c>
    </row>
    <row r="63" spans="1:11">
      <c r="A63" s="2" t="s">
        <v>420</v>
      </c>
      <c r="B63" s="2" t="s">
        <v>421</v>
      </c>
      <c r="C63" s="3">
        <v>5300</v>
      </c>
      <c r="D63" s="4">
        <v>42767</v>
      </c>
      <c r="E63" s="4">
        <v>43922</v>
      </c>
      <c r="F63" s="2" t="s">
        <v>422</v>
      </c>
      <c r="G63" s="3">
        <v>2721.0345000000002</v>
      </c>
      <c r="H63" s="3">
        <v>535.9443</v>
      </c>
      <c r="I63" s="5">
        <f t="shared" si="0"/>
        <v>19.696343431147234</v>
      </c>
      <c r="J63" s="3">
        <v>2143.7873</v>
      </c>
      <c r="K63" s="5">
        <f t="shared" si="1"/>
        <v>78.785744906946235</v>
      </c>
    </row>
    <row r="64" spans="1:11" ht="51">
      <c r="A64" s="2" t="s">
        <v>17</v>
      </c>
      <c r="B64" s="2" t="s">
        <v>18</v>
      </c>
      <c r="C64" s="3">
        <v>10000</v>
      </c>
      <c r="D64" s="4">
        <v>38443</v>
      </c>
      <c r="E64" s="4">
        <v>43922</v>
      </c>
      <c r="F64" s="2" t="s">
        <v>19</v>
      </c>
      <c r="G64" s="3">
        <v>5134.0272999999997</v>
      </c>
      <c r="H64" s="3">
        <v>513.40269999999998</v>
      </c>
      <c r="I64" s="5">
        <f t="shared" si="0"/>
        <v>9.999999415663412</v>
      </c>
      <c r="J64" s="3">
        <v>4107.2218999999996</v>
      </c>
      <c r="K64" s="5">
        <f t="shared" si="1"/>
        <v>80.00000116867318</v>
      </c>
    </row>
    <row r="65" spans="1:11">
      <c r="A65" s="2" t="s">
        <v>279</v>
      </c>
      <c r="B65" s="2" t="s">
        <v>280</v>
      </c>
      <c r="C65" s="3">
        <v>4700</v>
      </c>
      <c r="D65" s="4">
        <v>38443</v>
      </c>
      <c r="E65" s="4">
        <v>43922</v>
      </c>
      <c r="F65" s="2" t="s">
        <v>281</v>
      </c>
      <c r="G65" s="3">
        <v>2412.9928</v>
      </c>
      <c r="H65" s="3">
        <v>482.5985</v>
      </c>
      <c r="I65" s="5">
        <f t="shared" si="0"/>
        <v>19.999997513461292</v>
      </c>
      <c r="J65" s="3">
        <v>1930.3942999999999</v>
      </c>
      <c r="K65" s="5">
        <f t="shared" si="1"/>
        <v>80.000002486538705</v>
      </c>
    </row>
    <row r="66" spans="1:11" ht="38.25">
      <c r="A66" s="2" t="s">
        <v>282</v>
      </c>
      <c r="B66" s="2" t="s">
        <v>283</v>
      </c>
      <c r="C66" s="3">
        <v>4700</v>
      </c>
      <c r="D66" s="4">
        <v>42399</v>
      </c>
      <c r="E66" s="4">
        <v>43922</v>
      </c>
      <c r="F66" s="2" t="s">
        <v>284</v>
      </c>
      <c r="G66" s="3">
        <v>2412.9928</v>
      </c>
      <c r="H66" s="3">
        <v>482.5985</v>
      </c>
      <c r="I66" s="5">
        <f t="shared" si="0"/>
        <v>19.999997513461292</v>
      </c>
      <c r="J66" s="3">
        <v>1930.3942999999999</v>
      </c>
      <c r="K66" s="5">
        <f t="shared" si="1"/>
        <v>80.000002486538705</v>
      </c>
    </row>
    <row r="67" spans="1:11" ht="25.5">
      <c r="A67" s="2" t="s">
        <v>482</v>
      </c>
      <c r="B67" s="2" t="s">
        <v>483</v>
      </c>
      <c r="C67" s="3">
        <v>9000</v>
      </c>
      <c r="D67" s="4">
        <v>38443</v>
      </c>
      <c r="E67" s="4">
        <v>43922</v>
      </c>
      <c r="F67" s="2" t="s">
        <v>484</v>
      </c>
      <c r="G67" s="3">
        <v>4620.6246000000001</v>
      </c>
      <c r="H67" s="3">
        <v>462.06240000000003</v>
      </c>
      <c r="I67" s="5">
        <f t="shared" ref="I67:I130" si="2">(H67/G67)*100</f>
        <v>9.9999987014742544</v>
      </c>
      <c r="J67" s="3">
        <v>3696.4996999999998</v>
      </c>
      <c r="K67" s="5">
        <f t="shared" ref="K67:K130" si="3">(J67/G67)*100</f>
        <v>80.000000432841915</v>
      </c>
    </row>
    <row r="68" spans="1:11" ht="25.5">
      <c r="A68" s="2" t="s">
        <v>324</v>
      </c>
      <c r="B68" s="2" t="s">
        <v>325</v>
      </c>
      <c r="C68" s="3">
        <v>8800</v>
      </c>
      <c r="D68" s="4">
        <v>43081</v>
      </c>
      <c r="E68" s="4">
        <v>43922</v>
      </c>
      <c r="F68" s="2" t="s">
        <v>326</v>
      </c>
      <c r="G68" s="3">
        <v>4517.9440999999997</v>
      </c>
      <c r="H68" s="3">
        <v>451.7944</v>
      </c>
      <c r="I68" s="5">
        <f t="shared" si="2"/>
        <v>9.9999997786603867</v>
      </c>
      <c r="J68" s="3">
        <v>3614.3552</v>
      </c>
      <c r="K68" s="5">
        <f t="shared" si="3"/>
        <v>79.999998229283094</v>
      </c>
    </row>
    <row r="69" spans="1:11" ht="25.5">
      <c r="A69" s="2" t="s">
        <v>103</v>
      </c>
      <c r="B69" s="2" t="s">
        <v>104</v>
      </c>
      <c r="C69" s="3">
        <v>4150</v>
      </c>
      <c r="D69" s="4">
        <v>38443</v>
      </c>
      <c r="E69" s="4">
        <v>43922</v>
      </c>
      <c r="F69" s="2" t="s">
        <v>105</v>
      </c>
      <c r="G69" s="3">
        <v>2130.6212999999998</v>
      </c>
      <c r="H69" s="3">
        <v>426.12419999999997</v>
      </c>
      <c r="I69" s="5">
        <f t="shared" si="2"/>
        <v>19.999997183920016</v>
      </c>
      <c r="J69" s="3">
        <v>1704.4970000000001</v>
      </c>
      <c r="K69" s="5">
        <f t="shared" si="3"/>
        <v>79.999998122613363</v>
      </c>
    </row>
    <row r="70" spans="1:11" ht="25.5">
      <c r="A70" s="2" t="s">
        <v>285</v>
      </c>
      <c r="B70" s="2" t="s">
        <v>286</v>
      </c>
      <c r="C70" s="3">
        <v>8100</v>
      </c>
      <c r="D70" s="4">
        <v>38443</v>
      </c>
      <c r="E70" s="4">
        <v>43922</v>
      </c>
      <c r="F70" s="2" t="s">
        <v>287</v>
      </c>
      <c r="G70" s="3">
        <v>4158.5621000000001</v>
      </c>
      <c r="H70" s="3">
        <v>415.8562</v>
      </c>
      <c r="I70" s="5">
        <f t="shared" si="2"/>
        <v>9.9999997595322672</v>
      </c>
      <c r="J70" s="3">
        <v>3326.8497000000002</v>
      </c>
      <c r="K70" s="5">
        <f t="shared" si="3"/>
        <v>80.000000480935469</v>
      </c>
    </row>
    <row r="71" spans="1:11" ht="25.5">
      <c r="A71" s="2" t="s">
        <v>86</v>
      </c>
      <c r="B71" s="2" t="s">
        <v>87</v>
      </c>
      <c r="C71" s="3">
        <v>3150</v>
      </c>
      <c r="D71" s="4">
        <v>40269</v>
      </c>
      <c r="E71" s="4">
        <v>43922</v>
      </c>
      <c r="F71" s="2" t="s">
        <v>88</v>
      </c>
      <c r="G71" s="3">
        <v>1617.2185999999999</v>
      </c>
      <c r="H71" s="3">
        <v>323.44369999999998</v>
      </c>
      <c r="I71" s="5">
        <f t="shared" si="2"/>
        <v>19.999998763308806</v>
      </c>
      <c r="J71" s="3">
        <v>1293.7748999999999</v>
      </c>
      <c r="K71" s="5">
        <f t="shared" si="3"/>
        <v>80.00000123669119</v>
      </c>
    </row>
    <row r="72" spans="1:11" ht="25.5">
      <c r="A72" s="2" t="s">
        <v>157</v>
      </c>
      <c r="B72" s="2" t="s">
        <v>158</v>
      </c>
      <c r="C72" s="3">
        <v>2800</v>
      </c>
      <c r="D72" s="4">
        <v>38443</v>
      </c>
      <c r="E72" s="4">
        <v>43922</v>
      </c>
      <c r="F72" s="2" t="s">
        <v>159</v>
      </c>
      <c r="G72" s="3">
        <v>1437.5275999999999</v>
      </c>
      <c r="H72" s="3">
        <v>287.50549999999998</v>
      </c>
      <c r="I72" s="5">
        <f t="shared" si="2"/>
        <v>19.999998608722365</v>
      </c>
      <c r="J72" s="3">
        <v>1150.0220999999999</v>
      </c>
      <c r="K72" s="5">
        <f t="shared" si="3"/>
        <v>80.000001391277635</v>
      </c>
    </row>
    <row r="73" spans="1:11" ht="25.5">
      <c r="A73" s="2" t="s">
        <v>429</v>
      </c>
      <c r="B73" s="2" t="s">
        <v>430</v>
      </c>
      <c r="C73" s="3">
        <v>5400</v>
      </c>
      <c r="D73" s="4">
        <v>38961</v>
      </c>
      <c r="E73" s="4">
        <v>43922</v>
      </c>
      <c r="F73" s="2" t="s">
        <v>431</v>
      </c>
      <c r="G73" s="3">
        <v>2772.3746999999998</v>
      </c>
      <c r="H73" s="3">
        <v>277.23739999999998</v>
      </c>
      <c r="I73" s="5">
        <f t="shared" si="2"/>
        <v>9.9999974750887741</v>
      </c>
      <c r="J73" s="3">
        <v>2217.8998000000001</v>
      </c>
      <c r="K73" s="5">
        <f t="shared" si="3"/>
        <v>80.000001442806422</v>
      </c>
    </row>
    <row r="74" spans="1:11" ht="25.5">
      <c r="A74" s="2" t="s">
        <v>151</v>
      </c>
      <c r="B74" s="2" t="s">
        <v>152</v>
      </c>
      <c r="C74" s="3">
        <v>5300</v>
      </c>
      <c r="D74" s="4">
        <v>38443</v>
      </c>
      <c r="E74" s="4">
        <v>43922</v>
      </c>
      <c r="F74" s="2" t="s">
        <v>153</v>
      </c>
      <c r="G74" s="3">
        <v>2721.0345000000002</v>
      </c>
      <c r="H74" s="3">
        <v>272.10340000000002</v>
      </c>
      <c r="I74" s="5">
        <f t="shared" si="2"/>
        <v>9.9999981624635783</v>
      </c>
      <c r="J74" s="3">
        <v>2176.8276000000001</v>
      </c>
      <c r="K74" s="5">
        <f t="shared" si="3"/>
        <v>80</v>
      </c>
    </row>
    <row r="75" spans="1:11" ht="25.5">
      <c r="A75" s="2" t="s">
        <v>355</v>
      </c>
      <c r="B75" s="2" t="s">
        <v>356</v>
      </c>
      <c r="C75" s="3">
        <v>5200</v>
      </c>
      <c r="D75" s="4">
        <v>38443</v>
      </c>
      <c r="E75" s="4">
        <v>43922</v>
      </c>
      <c r="F75" s="2" t="s">
        <v>357</v>
      </c>
      <c r="G75" s="3">
        <v>2669.6941999999999</v>
      </c>
      <c r="H75" s="3">
        <v>266.96940000000001</v>
      </c>
      <c r="I75" s="5">
        <f t="shared" si="2"/>
        <v>9.9999992508505287</v>
      </c>
      <c r="J75" s="3">
        <v>2135.7552999999998</v>
      </c>
      <c r="K75" s="5">
        <f t="shared" si="3"/>
        <v>79.999997752551579</v>
      </c>
    </row>
    <row r="76" spans="1:11" ht="25.5">
      <c r="A76" s="2" t="s">
        <v>74</v>
      </c>
      <c r="B76" s="2" t="s">
        <v>75</v>
      </c>
      <c r="C76" s="3">
        <v>2500</v>
      </c>
      <c r="D76" s="4">
        <v>39910</v>
      </c>
      <c r="E76" s="4">
        <v>43922</v>
      </c>
      <c r="F76" s="2" t="s">
        <v>76</v>
      </c>
      <c r="G76" s="3">
        <v>1283.5068000000001</v>
      </c>
      <c r="H76" s="3">
        <v>256.7013</v>
      </c>
      <c r="I76" s="5">
        <f t="shared" si="2"/>
        <v>19.999995325307196</v>
      </c>
      <c r="J76" s="3">
        <v>1026.8054</v>
      </c>
      <c r="K76" s="5">
        <f t="shared" si="3"/>
        <v>79.999996883538131</v>
      </c>
    </row>
    <row r="77" spans="1:11" ht="38.25">
      <c r="A77" s="2" t="s">
        <v>262</v>
      </c>
      <c r="B77" s="2" t="s">
        <v>263</v>
      </c>
      <c r="C77" s="3">
        <v>4900</v>
      </c>
      <c r="D77" s="4">
        <v>38443</v>
      </c>
      <c r="E77" s="4">
        <v>43922</v>
      </c>
      <c r="F77" s="2" t="s">
        <v>264</v>
      </c>
      <c r="G77" s="3">
        <v>2515.6734000000001</v>
      </c>
      <c r="H77" s="3">
        <v>251.56729999999999</v>
      </c>
      <c r="I77" s="5">
        <f t="shared" si="2"/>
        <v>9.9999984099684784</v>
      </c>
      <c r="J77" s="3">
        <v>2012.5387000000001</v>
      </c>
      <c r="K77" s="5">
        <f t="shared" si="3"/>
        <v>79.999999204984235</v>
      </c>
    </row>
    <row r="78" spans="1:11" ht="25.5">
      <c r="A78" s="2" t="s">
        <v>224</v>
      </c>
      <c r="B78" s="2" t="s">
        <v>225</v>
      </c>
      <c r="C78" s="3">
        <v>4700</v>
      </c>
      <c r="D78" s="4">
        <v>38443</v>
      </c>
      <c r="E78" s="4">
        <v>43922</v>
      </c>
      <c r="F78" s="2" t="s">
        <v>226</v>
      </c>
      <c r="G78" s="3">
        <v>2412.9928</v>
      </c>
      <c r="H78" s="3">
        <v>241.29920000000001</v>
      </c>
      <c r="I78" s="5">
        <f t="shared" si="2"/>
        <v>9.9999966846150556</v>
      </c>
      <c r="J78" s="3">
        <v>1930.3942999999999</v>
      </c>
      <c r="K78" s="5">
        <f t="shared" si="3"/>
        <v>80.000002486538705</v>
      </c>
    </row>
    <row r="79" spans="1:11" ht="38.25">
      <c r="A79" s="2" t="s">
        <v>270</v>
      </c>
      <c r="B79" s="2" t="s">
        <v>271</v>
      </c>
      <c r="C79" s="3">
        <v>4650</v>
      </c>
      <c r="D79" s="4">
        <v>38443</v>
      </c>
      <c r="E79" s="4">
        <v>43922</v>
      </c>
      <c r="F79" s="2" t="s">
        <v>272</v>
      </c>
      <c r="G79" s="3">
        <v>2387.3227000000002</v>
      </c>
      <c r="H79" s="3">
        <v>238.73220000000001</v>
      </c>
      <c r="I79" s="5">
        <f t="shared" si="2"/>
        <v>9.9999970678450811</v>
      </c>
      <c r="J79" s="3">
        <v>1909.8580999999999</v>
      </c>
      <c r="K79" s="5">
        <f t="shared" si="3"/>
        <v>79.999997486724354</v>
      </c>
    </row>
    <row r="80" spans="1:11" ht="25.5">
      <c r="A80" s="2" t="s">
        <v>142</v>
      </c>
      <c r="B80" s="2" t="s">
        <v>143</v>
      </c>
      <c r="C80" s="3">
        <v>4550</v>
      </c>
      <c r="D80" s="4">
        <v>38443</v>
      </c>
      <c r="E80" s="4">
        <v>43922</v>
      </c>
      <c r="F80" s="2" t="s">
        <v>144</v>
      </c>
      <c r="G80" s="3">
        <v>2335.9823999999999</v>
      </c>
      <c r="H80" s="3">
        <v>233.59819999999999</v>
      </c>
      <c r="I80" s="5">
        <f t="shared" si="2"/>
        <v>9.9999982876583324</v>
      </c>
      <c r="J80" s="3">
        <v>1868.7859000000001</v>
      </c>
      <c r="K80" s="5">
        <f t="shared" si="3"/>
        <v>79.999999143829172</v>
      </c>
    </row>
    <row r="81" spans="1:11" ht="38.25">
      <c r="A81" s="2" t="s">
        <v>471</v>
      </c>
      <c r="B81" s="2" t="s">
        <v>472</v>
      </c>
      <c r="C81" s="3">
        <v>4550</v>
      </c>
      <c r="D81" s="4">
        <v>38443</v>
      </c>
      <c r="E81" s="4">
        <v>43922</v>
      </c>
      <c r="F81" s="2" t="s">
        <v>473</v>
      </c>
      <c r="G81" s="3">
        <v>2335.9823999999999</v>
      </c>
      <c r="H81" s="3">
        <v>233.59819999999999</v>
      </c>
      <c r="I81" s="5">
        <f t="shared" si="2"/>
        <v>9.9999982876583324</v>
      </c>
      <c r="J81" s="3">
        <v>1868.7859000000001</v>
      </c>
      <c r="K81" s="5">
        <f t="shared" si="3"/>
        <v>79.999999143829172</v>
      </c>
    </row>
    <row r="82" spans="1:11" ht="38.25">
      <c r="A82" s="2" t="s">
        <v>256</v>
      </c>
      <c r="B82" s="2" t="s">
        <v>257</v>
      </c>
      <c r="C82" s="3">
        <v>4450</v>
      </c>
      <c r="D82" s="4">
        <v>38443</v>
      </c>
      <c r="E82" s="4">
        <v>43922</v>
      </c>
      <c r="F82" s="2" t="s">
        <v>258</v>
      </c>
      <c r="G82" s="3">
        <v>2284.6421</v>
      </c>
      <c r="H82" s="3">
        <v>228.46420000000001</v>
      </c>
      <c r="I82" s="5">
        <f t="shared" si="2"/>
        <v>9.9999995622946809</v>
      </c>
      <c r="J82" s="3">
        <v>1827.7137</v>
      </c>
      <c r="K82" s="5">
        <f t="shared" si="3"/>
        <v>80.000000875410635</v>
      </c>
    </row>
    <row r="83" spans="1:11" ht="25.5">
      <c r="A83" s="2" t="s">
        <v>384</v>
      </c>
      <c r="B83" s="2" t="s">
        <v>385</v>
      </c>
      <c r="C83" s="3">
        <v>2150</v>
      </c>
      <c r="D83" s="4">
        <v>43129</v>
      </c>
      <c r="E83" s="4">
        <v>43922</v>
      </c>
      <c r="F83" s="2" t="s">
        <v>386</v>
      </c>
      <c r="G83" s="3">
        <v>1103.8158000000001</v>
      </c>
      <c r="H83" s="3">
        <v>220.76310000000001</v>
      </c>
      <c r="I83" s="5">
        <f t="shared" si="2"/>
        <v>19.999994564310459</v>
      </c>
      <c r="J83" s="3">
        <v>883.05269999999996</v>
      </c>
      <c r="K83" s="5">
        <f t="shared" si="3"/>
        <v>80.00000543568953</v>
      </c>
    </row>
    <row r="84" spans="1:11" ht="25.5">
      <c r="A84" s="2" t="s">
        <v>238</v>
      </c>
      <c r="B84" s="2" t="s">
        <v>239</v>
      </c>
      <c r="C84" s="3">
        <v>4200</v>
      </c>
      <c r="D84" s="4">
        <v>38443</v>
      </c>
      <c r="E84" s="4">
        <v>43922</v>
      </c>
      <c r="F84" s="2" t="s">
        <v>240</v>
      </c>
      <c r="G84" s="3">
        <v>2156.2914999999998</v>
      </c>
      <c r="H84" s="3">
        <v>215.62909999999999</v>
      </c>
      <c r="I84" s="5">
        <f t="shared" si="2"/>
        <v>9.9999976812040501</v>
      </c>
      <c r="J84" s="3">
        <v>1725.0332000000001</v>
      </c>
      <c r="K84" s="5">
        <f t="shared" si="3"/>
        <v>80.000000000000014</v>
      </c>
    </row>
    <row r="85" spans="1:11" ht="25.5">
      <c r="A85" s="2" t="s">
        <v>124</v>
      </c>
      <c r="B85" s="2" t="s">
        <v>125</v>
      </c>
      <c r="C85" s="3">
        <v>4000</v>
      </c>
      <c r="D85" s="4">
        <v>40633</v>
      </c>
      <c r="E85" s="4">
        <v>43922</v>
      </c>
      <c r="F85" s="2" t="s">
        <v>126</v>
      </c>
      <c r="G85" s="3">
        <v>2053.6109000000001</v>
      </c>
      <c r="H85" s="3">
        <v>205.36099999999999</v>
      </c>
      <c r="I85" s="5">
        <f t="shared" si="2"/>
        <v>9.9999956174755393</v>
      </c>
      <c r="J85" s="3">
        <v>1642.8887</v>
      </c>
      <c r="K85" s="5">
        <f t="shared" si="3"/>
        <v>79.999999026105669</v>
      </c>
    </row>
    <row r="86" spans="1:11" ht="25.5">
      <c r="A86" s="2" t="s">
        <v>372</v>
      </c>
      <c r="B86" s="2" t="s">
        <v>373</v>
      </c>
      <c r="C86" s="3">
        <v>3500</v>
      </c>
      <c r="D86" s="4">
        <v>38443</v>
      </c>
      <c r="E86" s="4">
        <v>43922</v>
      </c>
      <c r="F86" s="2" t="s">
        <v>374</v>
      </c>
      <c r="G86" s="3">
        <v>1796.9095</v>
      </c>
      <c r="H86" s="3">
        <v>179.6909</v>
      </c>
      <c r="I86" s="5">
        <f t="shared" si="2"/>
        <v>9.9999972174447294</v>
      </c>
      <c r="J86" s="3">
        <v>1437.5275999999999</v>
      </c>
      <c r="K86" s="5">
        <f t="shared" si="3"/>
        <v>80</v>
      </c>
    </row>
    <row r="87" spans="1:11" ht="25.5">
      <c r="A87" s="2" t="s">
        <v>112</v>
      </c>
      <c r="B87" s="2" t="s">
        <v>113</v>
      </c>
      <c r="C87" s="3">
        <v>3400</v>
      </c>
      <c r="D87" s="4">
        <v>38443</v>
      </c>
      <c r="E87" s="4">
        <v>43922</v>
      </c>
      <c r="F87" s="2" t="s">
        <v>114</v>
      </c>
      <c r="G87" s="3">
        <v>1745.5693000000001</v>
      </c>
      <c r="H87" s="3">
        <v>174.55690000000001</v>
      </c>
      <c r="I87" s="5">
        <f t="shared" si="2"/>
        <v>9.9999982813629913</v>
      </c>
      <c r="J87" s="3">
        <v>1396.4554000000001</v>
      </c>
      <c r="K87" s="5">
        <f t="shared" si="3"/>
        <v>79.999997708483988</v>
      </c>
    </row>
    <row r="88" spans="1:11" ht="25.5">
      <c r="A88" s="2" t="s">
        <v>437</v>
      </c>
      <c r="B88" s="2" t="s">
        <v>438</v>
      </c>
      <c r="C88" s="3">
        <v>3350</v>
      </c>
      <c r="D88" s="4">
        <v>38443</v>
      </c>
      <c r="E88" s="4">
        <v>43922</v>
      </c>
      <c r="F88" s="2" t="s">
        <v>439</v>
      </c>
      <c r="G88" s="3">
        <v>1719.8991000000001</v>
      </c>
      <c r="H88" s="3">
        <v>171.98990000000001</v>
      </c>
      <c r="I88" s="5">
        <f t="shared" si="2"/>
        <v>9.9999994185705425</v>
      </c>
      <c r="J88" s="3">
        <v>1375.9193</v>
      </c>
      <c r="K88" s="5">
        <f t="shared" si="3"/>
        <v>80.000001162858908</v>
      </c>
    </row>
    <row r="89" spans="1:11" ht="25.5">
      <c r="A89" s="2" t="s">
        <v>216</v>
      </c>
      <c r="B89" s="2" t="s">
        <v>217</v>
      </c>
      <c r="C89" s="3">
        <v>3000</v>
      </c>
      <c r="D89" s="4">
        <v>38443</v>
      </c>
      <c r="E89" s="4">
        <v>43922</v>
      </c>
      <c r="F89" s="2" t="s">
        <v>218</v>
      </c>
      <c r="G89" s="3">
        <v>1540.2082</v>
      </c>
      <c r="H89" s="3">
        <v>154.02080000000001</v>
      </c>
      <c r="I89" s="5">
        <f t="shared" si="2"/>
        <v>9.9999987014742544</v>
      </c>
      <c r="J89" s="3">
        <v>1232.1665</v>
      </c>
      <c r="K89" s="5">
        <f t="shared" si="3"/>
        <v>79.999996104422763</v>
      </c>
    </row>
    <row r="90" spans="1:11" ht="25.5">
      <c r="A90" s="2" t="s">
        <v>440</v>
      </c>
      <c r="B90" s="2" t="s">
        <v>441</v>
      </c>
      <c r="C90" s="3">
        <v>2850</v>
      </c>
      <c r="D90" s="4">
        <v>38443</v>
      </c>
      <c r="E90" s="4">
        <v>43922</v>
      </c>
      <c r="F90" s="2" t="s">
        <v>442</v>
      </c>
      <c r="G90" s="3">
        <v>1463.1977999999999</v>
      </c>
      <c r="H90" s="3">
        <v>146.31970000000001</v>
      </c>
      <c r="I90" s="5">
        <f t="shared" si="2"/>
        <v>9.9999945325232176</v>
      </c>
      <c r="J90" s="3">
        <v>1170.5581999999999</v>
      </c>
      <c r="K90" s="5">
        <f t="shared" si="3"/>
        <v>79.999997266261616</v>
      </c>
    </row>
    <row r="91" spans="1:11" ht="25.5">
      <c r="A91" s="2" t="s">
        <v>230</v>
      </c>
      <c r="B91" s="2" t="s">
        <v>489</v>
      </c>
      <c r="C91" s="3">
        <v>2800</v>
      </c>
      <c r="D91" s="4">
        <v>38443</v>
      </c>
      <c r="E91" s="4">
        <v>43922</v>
      </c>
      <c r="F91" s="2" t="s">
        <v>231</v>
      </c>
      <c r="G91" s="3">
        <v>1437.5275999999999</v>
      </c>
      <c r="H91" s="3">
        <v>143.7527</v>
      </c>
      <c r="I91" s="5">
        <f t="shared" si="2"/>
        <v>9.999995826167094</v>
      </c>
      <c r="J91" s="3">
        <v>1150.0220999999999</v>
      </c>
      <c r="K91" s="5">
        <f t="shared" si="3"/>
        <v>80.000001391277635</v>
      </c>
    </row>
    <row r="92" spans="1:11" ht="38.25">
      <c r="A92" s="2" t="s">
        <v>60</v>
      </c>
      <c r="B92" s="2" t="s">
        <v>61</v>
      </c>
      <c r="C92" s="3">
        <v>2650</v>
      </c>
      <c r="D92" s="4">
        <v>38443</v>
      </c>
      <c r="E92" s="4">
        <v>43922</v>
      </c>
      <c r="F92" s="2" t="s">
        <v>62</v>
      </c>
      <c r="G92" s="3">
        <v>1360.5172</v>
      </c>
      <c r="H92" s="3">
        <v>136.05170000000001</v>
      </c>
      <c r="I92" s="5">
        <f t="shared" si="2"/>
        <v>9.9999985299708083</v>
      </c>
      <c r="J92" s="3">
        <v>1088.4138</v>
      </c>
      <c r="K92" s="5">
        <f t="shared" si="3"/>
        <v>80.000002940058394</v>
      </c>
    </row>
    <row r="93" spans="1:11" ht="25.5">
      <c r="A93" s="2" t="s">
        <v>100</v>
      </c>
      <c r="B93" s="2" t="s">
        <v>101</v>
      </c>
      <c r="C93" s="3">
        <v>1275</v>
      </c>
      <c r="D93" s="4">
        <v>42095</v>
      </c>
      <c r="E93" s="4">
        <v>43922</v>
      </c>
      <c r="F93" s="2" t="s">
        <v>102</v>
      </c>
      <c r="G93" s="3">
        <v>654.58839999999998</v>
      </c>
      <c r="H93" s="3">
        <v>130.91759999999999</v>
      </c>
      <c r="I93" s="5">
        <f t="shared" si="2"/>
        <v>19.999987778579641</v>
      </c>
      <c r="J93" s="3">
        <v>523.67070000000001</v>
      </c>
      <c r="K93" s="5">
        <f t="shared" si="3"/>
        <v>79.99999694464492</v>
      </c>
    </row>
    <row r="94" spans="1:11">
      <c r="A94" s="2" t="s">
        <v>244</v>
      </c>
      <c r="B94" s="2" t="s">
        <v>490</v>
      </c>
      <c r="C94" s="3">
        <v>2450</v>
      </c>
      <c r="D94" s="4">
        <v>42736</v>
      </c>
      <c r="E94" s="4">
        <v>43922</v>
      </c>
      <c r="F94" s="2" t="s">
        <v>245</v>
      </c>
      <c r="G94" s="3">
        <v>1257.8367000000001</v>
      </c>
      <c r="H94" s="3">
        <v>125.78360000000001</v>
      </c>
      <c r="I94" s="5">
        <f t="shared" si="2"/>
        <v>9.9999944348896808</v>
      </c>
      <c r="J94" s="3">
        <v>1006.2693</v>
      </c>
      <c r="K94" s="5">
        <f t="shared" si="3"/>
        <v>79.999995229905437</v>
      </c>
    </row>
    <row r="95" spans="1:11" ht="25.5">
      <c r="A95" s="2" t="s">
        <v>71</v>
      </c>
      <c r="B95" s="2" t="s">
        <v>72</v>
      </c>
      <c r="C95" s="3">
        <v>2400</v>
      </c>
      <c r="D95" s="4">
        <v>38443</v>
      </c>
      <c r="E95" s="4">
        <v>43922</v>
      </c>
      <c r="F95" s="2" t="s">
        <v>73</v>
      </c>
      <c r="G95" s="3">
        <v>1232.1665</v>
      </c>
      <c r="H95" s="3">
        <v>123.2166</v>
      </c>
      <c r="I95" s="5">
        <f t="shared" si="2"/>
        <v>9.9999959421068496</v>
      </c>
      <c r="J95" s="3">
        <v>985.73320000000001</v>
      </c>
      <c r="K95" s="5">
        <f t="shared" si="3"/>
        <v>80</v>
      </c>
    </row>
    <row r="96" spans="1:11" ht="25.5">
      <c r="A96" s="2" t="s">
        <v>327</v>
      </c>
      <c r="B96" s="2" t="s">
        <v>494</v>
      </c>
      <c r="C96" s="3">
        <v>2125</v>
      </c>
      <c r="D96" s="4">
        <v>38443</v>
      </c>
      <c r="E96" s="4">
        <v>43922</v>
      </c>
      <c r="F96" s="2" t="s">
        <v>328</v>
      </c>
      <c r="G96" s="3">
        <v>1090.9808</v>
      </c>
      <c r="H96" s="3">
        <v>109.098</v>
      </c>
      <c r="I96" s="5">
        <f t="shared" si="2"/>
        <v>9.9999926671486783</v>
      </c>
      <c r="J96" s="3">
        <v>872.78459999999995</v>
      </c>
      <c r="K96" s="5">
        <f t="shared" si="3"/>
        <v>79.99999633357433</v>
      </c>
    </row>
    <row r="97" spans="1:11" ht="25.5">
      <c r="A97" s="2" t="s">
        <v>213</v>
      </c>
      <c r="B97" s="2" t="s">
        <v>214</v>
      </c>
      <c r="C97" s="3">
        <v>1000</v>
      </c>
      <c r="D97" s="4">
        <v>39995</v>
      </c>
      <c r="E97" s="4">
        <v>43922</v>
      </c>
      <c r="F97" s="2" t="s">
        <v>215</v>
      </c>
      <c r="G97" s="3">
        <v>513.40269999999998</v>
      </c>
      <c r="H97" s="3">
        <v>102.68049999999999</v>
      </c>
      <c r="I97" s="5">
        <f t="shared" si="2"/>
        <v>19.999992208845025</v>
      </c>
      <c r="J97" s="3">
        <v>410.72210000000001</v>
      </c>
      <c r="K97" s="5">
        <f t="shared" si="3"/>
        <v>79.999988313267551</v>
      </c>
    </row>
    <row r="98" spans="1:11" ht="25.5">
      <c r="A98" s="2" t="s">
        <v>273</v>
      </c>
      <c r="B98" s="2" t="s">
        <v>274</v>
      </c>
      <c r="C98" s="3">
        <v>1950</v>
      </c>
      <c r="D98" s="4">
        <v>38443</v>
      </c>
      <c r="E98" s="4">
        <v>43922</v>
      </c>
      <c r="F98" s="2" t="s">
        <v>275</v>
      </c>
      <c r="G98" s="3">
        <v>1001.1353</v>
      </c>
      <c r="H98" s="3">
        <v>100.1135</v>
      </c>
      <c r="I98" s="5">
        <f t="shared" si="2"/>
        <v>9.9999970034020382</v>
      </c>
      <c r="J98" s="3">
        <v>800.90819999999997</v>
      </c>
      <c r="K98" s="5">
        <f t="shared" si="3"/>
        <v>79.999996004536044</v>
      </c>
    </row>
    <row r="99" spans="1:11">
      <c r="A99" s="2" t="s">
        <v>136</v>
      </c>
      <c r="B99" s="2" t="s">
        <v>137</v>
      </c>
      <c r="C99" s="3">
        <v>1925</v>
      </c>
      <c r="D99" s="4">
        <v>38443</v>
      </c>
      <c r="E99" s="4">
        <v>43922</v>
      </c>
      <c r="F99" s="2" t="s">
        <v>138</v>
      </c>
      <c r="G99" s="3">
        <v>988.30020000000002</v>
      </c>
      <c r="H99" s="3">
        <v>98.83</v>
      </c>
      <c r="I99" s="5">
        <f t="shared" si="2"/>
        <v>9.9999979763233888</v>
      </c>
      <c r="J99" s="3">
        <v>790.64020000000005</v>
      </c>
      <c r="K99" s="5">
        <f t="shared" si="3"/>
        <v>80.000004047353229</v>
      </c>
    </row>
    <row r="100" spans="1:11" ht="25.5">
      <c r="A100" s="2" t="s">
        <v>80</v>
      </c>
      <c r="B100" s="2" t="s">
        <v>81</v>
      </c>
      <c r="C100" s="3">
        <v>1750</v>
      </c>
      <c r="D100" s="4">
        <v>38443</v>
      </c>
      <c r="E100" s="4">
        <v>43922</v>
      </c>
      <c r="F100" s="2" t="s">
        <v>82</v>
      </c>
      <c r="G100" s="3">
        <v>898.4547</v>
      </c>
      <c r="H100" s="3">
        <v>89.845399999999998</v>
      </c>
      <c r="I100" s="5">
        <f t="shared" si="2"/>
        <v>9.9999922088448088</v>
      </c>
      <c r="J100" s="3">
        <v>718.76379999999995</v>
      </c>
      <c r="K100" s="5">
        <f t="shared" si="3"/>
        <v>80.000004452088675</v>
      </c>
    </row>
    <row r="101" spans="1:11" ht="25.5">
      <c r="A101" s="2" t="s">
        <v>227</v>
      </c>
      <c r="B101" s="2" t="s">
        <v>228</v>
      </c>
      <c r="C101" s="3">
        <v>1650</v>
      </c>
      <c r="D101" s="4">
        <v>38443</v>
      </c>
      <c r="E101" s="4">
        <v>43922</v>
      </c>
      <c r="F101" s="2" t="s">
        <v>229</v>
      </c>
      <c r="G101" s="3">
        <v>847.11450000000002</v>
      </c>
      <c r="H101" s="3">
        <v>84.711399999999998</v>
      </c>
      <c r="I101" s="5">
        <f t="shared" si="2"/>
        <v>9.9999940976101804</v>
      </c>
      <c r="J101" s="3">
        <v>677.69159999999999</v>
      </c>
      <c r="K101" s="5">
        <f t="shared" si="3"/>
        <v>80</v>
      </c>
    </row>
    <row r="102" spans="1:11" ht="25.5">
      <c r="A102" s="2" t="s">
        <v>130</v>
      </c>
      <c r="B102" s="2" t="s">
        <v>131</v>
      </c>
      <c r="C102" s="3">
        <v>1575</v>
      </c>
      <c r="D102" s="4">
        <v>38443</v>
      </c>
      <c r="E102" s="4">
        <v>43922</v>
      </c>
      <c r="F102" s="2" t="s">
        <v>132</v>
      </c>
      <c r="G102" s="3">
        <v>808.60929999999996</v>
      </c>
      <c r="H102" s="3">
        <v>80.860900000000001</v>
      </c>
      <c r="I102" s="5">
        <f t="shared" si="2"/>
        <v>9.9999962899264219</v>
      </c>
      <c r="J102" s="3">
        <v>646.88739999999996</v>
      </c>
      <c r="K102" s="5">
        <f t="shared" si="3"/>
        <v>79.999995053235224</v>
      </c>
    </row>
    <row r="103" spans="1:11" ht="25.5">
      <c r="A103" s="2" t="s">
        <v>127</v>
      </c>
      <c r="B103" s="2" t="s">
        <v>128</v>
      </c>
      <c r="C103" s="3">
        <v>770</v>
      </c>
      <c r="D103" s="4">
        <v>43160</v>
      </c>
      <c r="E103" s="4">
        <v>43922</v>
      </c>
      <c r="F103" s="2" t="s">
        <v>129</v>
      </c>
      <c r="G103" s="3">
        <v>395.32010000000002</v>
      </c>
      <c r="H103" s="3">
        <v>79.066000000000003</v>
      </c>
      <c r="I103" s="5">
        <f t="shared" si="2"/>
        <v>20.000500859936036</v>
      </c>
      <c r="J103" s="3">
        <v>316.25400000000002</v>
      </c>
      <c r="K103" s="5">
        <f t="shared" si="3"/>
        <v>79.999473844107598</v>
      </c>
    </row>
    <row r="104" spans="1:11" ht="38.25">
      <c r="A104" s="2" t="s">
        <v>407</v>
      </c>
      <c r="B104" s="2" t="s">
        <v>408</v>
      </c>
      <c r="C104" s="3">
        <v>1425</v>
      </c>
      <c r="D104" s="4">
        <v>38443</v>
      </c>
      <c r="E104" s="4">
        <v>43922</v>
      </c>
      <c r="F104" s="2" t="s">
        <v>409</v>
      </c>
      <c r="G104" s="3">
        <v>731.59889999999996</v>
      </c>
      <c r="H104" s="3">
        <v>73.159800000000004</v>
      </c>
      <c r="I104" s="5">
        <f t="shared" si="2"/>
        <v>9.9999876981772395</v>
      </c>
      <c r="J104" s="3">
        <v>585.27909999999997</v>
      </c>
      <c r="K104" s="5">
        <f t="shared" si="3"/>
        <v>79.999997266261616</v>
      </c>
    </row>
    <row r="105" spans="1:11" ht="38.25">
      <c r="A105" s="2" t="s">
        <v>163</v>
      </c>
      <c r="B105" s="2" t="s">
        <v>164</v>
      </c>
      <c r="C105" s="3">
        <v>1400</v>
      </c>
      <c r="D105" s="4">
        <v>43455</v>
      </c>
      <c r="E105" s="4">
        <v>43922</v>
      </c>
      <c r="F105" s="2" t="s">
        <v>165</v>
      </c>
      <c r="G105" s="3">
        <v>718.76379999999995</v>
      </c>
      <c r="H105" s="3">
        <v>71.876300000000001</v>
      </c>
      <c r="I105" s="5">
        <f t="shared" si="2"/>
        <v>9.9999888697789174</v>
      </c>
      <c r="J105" s="3">
        <v>575.01099999999997</v>
      </c>
      <c r="K105" s="5">
        <f t="shared" si="3"/>
        <v>79.999994434889459</v>
      </c>
    </row>
    <row r="106" spans="1:11">
      <c r="A106" s="2" t="s">
        <v>154</v>
      </c>
      <c r="B106" s="2" t="s">
        <v>155</v>
      </c>
      <c r="C106" s="3">
        <v>910</v>
      </c>
      <c r="D106" s="4">
        <v>38443</v>
      </c>
      <c r="E106" s="4">
        <v>43922</v>
      </c>
      <c r="F106" s="2" t="s">
        <v>156</v>
      </c>
      <c r="G106" s="3">
        <v>467.19639999999998</v>
      </c>
      <c r="H106" s="3">
        <v>46.717599999999997</v>
      </c>
      <c r="I106" s="5">
        <f t="shared" si="2"/>
        <v>9.9995633527998073</v>
      </c>
      <c r="J106" s="3">
        <v>373.76119999999997</v>
      </c>
      <c r="K106" s="5">
        <f t="shared" si="3"/>
        <v>80.000873294400392</v>
      </c>
    </row>
    <row r="107" spans="1:11" ht="25.5">
      <c r="A107" s="2" t="s">
        <v>89</v>
      </c>
      <c r="B107" s="2" t="s">
        <v>90</v>
      </c>
      <c r="C107" s="3">
        <v>450</v>
      </c>
      <c r="D107" s="4">
        <v>42095</v>
      </c>
      <c r="E107" s="4">
        <v>43922</v>
      </c>
      <c r="F107" s="2" t="s">
        <v>91</v>
      </c>
      <c r="G107" s="3">
        <v>231.03120000000001</v>
      </c>
      <c r="H107" s="3">
        <v>46.206200000000003</v>
      </c>
      <c r="I107" s="5">
        <f t="shared" si="2"/>
        <v>19.999982686321154</v>
      </c>
      <c r="J107" s="3">
        <v>184.82490000000001</v>
      </c>
      <c r="K107" s="5">
        <f t="shared" si="3"/>
        <v>79.999974029481734</v>
      </c>
    </row>
    <row r="108" spans="1:11" ht="25.5">
      <c r="A108" s="2" t="s">
        <v>11</v>
      </c>
      <c r="B108" s="2" t="s">
        <v>12</v>
      </c>
      <c r="C108" s="3">
        <v>580</v>
      </c>
      <c r="D108" s="4">
        <v>38443</v>
      </c>
      <c r="E108" s="4">
        <v>43922</v>
      </c>
      <c r="F108" s="2" t="s">
        <v>13</v>
      </c>
      <c r="G108" s="3">
        <v>297.77350000000001</v>
      </c>
      <c r="H108" s="3">
        <v>29.781300000000002</v>
      </c>
      <c r="I108" s="5">
        <f t="shared" si="2"/>
        <v>10.001326511593543</v>
      </c>
      <c r="J108" s="3">
        <v>238.2208</v>
      </c>
      <c r="K108" s="5">
        <f t="shared" si="3"/>
        <v>80.000671651439774</v>
      </c>
    </row>
    <row r="109" spans="1:11" ht="25.5">
      <c r="A109" s="2" t="s">
        <v>20</v>
      </c>
      <c r="B109" s="2" t="s">
        <v>21</v>
      </c>
      <c r="C109" s="3">
        <v>900</v>
      </c>
      <c r="D109" s="4">
        <v>43221</v>
      </c>
      <c r="E109" s="4">
        <v>43922</v>
      </c>
      <c r="F109" s="2" t="s">
        <v>22</v>
      </c>
      <c r="G109" s="3">
        <v>462.06240000000003</v>
      </c>
      <c r="H109" s="3">
        <v>0</v>
      </c>
      <c r="I109" s="5">
        <f t="shared" si="2"/>
        <v>0</v>
      </c>
      <c r="J109" s="3">
        <v>369.6499</v>
      </c>
      <c r="K109" s="5">
        <f t="shared" si="3"/>
        <v>79.99999567158028</v>
      </c>
    </row>
    <row r="110" spans="1:11" ht="25.5">
      <c r="A110" s="2" t="s">
        <v>48</v>
      </c>
      <c r="B110" s="2" t="s">
        <v>49</v>
      </c>
      <c r="C110" s="3">
        <v>2800</v>
      </c>
      <c r="D110" s="4">
        <v>42795</v>
      </c>
      <c r="E110" s="4">
        <v>43922</v>
      </c>
      <c r="F110" s="2" t="s">
        <v>50</v>
      </c>
      <c r="G110" s="3">
        <v>1437.5275999999999</v>
      </c>
      <c r="H110" s="3">
        <v>0</v>
      </c>
      <c r="I110" s="5">
        <f t="shared" si="2"/>
        <v>0</v>
      </c>
      <c r="J110" s="3">
        <v>1150.0220999999999</v>
      </c>
      <c r="K110" s="5">
        <f t="shared" si="3"/>
        <v>80.000001391277635</v>
      </c>
    </row>
    <row r="111" spans="1:11" ht="25.5">
      <c r="A111" s="2" t="s">
        <v>51</v>
      </c>
      <c r="B111" s="2" t="s">
        <v>52</v>
      </c>
      <c r="C111" s="3">
        <v>1825</v>
      </c>
      <c r="D111" s="4">
        <v>38808</v>
      </c>
      <c r="E111" s="4">
        <v>43922</v>
      </c>
      <c r="F111" s="2" t="s">
        <v>53</v>
      </c>
      <c r="G111" s="3">
        <v>936.96</v>
      </c>
      <c r="H111" s="3">
        <v>0</v>
      </c>
      <c r="I111" s="5">
        <f t="shared" si="2"/>
        <v>0</v>
      </c>
      <c r="J111" s="3">
        <v>749.56799999999998</v>
      </c>
      <c r="K111" s="5">
        <f t="shared" si="3"/>
        <v>80</v>
      </c>
    </row>
    <row r="112" spans="1:11" ht="25.5">
      <c r="A112" s="2" t="s">
        <v>54</v>
      </c>
      <c r="B112" s="2" t="s">
        <v>55</v>
      </c>
      <c r="C112" s="3">
        <v>34000</v>
      </c>
      <c r="D112" s="4">
        <v>40842</v>
      </c>
      <c r="E112" s="4">
        <v>43922</v>
      </c>
      <c r="F112" s="2" t="s">
        <v>56</v>
      </c>
      <c r="G112" s="3">
        <v>17455.6931</v>
      </c>
      <c r="H112" s="3">
        <v>0</v>
      </c>
      <c r="I112" s="5">
        <f t="shared" si="2"/>
        <v>0</v>
      </c>
      <c r="J112" s="3">
        <v>13964.5545</v>
      </c>
      <c r="K112" s="5">
        <f t="shared" si="3"/>
        <v>80.000000114575798</v>
      </c>
    </row>
    <row r="113" spans="1:11" ht="25.5">
      <c r="A113" s="2" t="s">
        <v>57</v>
      </c>
      <c r="B113" s="2" t="s">
        <v>58</v>
      </c>
      <c r="C113" s="3">
        <v>2650</v>
      </c>
      <c r="D113" s="4">
        <v>38443</v>
      </c>
      <c r="E113" s="4">
        <v>43922</v>
      </c>
      <c r="F113" s="2" t="s">
        <v>59</v>
      </c>
      <c r="G113" s="3">
        <v>1360.5172</v>
      </c>
      <c r="H113" s="3">
        <v>0</v>
      </c>
      <c r="I113" s="5">
        <f t="shared" si="2"/>
        <v>0</v>
      </c>
      <c r="J113" s="3">
        <v>1088.4138</v>
      </c>
      <c r="K113" s="5">
        <f t="shared" si="3"/>
        <v>80.000002940058394</v>
      </c>
    </row>
    <row r="114" spans="1:11">
      <c r="A114" s="2" t="s">
        <v>63</v>
      </c>
      <c r="B114" s="2" t="s">
        <v>64</v>
      </c>
      <c r="C114" s="3">
        <v>13750</v>
      </c>
      <c r="D114" s="4">
        <v>40634</v>
      </c>
      <c r="E114" s="4">
        <v>43922</v>
      </c>
      <c r="F114" s="2" t="s">
        <v>65</v>
      </c>
      <c r="G114" s="3">
        <v>7059.2875999999997</v>
      </c>
      <c r="H114" s="3">
        <v>0</v>
      </c>
      <c r="I114" s="5">
        <f t="shared" si="2"/>
        <v>0</v>
      </c>
      <c r="J114" s="3">
        <v>5647.4300999999996</v>
      </c>
      <c r="K114" s="5">
        <f t="shared" si="3"/>
        <v>80.000000283314705</v>
      </c>
    </row>
    <row r="115" spans="1:11" ht="25.5">
      <c r="A115" s="2" t="s">
        <v>66</v>
      </c>
      <c r="B115" s="2" t="s">
        <v>67</v>
      </c>
      <c r="C115" s="3">
        <v>1900</v>
      </c>
      <c r="D115" s="4">
        <v>38443</v>
      </c>
      <c r="E115" s="4">
        <v>43922</v>
      </c>
      <c r="F115" s="2" t="s">
        <v>68</v>
      </c>
      <c r="G115" s="3">
        <v>975.46519999999998</v>
      </c>
      <c r="H115" s="3">
        <v>0</v>
      </c>
      <c r="I115" s="5">
        <f t="shared" si="2"/>
        <v>0</v>
      </c>
      <c r="J115" s="3">
        <v>780.37210000000005</v>
      </c>
      <c r="K115" s="5">
        <f t="shared" si="3"/>
        <v>79.999993849088625</v>
      </c>
    </row>
    <row r="116" spans="1:11" ht="25.5">
      <c r="A116" s="2" t="s">
        <v>69</v>
      </c>
      <c r="B116" s="2" t="s">
        <v>64</v>
      </c>
      <c r="C116" s="3">
        <v>13750</v>
      </c>
      <c r="D116" s="4">
        <v>40634</v>
      </c>
      <c r="E116" s="4">
        <v>43922</v>
      </c>
      <c r="F116" s="2" t="s">
        <v>70</v>
      </c>
      <c r="G116" s="3">
        <v>7059.2875999999997</v>
      </c>
      <c r="H116" s="3">
        <v>0</v>
      </c>
      <c r="I116" s="5">
        <f t="shared" si="2"/>
        <v>0</v>
      </c>
      <c r="J116" s="3">
        <v>5647.4300999999996</v>
      </c>
      <c r="K116" s="5">
        <f t="shared" si="3"/>
        <v>80.000000283314705</v>
      </c>
    </row>
    <row r="117" spans="1:11" ht="25.5">
      <c r="A117" s="2" t="s">
        <v>77</v>
      </c>
      <c r="B117" s="2" t="s">
        <v>78</v>
      </c>
      <c r="C117" s="3">
        <v>8500</v>
      </c>
      <c r="D117" s="4">
        <v>40788</v>
      </c>
      <c r="E117" s="4">
        <v>43922</v>
      </c>
      <c r="F117" s="2" t="s">
        <v>79</v>
      </c>
      <c r="G117" s="3">
        <v>4363.9232000000002</v>
      </c>
      <c r="H117" s="3">
        <v>0</v>
      </c>
      <c r="I117" s="5">
        <f t="shared" si="2"/>
        <v>0</v>
      </c>
      <c r="J117" s="3">
        <v>3491.1386000000002</v>
      </c>
      <c r="K117" s="5">
        <f t="shared" si="3"/>
        <v>80.00000091660641</v>
      </c>
    </row>
    <row r="118" spans="1:11" ht="25.5">
      <c r="A118" s="2" t="s">
        <v>94</v>
      </c>
      <c r="B118" s="2" t="s">
        <v>95</v>
      </c>
      <c r="C118" s="3">
        <v>202000</v>
      </c>
      <c r="D118" s="4">
        <v>38831</v>
      </c>
      <c r="E118" s="4">
        <v>43922</v>
      </c>
      <c r="F118" s="2" t="s">
        <v>96</v>
      </c>
      <c r="G118" s="3">
        <v>103707.35340000001</v>
      </c>
      <c r="H118" s="3">
        <v>0</v>
      </c>
      <c r="I118" s="5">
        <f t="shared" si="2"/>
        <v>0</v>
      </c>
      <c r="J118" s="3">
        <v>82965.882700000002</v>
      </c>
      <c r="K118" s="5">
        <f t="shared" si="3"/>
        <v>79.999999980714961</v>
      </c>
    </row>
    <row r="119" spans="1:11" ht="38.25">
      <c r="A119" s="2" t="s">
        <v>118</v>
      </c>
      <c r="B119" s="2" t="s">
        <v>119</v>
      </c>
      <c r="C119" s="3">
        <v>26750</v>
      </c>
      <c r="D119" s="4">
        <v>43344</v>
      </c>
      <c r="E119" s="4">
        <v>43922</v>
      </c>
      <c r="F119" s="2" t="s">
        <v>120</v>
      </c>
      <c r="G119" s="3">
        <v>13733.5232</v>
      </c>
      <c r="H119" s="3">
        <v>0</v>
      </c>
      <c r="I119" s="5">
        <f t="shared" si="2"/>
        <v>0</v>
      </c>
      <c r="J119" s="3">
        <v>10986.818600000001</v>
      </c>
      <c r="K119" s="5">
        <f t="shared" si="3"/>
        <v>80.000000291258118</v>
      </c>
    </row>
    <row r="120" spans="1:11" ht="38.25">
      <c r="A120" s="2" t="s">
        <v>121</v>
      </c>
      <c r="B120" s="2" t="s">
        <v>122</v>
      </c>
      <c r="C120" s="3">
        <v>35250</v>
      </c>
      <c r="D120" s="4">
        <v>38443</v>
      </c>
      <c r="E120" s="4">
        <v>43922</v>
      </c>
      <c r="F120" s="2" t="s">
        <v>123</v>
      </c>
      <c r="G120" s="3">
        <v>18097.446499999998</v>
      </c>
      <c r="H120" s="3">
        <v>0</v>
      </c>
      <c r="I120" s="5">
        <f t="shared" si="2"/>
        <v>0</v>
      </c>
      <c r="J120" s="3">
        <v>14477.957200000001</v>
      </c>
      <c r="K120" s="5">
        <f t="shared" si="3"/>
        <v>80.000000000000014</v>
      </c>
    </row>
    <row r="121" spans="1:11" ht="25.5">
      <c r="A121" s="2" t="s">
        <v>133</v>
      </c>
      <c r="B121" s="2" t="s">
        <v>134</v>
      </c>
      <c r="C121" s="3">
        <v>69000</v>
      </c>
      <c r="D121" s="4">
        <v>38443</v>
      </c>
      <c r="E121" s="4">
        <v>43922</v>
      </c>
      <c r="F121" s="2" t="s">
        <v>135</v>
      </c>
      <c r="G121" s="3">
        <v>35424.788999999997</v>
      </c>
      <c r="H121" s="3">
        <v>0</v>
      </c>
      <c r="I121" s="5">
        <f t="shared" si="2"/>
        <v>0</v>
      </c>
      <c r="J121" s="3">
        <v>28339.831200000001</v>
      </c>
      <c r="K121" s="5">
        <f t="shared" si="3"/>
        <v>80</v>
      </c>
    </row>
    <row r="122" spans="1:11" ht="25.5">
      <c r="A122" s="2" t="s">
        <v>148</v>
      </c>
      <c r="B122" s="2" t="s">
        <v>149</v>
      </c>
      <c r="C122" s="3">
        <v>143000</v>
      </c>
      <c r="D122" s="4">
        <v>38443</v>
      </c>
      <c r="E122" s="4">
        <v>43922</v>
      </c>
      <c r="F122" s="2" t="s">
        <v>150</v>
      </c>
      <c r="G122" s="3">
        <v>73416.591700000004</v>
      </c>
      <c r="H122" s="3">
        <v>0</v>
      </c>
      <c r="I122" s="5">
        <f t="shared" si="2"/>
        <v>0</v>
      </c>
      <c r="J122" s="3">
        <v>58733.273399999998</v>
      </c>
      <c r="K122" s="5">
        <f t="shared" si="3"/>
        <v>80.000000054483593</v>
      </c>
    </row>
    <row r="123" spans="1:11" ht="25.5">
      <c r="A123" s="2" t="s">
        <v>180</v>
      </c>
      <c r="B123" s="2" t="s">
        <v>181</v>
      </c>
      <c r="C123" s="3">
        <v>121000</v>
      </c>
      <c r="D123" s="4">
        <v>43941</v>
      </c>
      <c r="E123" s="4">
        <v>43941</v>
      </c>
      <c r="F123" s="2" t="s">
        <v>182</v>
      </c>
      <c r="G123" s="3">
        <v>62121.73</v>
      </c>
      <c r="H123" s="3">
        <v>0</v>
      </c>
      <c r="I123" s="5">
        <f t="shared" si="2"/>
        <v>0</v>
      </c>
      <c r="J123" s="3">
        <v>49697.383999999998</v>
      </c>
      <c r="K123" s="5">
        <f t="shared" si="3"/>
        <v>80</v>
      </c>
    </row>
    <row r="124" spans="1:11" ht="25.5">
      <c r="A124" s="2" t="s">
        <v>183</v>
      </c>
      <c r="B124" s="2" t="s">
        <v>487</v>
      </c>
      <c r="C124" s="3">
        <v>87000</v>
      </c>
      <c r="D124" s="4">
        <v>38443</v>
      </c>
      <c r="E124" s="4">
        <v>43922</v>
      </c>
      <c r="F124" s="2" t="s">
        <v>184</v>
      </c>
      <c r="G124" s="3">
        <v>44666.0383</v>
      </c>
      <c r="H124" s="3">
        <v>0</v>
      </c>
      <c r="I124" s="5">
        <f t="shared" si="2"/>
        <v>0</v>
      </c>
      <c r="J124" s="3">
        <v>35732.830600000001</v>
      </c>
      <c r="K124" s="5">
        <f t="shared" si="3"/>
        <v>79.999999910446505</v>
      </c>
    </row>
    <row r="125" spans="1:11" ht="25.5">
      <c r="A125" s="2" t="s">
        <v>188</v>
      </c>
      <c r="B125" s="2" t="s">
        <v>189</v>
      </c>
      <c r="C125" s="3">
        <v>4300</v>
      </c>
      <c r="D125" s="4">
        <v>41418</v>
      </c>
      <c r="E125" s="4">
        <v>43922</v>
      </c>
      <c r="F125" s="2" t="s">
        <v>190</v>
      </c>
      <c r="G125" s="3">
        <v>2207.6316999999999</v>
      </c>
      <c r="H125" s="3">
        <v>0</v>
      </c>
      <c r="I125" s="5">
        <f t="shared" si="2"/>
        <v>0</v>
      </c>
      <c r="J125" s="3">
        <v>1588.5301999999999</v>
      </c>
      <c r="K125" s="5">
        <f t="shared" si="3"/>
        <v>71.956305030408828</v>
      </c>
    </row>
    <row r="126" spans="1:11" ht="38.25">
      <c r="A126" s="2" t="s">
        <v>211</v>
      </c>
      <c r="B126" s="2" t="s">
        <v>119</v>
      </c>
      <c r="C126" s="3">
        <v>41500</v>
      </c>
      <c r="D126" s="4">
        <v>43344</v>
      </c>
      <c r="E126" s="4">
        <v>43922</v>
      </c>
      <c r="F126" s="2" t="s">
        <v>212</v>
      </c>
      <c r="G126" s="3">
        <v>21306.213599999999</v>
      </c>
      <c r="H126" s="3">
        <v>0</v>
      </c>
      <c r="I126" s="5">
        <f t="shared" si="2"/>
        <v>0</v>
      </c>
      <c r="J126" s="3">
        <v>17044.9709</v>
      </c>
      <c r="K126" s="5">
        <f t="shared" si="3"/>
        <v>80.000000093869346</v>
      </c>
    </row>
    <row r="127" spans="1:11" ht="38.25">
      <c r="A127" s="2" t="s">
        <v>219</v>
      </c>
      <c r="B127" s="2" t="s">
        <v>220</v>
      </c>
      <c r="C127" s="3">
        <v>23000</v>
      </c>
      <c r="D127" s="4">
        <v>40269</v>
      </c>
      <c r="E127" s="4">
        <v>43922</v>
      </c>
      <c r="F127" s="2" t="s">
        <v>221</v>
      </c>
      <c r="G127" s="3">
        <v>11808.263000000001</v>
      </c>
      <c r="H127" s="3">
        <v>0</v>
      </c>
      <c r="I127" s="5">
        <f t="shared" si="2"/>
        <v>0</v>
      </c>
      <c r="J127" s="3">
        <v>9446.6103999999996</v>
      </c>
      <c r="K127" s="5">
        <f t="shared" si="3"/>
        <v>80</v>
      </c>
    </row>
    <row r="128" spans="1:11" ht="25.5">
      <c r="A128" s="2" t="s">
        <v>222</v>
      </c>
      <c r="B128" s="2" t="s">
        <v>488</v>
      </c>
      <c r="C128" s="3">
        <v>30500</v>
      </c>
      <c r="D128" s="4">
        <v>42095</v>
      </c>
      <c r="E128" s="4">
        <v>43922</v>
      </c>
      <c r="F128" s="2" t="s">
        <v>223</v>
      </c>
      <c r="G128" s="3">
        <v>15658.7835</v>
      </c>
      <c r="H128" s="3">
        <v>0</v>
      </c>
      <c r="I128" s="5">
        <f t="shared" si="2"/>
        <v>0</v>
      </c>
      <c r="J128" s="3">
        <v>12527.0268</v>
      </c>
      <c r="K128" s="5">
        <f t="shared" si="3"/>
        <v>80</v>
      </c>
    </row>
    <row r="129" spans="1:11" ht="25.5">
      <c r="A129" s="2" t="s">
        <v>235</v>
      </c>
      <c r="B129" s="2" t="s">
        <v>236</v>
      </c>
      <c r="C129" s="3">
        <v>13500</v>
      </c>
      <c r="D129" s="4">
        <v>38443</v>
      </c>
      <c r="E129" s="4">
        <v>43922</v>
      </c>
      <c r="F129" s="2" t="s">
        <v>237</v>
      </c>
      <c r="G129" s="3">
        <v>6930.9368999999997</v>
      </c>
      <c r="H129" s="3">
        <v>0</v>
      </c>
      <c r="I129" s="5">
        <f t="shared" si="2"/>
        <v>0</v>
      </c>
      <c r="J129" s="3">
        <v>5544.7494999999999</v>
      </c>
      <c r="K129" s="5">
        <f t="shared" si="3"/>
        <v>79.999999711438733</v>
      </c>
    </row>
    <row r="130" spans="1:11" ht="25.5">
      <c r="A130" s="2" t="s">
        <v>241</v>
      </c>
      <c r="B130" s="2" t="s">
        <v>242</v>
      </c>
      <c r="C130" s="3">
        <v>3650</v>
      </c>
      <c r="D130" s="4">
        <v>38443</v>
      </c>
      <c r="E130" s="4">
        <v>43922</v>
      </c>
      <c r="F130" s="2" t="s">
        <v>243</v>
      </c>
      <c r="G130" s="3">
        <v>1873.92</v>
      </c>
      <c r="H130" s="3">
        <v>0</v>
      </c>
      <c r="I130" s="5">
        <f t="shared" si="2"/>
        <v>0</v>
      </c>
      <c r="J130" s="3">
        <v>1499.136</v>
      </c>
      <c r="K130" s="5">
        <f t="shared" si="3"/>
        <v>80</v>
      </c>
    </row>
    <row r="131" spans="1:11" ht="25.5">
      <c r="A131" s="2" t="s">
        <v>249</v>
      </c>
      <c r="B131" s="2" t="s">
        <v>250</v>
      </c>
      <c r="C131" s="3">
        <v>4850</v>
      </c>
      <c r="D131" s="4">
        <v>40602</v>
      </c>
      <c r="E131" s="4">
        <v>43922</v>
      </c>
      <c r="F131" s="2" t="s">
        <v>251</v>
      </c>
      <c r="G131" s="3">
        <v>2490.0032000000001</v>
      </c>
      <c r="H131" s="3">
        <v>0</v>
      </c>
      <c r="I131" s="5">
        <f t="shared" ref="I131:I137" si="4">(H131/G131)*100</f>
        <v>0</v>
      </c>
      <c r="J131" s="3">
        <v>1992.0026</v>
      </c>
      <c r="K131" s="5">
        <f t="shared" ref="K131:K168" si="5">(J131/G131)*100</f>
        <v>80.000001606423638</v>
      </c>
    </row>
    <row r="132" spans="1:11" ht="25.5">
      <c r="A132" s="2" t="s">
        <v>254</v>
      </c>
      <c r="B132" s="2" t="s">
        <v>491</v>
      </c>
      <c r="C132" s="3">
        <v>43500</v>
      </c>
      <c r="D132" s="4">
        <v>41183</v>
      </c>
      <c r="E132" s="4">
        <v>43922</v>
      </c>
      <c r="F132" s="2" t="s">
        <v>255</v>
      </c>
      <c r="G132" s="3">
        <v>22333.019100000001</v>
      </c>
      <c r="H132" s="3">
        <v>0</v>
      </c>
      <c r="I132" s="5">
        <f t="shared" si="4"/>
        <v>0</v>
      </c>
      <c r="J132" s="3">
        <v>17866.415300000001</v>
      </c>
      <c r="K132" s="5">
        <f t="shared" si="5"/>
        <v>80.000000089553495</v>
      </c>
    </row>
    <row r="133" spans="1:11" ht="38.25">
      <c r="A133" s="2" t="s">
        <v>259</v>
      </c>
      <c r="B133" s="2" t="s">
        <v>260</v>
      </c>
      <c r="C133" s="3">
        <v>53500</v>
      </c>
      <c r="D133" s="4">
        <v>42614</v>
      </c>
      <c r="E133" s="4">
        <v>43922</v>
      </c>
      <c r="F133" s="2" t="s">
        <v>261</v>
      </c>
      <c r="G133" s="3">
        <v>27467.0465</v>
      </c>
      <c r="H133" s="3">
        <v>0</v>
      </c>
      <c r="I133" s="5">
        <f t="shared" si="4"/>
        <v>0</v>
      </c>
      <c r="J133" s="3">
        <v>21973.637200000001</v>
      </c>
      <c r="K133" s="5">
        <f t="shared" si="5"/>
        <v>80</v>
      </c>
    </row>
    <row r="134" spans="1:11" ht="25.5">
      <c r="A134" s="2" t="s">
        <v>265</v>
      </c>
      <c r="B134" s="2" t="s">
        <v>492</v>
      </c>
      <c r="C134" s="3">
        <v>131000</v>
      </c>
      <c r="D134" s="4">
        <v>38443</v>
      </c>
      <c r="E134" s="4">
        <v>43922</v>
      </c>
      <c r="F134" s="2" t="s">
        <v>266</v>
      </c>
      <c r="G134" s="3">
        <v>67255.758900000001</v>
      </c>
      <c r="H134" s="3">
        <v>0</v>
      </c>
      <c r="I134" s="5">
        <f t="shared" si="4"/>
        <v>0</v>
      </c>
      <c r="J134" s="3">
        <v>53804.607100000001</v>
      </c>
      <c r="K134" s="5">
        <f t="shared" si="5"/>
        <v>79.999999970262763</v>
      </c>
    </row>
    <row r="135" spans="1:11" ht="25.5">
      <c r="A135" s="2" t="s">
        <v>267</v>
      </c>
      <c r="B135" s="2" t="s">
        <v>268</v>
      </c>
      <c r="C135" s="3">
        <v>5200</v>
      </c>
      <c r="D135" s="4">
        <v>39326</v>
      </c>
      <c r="E135" s="4">
        <v>43922</v>
      </c>
      <c r="F135" s="2" t="s">
        <v>269</v>
      </c>
      <c r="G135" s="3">
        <v>2669.6941999999999</v>
      </c>
      <c r="H135" s="3">
        <v>0</v>
      </c>
      <c r="I135" s="5">
        <f t="shared" si="4"/>
        <v>0</v>
      </c>
      <c r="J135" s="3">
        <v>2135.7552999999998</v>
      </c>
      <c r="K135" s="5">
        <f t="shared" si="5"/>
        <v>79.999997752551579</v>
      </c>
    </row>
    <row r="136" spans="1:11" ht="25.5">
      <c r="A136" s="2" t="s">
        <v>276</v>
      </c>
      <c r="B136" s="2" t="s">
        <v>277</v>
      </c>
      <c r="C136" s="3">
        <v>107000</v>
      </c>
      <c r="D136" s="4">
        <v>39710</v>
      </c>
      <c r="E136" s="4">
        <v>43922</v>
      </c>
      <c r="F136" s="2" t="s">
        <v>278</v>
      </c>
      <c r="G136" s="3">
        <v>54934.093099999998</v>
      </c>
      <c r="H136" s="3">
        <v>0</v>
      </c>
      <c r="I136" s="5">
        <f t="shared" si="4"/>
        <v>0</v>
      </c>
      <c r="J136" s="3">
        <v>43947.2745</v>
      </c>
      <c r="K136" s="5">
        <f t="shared" si="5"/>
        <v>80.000000036407272</v>
      </c>
    </row>
    <row r="137" spans="1:11">
      <c r="A137" s="2" t="s">
        <v>294</v>
      </c>
      <c r="B137" s="2" t="s">
        <v>295</v>
      </c>
      <c r="C137" s="3">
        <v>13000</v>
      </c>
      <c r="D137" s="4">
        <v>41019</v>
      </c>
      <c r="E137" s="4">
        <v>43922</v>
      </c>
      <c r="F137" s="2" t="s">
        <v>296</v>
      </c>
      <c r="G137" s="3">
        <v>6674.2356</v>
      </c>
      <c r="H137" s="3">
        <v>0</v>
      </c>
      <c r="I137" s="5">
        <f t="shared" si="4"/>
        <v>0</v>
      </c>
      <c r="J137" s="3">
        <v>5339.3883999999998</v>
      </c>
      <c r="K137" s="5">
        <f t="shared" si="5"/>
        <v>79.99999880136086</v>
      </c>
    </row>
    <row r="138" spans="1:11" ht="25.5">
      <c r="A138" s="2" t="s">
        <v>300</v>
      </c>
      <c r="B138" s="2" t="s">
        <v>301</v>
      </c>
      <c r="C138" s="3">
        <v>860</v>
      </c>
      <c r="D138" s="4">
        <v>38443</v>
      </c>
      <c r="E138" s="4">
        <v>43922</v>
      </c>
      <c r="F138" s="2" t="s">
        <v>302</v>
      </c>
      <c r="G138" s="3">
        <v>441.52629999999999</v>
      </c>
      <c r="H138" s="3">
        <v>0</v>
      </c>
      <c r="I138" s="5">
        <f>(H138/G138)*100</f>
        <v>0</v>
      </c>
      <c r="J138" s="3">
        <v>353.22500000000002</v>
      </c>
      <c r="K138" s="5">
        <f t="shared" si="5"/>
        <v>80.000896888815006</v>
      </c>
    </row>
    <row r="139" spans="1:11">
      <c r="A139" s="2" t="s">
        <v>303</v>
      </c>
      <c r="B139" s="2" t="s">
        <v>304</v>
      </c>
      <c r="C139" s="3">
        <v>102000</v>
      </c>
      <c r="D139" s="4">
        <v>38443</v>
      </c>
      <c r="E139" s="4">
        <v>43922</v>
      </c>
      <c r="F139" s="2" t="s">
        <v>305</v>
      </c>
      <c r="G139" s="3">
        <v>52367.079400000002</v>
      </c>
      <c r="H139" s="3">
        <v>0</v>
      </c>
      <c r="I139" s="5">
        <f t="shared" ref="I139:I168" si="6">(H139/G139)*100</f>
        <v>0</v>
      </c>
      <c r="J139" s="3">
        <v>41893.663500000002</v>
      </c>
      <c r="K139" s="5">
        <f t="shared" si="5"/>
        <v>79.999999961808072</v>
      </c>
    </row>
    <row r="140" spans="1:11" ht="25.5">
      <c r="A140" s="2" t="s">
        <v>309</v>
      </c>
      <c r="B140" s="2" t="s">
        <v>310</v>
      </c>
      <c r="C140" s="3">
        <v>159000</v>
      </c>
      <c r="D140" s="4">
        <v>40273</v>
      </c>
      <c r="E140" s="4">
        <v>43922</v>
      </c>
      <c r="F140" s="2" t="s">
        <v>311</v>
      </c>
      <c r="G140" s="3">
        <v>81631.035600000003</v>
      </c>
      <c r="H140" s="3">
        <v>0</v>
      </c>
      <c r="I140" s="5">
        <f t="shared" si="6"/>
        <v>0</v>
      </c>
      <c r="J140" s="3">
        <v>65304.828399999897</v>
      </c>
      <c r="K140" s="5">
        <f t="shared" si="5"/>
        <v>79.999999901997938</v>
      </c>
    </row>
    <row r="141" spans="1:11" ht="25.5">
      <c r="A141" s="2" t="s">
        <v>315</v>
      </c>
      <c r="B141" s="2" t="s">
        <v>316</v>
      </c>
      <c r="C141" s="3">
        <v>155000</v>
      </c>
      <c r="D141" s="4">
        <v>38443</v>
      </c>
      <c r="E141" s="4">
        <v>43922</v>
      </c>
      <c r="F141" s="2" t="s">
        <v>317</v>
      </c>
      <c r="G141" s="3">
        <v>79577.424599999998</v>
      </c>
      <c r="H141" s="3">
        <v>0</v>
      </c>
      <c r="I141" s="5">
        <f t="shared" si="6"/>
        <v>0</v>
      </c>
      <c r="J141" s="3">
        <v>63661.939700000003</v>
      </c>
      <c r="K141" s="5">
        <f t="shared" si="5"/>
        <v>80.000000025132749</v>
      </c>
    </row>
    <row r="142" spans="1:11">
      <c r="A142" s="2" t="s">
        <v>318</v>
      </c>
      <c r="B142" s="2" t="s">
        <v>319</v>
      </c>
      <c r="C142" s="3">
        <v>6000</v>
      </c>
      <c r="D142" s="4">
        <v>38443</v>
      </c>
      <c r="E142" s="4">
        <v>43922</v>
      </c>
      <c r="F142" s="2" t="s">
        <v>320</v>
      </c>
      <c r="G142" s="3">
        <v>3080.4164000000001</v>
      </c>
      <c r="H142" s="3">
        <v>0</v>
      </c>
      <c r="I142" s="5">
        <f t="shared" si="6"/>
        <v>0</v>
      </c>
      <c r="J142" s="3">
        <v>2464.3330999999998</v>
      </c>
      <c r="K142" s="5">
        <f t="shared" si="5"/>
        <v>79.999999350737113</v>
      </c>
    </row>
    <row r="143" spans="1:11" ht="25.5">
      <c r="A143" s="2" t="s">
        <v>329</v>
      </c>
      <c r="B143" s="2" t="s">
        <v>330</v>
      </c>
      <c r="C143" s="3">
        <v>18500</v>
      </c>
      <c r="D143" s="4">
        <v>38443</v>
      </c>
      <c r="E143" s="4">
        <v>43922</v>
      </c>
      <c r="F143" s="2" t="s">
        <v>331</v>
      </c>
      <c r="G143" s="3">
        <v>9497.9506000000001</v>
      </c>
      <c r="H143" s="3">
        <v>0</v>
      </c>
      <c r="I143" s="5">
        <f t="shared" si="6"/>
        <v>0</v>
      </c>
      <c r="J143" s="3">
        <v>7598.3604999999998</v>
      </c>
      <c r="K143" s="5">
        <f t="shared" si="5"/>
        <v>80.000000210571741</v>
      </c>
    </row>
    <row r="144" spans="1:11" ht="38.25">
      <c r="A144" s="2" t="s">
        <v>332</v>
      </c>
      <c r="B144" s="2" t="s">
        <v>333</v>
      </c>
      <c r="C144" s="3">
        <v>34500</v>
      </c>
      <c r="D144" s="4">
        <v>38443</v>
      </c>
      <c r="E144" s="4">
        <v>43922</v>
      </c>
      <c r="F144" s="2" t="s">
        <v>334</v>
      </c>
      <c r="G144" s="3">
        <v>17712.394499999999</v>
      </c>
      <c r="H144" s="3">
        <v>0</v>
      </c>
      <c r="I144" s="5">
        <f t="shared" si="6"/>
        <v>0</v>
      </c>
      <c r="J144" s="3">
        <v>14169.9156</v>
      </c>
      <c r="K144" s="5">
        <f t="shared" si="5"/>
        <v>80</v>
      </c>
    </row>
    <row r="145" spans="1:11" ht="25.5">
      <c r="A145" s="2" t="s">
        <v>335</v>
      </c>
      <c r="B145" s="2" t="s">
        <v>493</v>
      </c>
      <c r="C145" s="3">
        <v>7200</v>
      </c>
      <c r="D145" s="4">
        <v>43556</v>
      </c>
      <c r="E145" s="4">
        <v>43922</v>
      </c>
      <c r="F145" s="2" t="s">
        <v>336</v>
      </c>
      <c r="G145" s="3">
        <v>3696.4996999999998</v>
      </c>
      <c r="H145" s="3">
        <v>0</v>
      </c>
      <c r="I145" s="5">
        <f t="shared" si="6"/>
        <v>0</v>
      </c>
      <c r="J145" s="3">
        <v>2957.1997000000001</v>
      </c>
      <c r="K145" s="5">
        <f t="shared" si="5"/>
        <v>79.999998376842825</v>
      </c>
    </row>
    <row r="146" spans="1:11" ht="38.25">
      <c r="A146" s="2" t="s">
        <v>337</v>
      </c>
      <c r="B146" s="2" t="s">
        <v>338</v>
      </c>
      <c r="C146" s="3">
        <v>209000</v>
      </c>
      <c r="D146" s="4">
        <v>43586</v>
      </c>
      <c r="E146" s="4">
        <v>43922</v>
      </c>
      <c r="F146" s="2" t="s">
        <v>339</v>
      </c>
      <c r="G146" s="3">
        <v>107301.17260000001</v>
      </c>
      <c r="H146" s="3">
        <v>0</v>
      </c>
      <c r="I146" s="5">
        <f t="shared" si="6"/>
        <v>0</v>
      </c>
      <c r="J146" s="3">
        <v>85840.937999999995</v>
      </c>
      <c r="K146" s="5">
        <f t="shared" si="5"/>
        <v>79.99999992544349</v>
      </c>
    </row>
    <row r="147" spans="1:11">
      <c r="A147" s="2" t="s">
        <v>340</v>
      </c>
      <c r="B147" s="2" t="s">
        <v>341</v>
      </c>
      <c r="C147" s="3">
        <v>219000</v>
      </c>
      <c r="D147" s="4">
        <v>38443</v>
      </c>
      <c r="E147" s="4">
        <v>43922</v>
      </c>
      <c r="F147" s="2" t="s">
        <v>342</v>
      </c>
      <c r="G147" s="3">
        <v>112435.2</v>
      </c>
      <c r="H147" s="3">
        <v>0</v>
      </c>
      <c r="I147" s="5">
        <f t="shared" si="6"/>
        <v>0</v>
      </c>
      <c r="J147" s="3">
        <v>89948.160000000003</v>
      </c>
      <c r="K147" s="5">
        <f t="shared" si="5"/>
        <v>80</v>
      </c>
    </row>
    <row r="148" spans="1:11" ht="25.5">
      <c r="A148" s="2" t="s">
        <v>343</v>
      </c>
      <c r="B148" s="2" t="s">
        <v>344</v>
      </c>
      <c r="C148" s="3">
        <v>2400</v>
      </c>
      <c r="D148" s="4">
        <v>38443</v>
      </c>
      <c r="E148" s="4">
        <v>43922</v>
      </c>
      <c r="F148" s="2" t="s">
        <v>345</v>
      </c>
      <c r="G148" s="3">
        <v>1232.1665</v>
      </c>
      <c r="H148" s="3">
        <v>0</v>
      </c>
      <c r="I148" s="5">
        <f t="shared" si="6"/>
        <v>0</v>
      </c>
      <c r="J148" s="3">
        <v>985.73320000000001</v>
      </c>
      <c r="K148" s="5">
        <f t="shared" si="5"/>
        <v>80</v>
      </c>
    </row>
    <row r="149" spans="1:11" ht="25.5">
      <c r="A149" s="2" t="s">
        <v>352</v>
      </c>
      <c r="B149" s="2" t="s">
        <v>353</v>
      </c>
      <c r="C149" s="3">
        <v>407500</v>
      </c>
      <c r="D149" s="4">
        <v>38443</v>
      </c>
      <c r="E149" s="4">
        <v>43922</v>
      </c>
      <c r="F149" s="2" t="s">
        <v>354</v>
      </c>
      <c r="G149" s="3">
        <v>209211.6164</v>
      </c>
      <c r="H149" s="3">
        <v>0</v>
      </c>
      <c r="I149" s="5">
        <f t="shared" si="6"/>
        <v>0</v>
      </c>
      <c r="J149" s="3">
        <v>167369.29310000001</v>
      </c>
      <c r="K149" s="5">
        <f t="shared" si="5"/>
        <v>79.999999990440301</v>
      </c>
    </row>
    <row r="150" spans="1:11" ht="25.5">
      <c r="A150" s="2" t="s">
        <v>358</v>
      </c>
      <c r="B150" s="2" t="s">
        <v>359</v>
      </c>
      <c r="C150" s="3">
        <v>1250</v>
      </c>
      <c r="D150" s="4">
        <v>43392</v>
      </c>
      <c r="E150" s="4">
        <v>43922</v>
      </c>
      <c r="F150" s="2" t="s">
        <v>360</v>
      </c>
      <c r="G150" s="3">
        <v>641.75340000000006</v>
      </c>
      <c r="H150" s="3">
        <v>0</v>
      </c>
      <c r="I150" s="5">
        <f t="shared" si="6"/>
        <v>0</v>
      </c>
      <c r="J150" s="3">
        <v>513.40269999999998</v>
      </c>
      <c r="K150" s="5">
        <f t="shared" si="5"/>
        <v>79.999996883538131</v>
      </c>
    </row>
    <row r="151" spans="1:11" ht="25.5">
      <c r="A151" s="2" t="s">
        <v>361</v>
      </c>
      <c r="B151" s="2" t="s">
        <v>359</v>
      </c>
      <c r="C151" s="3">
        <v>1225</v>
      </c>
      <c r="D151" s="4">
        <v>43420</v>
      </c>
      <c r="E151" s="4">
        <v>43922</v>
      </c>
      <c r="F151" s="2" t="s">
        <v>362</v>
      </c>
      <c r="G151" s="3">
        <v>628.91830000000004</v>
      </c>
      <c r="H151" s="3">
        <v>0</v>
      </c>
      <c r="I151" s="5">
        <f t="shared" si="6"/>
        <v>0</v>
      </c>
      <c r="J151" s="3">
        <v>503.13459999999998</v>
      </c>
      <c r="K151" s="5">
        <f t="shared" si="5"/>
        <v>79.999993639873395</v>
      </c>
    </row>
    <row r="152" spans="1:11">
      <c r="A152" s="2" t="s">
        <v>363</v>
      </c>
      <c r="B152" s="2" t="s">
        <v>364</v>
      </c>
      <c r="C152" s="3">
        <v>1000</v>
      </c>
      <c r="D152" s="4">
        <v>38443</v>
      </c>
      <c r="E152" s="4">
        <v>43922</v>
      </c>
      <c r="F152" s="2" t="s">
        <v>365</v>
      </c>
      <c r="G152" s="3">
        <v>513.40269999999998</v>
      </c>
      <c r="H152" s="3">
        <v>0</v>
      </c>
      <c r="I152" s="5">
        <f t="shared" si="6"/>
        <v>0</v>
      </c>
      <c r="J152" s="3">
        <v>410.72210000000001</v>
      </c>
      <c r="K152" s="5">
        <f t="shared" si="5"/>
        <v>79.999988313267551</v>
      </c>
    </row>
    <row r="153" spans="1:11" ht="25.5">
      <c r="A153" s="2" t="s">
        <v>369</v>
      </c>
      <c r="B153" s="2" t="s">
        <v>370</v>
      </c>
      <c r="C153" s="3">
        <v>2900</v>
      </c>
      <c r="D153" s="4">
        <v>38443</v>
      </c>
      <c r="E153" s="4">
        <v>43922</v>
      </c>
      <c r="F153" s="2" t="s">
        <v>371</v>
      </c>
      <c r="G153" s="3">
        <v>1488.8679</v>
      </c>
      <c r="H153" s="3">
        <v>0</v>
      </c>
      <c r="I153" s="5">
        <f t="shared" si="6"/>
        <v>0</v>
      </c>
      <c r="J153" s="3">
        <v>1191.0943</v>
      </c>
      <c r="K153" s="5">
        <f t="shared" si="5"/>
        <v>79.999998656697485</v>
      </c>
    </row>
    <row r="154" spans="1:11" ht="25.5">
      <c r="A154" s="2" t="s">
        <v>390</v>
      </c>
      <c r="B154" s="2" t="s">
        <v>391</v>
      </c>
      <c r="C154" s="3">
        <v>108000</v>
      </c>
      <c r="D154" s="4">
        <v>40634</v>
      </c>
      <c r="E154" s="4">
        <v>43922</v>
      </c>
      <c r="F154" s="2" t="s">
        <v>392</v>
      </c>
      <c r="G154" s="3">
        <v>55447.495799999997</v>
      </c>
      <c r="H154" s="3">
        <v>0</v>
      </c>
      <c r="I154" s="5">
        <f t="shared" si="6"/>
        <v>0</v>
      </c>
      <c r="J154" s="3">
        <v>44357.996700000003</v>
      </c>
      <c r="K154" s="5">
        <f t="shared" si="5"/>
        <v>80.000000108210486</v>
      </c>
    </row>
    <row r="155" spans="1:11" ht="38.25">
      <c r="A155" s="2" t="s">
        <v>393</v>
      </c>
      <c r="B155" s="2" t="s">
        <v>394</v>
      </c>
      <c r="C155" s="3">
        <v>34500</v>
      </c>
      <c r="D155" s="4">
        <v>38443</v>
      </c>
      <c r="E155" s="4">
        <v>43922</v>
      </c>
      <c r="F155" s="2" t="s">
        <v>395</v>
      </c>
      <c r="G155" s="3">
        <v>17712.394499999999</v>
      </c>
      <c r="H155" s="3">
        <v>0</v>
      </c>
      <c r="I155" s="5">
        <f t="shared" si="6"/>
        <v>0</v>
      </c>
      <c r="J155" s="3">
        <v>14169.9156</v>
      </c>
      <c r="K155" s="5">
        <f t="shared" si="5"/>
        <v>80</v>
      </c>
    </row>
    <row r="156" spans="1:11" ht="25.5">
      <c r="A156" s="2" t="s">
        <v>396</v>
      </c>
      <c r="B156" s="2" t="s">
        <v>397</v>
      </c>
      <c r="C156" s="3">
        <v>24000</v>
      </c>
      <c r="D156" s="4">
        <v>39356</v>
      </c>
      <c r="E156" s="4">
        <v>43922</v>
      </c>
      <c r="F156" s="2" t="s">
        <v>398</v>
      </c>
      <c r="G156" s="3">
        <v>12321.6657</v>
      </c>
      <c r="H156" s="3">
        <v>0</v>
      </c>
      <c r="I156" s="5">
        <f t="shared" si="6"/>
        <v>0</v>
      </c>
      <c r="J156" s="3">
        <v>9857.3325999999997</v>
      </c>
      <c r="K156" s="5">
        <f t="shared" si="5"/>
        <v>80.000000324631444</v>
      </c>
    </row>
    <row r="157" spans="1:11" ht="38.25">
      <c r="A157" s="2" t="s">
        <v>399</v>
      </c>
      <c r="B157" s="2" t="s">
        <v>400</v>
      </c>
      <c r="C157" s="3">
        <v>9000</v>
      </c>
      <c r="D157" s="4">
        <v>38443</v>
      </c>
      <c r="E157" s="4">
        <v>43922</v>
      </c>
      <c r="F157" s="2" t="s">
        <v>401</v>
      </c>
      <c r="G157" s="3">
        <v>4620.6246000000001</v>
      </c>
      <c r="H157" s="3">
        <v>0</v>
      </c>
      <c r="I157" s="5">
        <f t="shared" si="6"/>
        <v>0</v>
      </c>
      <c r="J157" s="3">
        <v>3696.4996999999998</v>
      </c>
      <c r="K157" s="5">
        <f t="shared" si="5"/>
        <v>80.000000432841915</v>
      </c>
    </row>
    <row r="158" spans="1:11">
      <c r="A158" s="2" t="s">
        <v>410</v>
      </c>
      <c r="B158" s="2" t="s">
        <v>64</v>
      </c>
      <c r="C158" s="3">
        <v>8200</v>
      </c>
      <c r="D158" s="4">
        <v>40230</v>
      </c>
      <c r="E158" s="4">
        <v>43922</v>
      </c>
      <c r="F158" s="2" t="s">
        <v>411</v>
      </c>
      <c r="G158" s="3">
        <v>4209.9023999999999</v>
      </c>
      <c r="H158" s="3">
        <v>0</v>
      </c>
      <c r="I158" s="5">
        <f t="shared" si="6"/>
        <v>0</v>
      </c>
      <c r="J158" s="3">
        <v>3367.9218999999998</v>
      </c>
      <c r="K158" s="5">
        <f t="shared" si="5"/>
        <v>79.999999524929592</v>
      </c>
    </row>
    <row r="159" spans="1:11">
      <c r="A159" s="2" t="s">
        <v>412</v>
      </c>
      <c r="B159" s="2" t="s">
        <v>64</v>
      </c>
      <c r="C159" s="3">
        <v>8200</v>
      </c>
      <c r="D159" s="4">
        <v>40634</v>
      </c>
      <c r="E159" s="4">
        <v>43922</v>
      </c>
      <c r="F159" s="2" t="s">
        <v>413</v>
      </c>
      <c r="G159" s="3">
        <v>4209.9023999999999</v>
      </c>
      <c r="H159" s="3">
        <v>0</v>
      </c>
      <c r="I159" s="5">
        <f t="shared" si="6"/>
        <v>0</v>
      </c>
      <c r="J159" s="3">
        <v>3367.9218999999998</v>
      </c>
      <c r="K159" s="5">
        <f t="shared" si="5"/>
        <v>79.999999524929592</v>
      </c>
    </row>
    <row r="160" spans="1:11" ht="38.25">
      <c r="A160" s="2" t="s">
        <v>417</v>
      </c>
      <c r="B160" s="2" t="s">
        <v>418</v>
      </c>
      <c r="C160" s="3">
        <v>9200</v>
      </c>
      <c r="D160" s="4">
        <v>38443</v>
      </c>
      <c r="E160" s="4">
        <v>43922</v>
      </c>
      <c r="F160" s="2" t="s">
        <v>419</v>
      </c>
      <c r="G160" s="3">
        <v>4723.3051999999998</v>
      </c>
      <c r="H160" s="3">
        <v>0</v>
      </c>
      <c r="I160" s="5">
        <f t="shared" si="6"/>
        <v>0</v>
      </c>
      <c r="J160" s="3">
        <v>3778.6441</v>
      </c>
      <c r="K160" s="5">
        <f t="shared" si="5"/>
        <v>79.999998729703094</v>
      </c>
    </row>
    <row r="161" spans="1:11" ht="25.5">
      <c r="A161" s="2" t="s">
        <v>426</v>
      </c>
      <c r="B161" s="2" t="s">
        <v>427</v>
      </c>
      <c r="C161" s="3">
        <v>203000</v>
      </c>
      <c r="D161" s="4">
        <v>41153</v>
      </c>
      <c r="E161" s="4">
        <v>43922</v>
      </c>
      <c r="F161" s="2" t="s">
        <v>428</v>
      </c>
      <c r="G161" s="3">
        <v>104220.7561</v>
      </c>
      <c r="H161" s="3">
        <v>0</v>
      </c>
      <c r="I161" s="5">
        <f t="shared" si="6"/>
        <v>0</v>
      </c>
      <c r="J161" s="3">
        <v>83376.604900000006</v>
      </c>
      <c r="K161" s="5">
        <f t="shared" si="5"/>
        <v>80.00000001919004</v>
      </c>
    </row>
    <row r="162" spans="1:11" ht="25.5">
      <c r="A162" s="2" t="s">
        <v>443</v>
      </c>
      <c r="B162" s="2" t="s">
        <v>444</v>
      </c>
      <c r="C162" s="3">
        <v>2650</v>
      </c>
      <c r="D162" s="4">
        <v>38443</v>
      </c>
      <c r="E162" s="4">
        <v>43922</v>
      </c>
      <c r="F162" s="2" t="s">
        <v>445</v>
      </c>
      <c r="G162" s="3">
        <v>1360.5172</v>
      </c>
      <c r="H162" s="3">
        <v>0</v>
      </c>
      <c r="I162" s="5">
        <f t="shared" si="6"/>
        <v>0</v>
      </c>
      <c r="J162" s="3">
        <v>1088.4138</v>
      </c>
      <c r="K162" s="5">
        <f t="shared" si="5"/>
        <v>80.000002940058394</v>
      </c>
    </row>
    <row r="163" spans="1:11">
      <c r="A163" s="2" t="s">
        <v>446</v>
      </c>
      <c r="B163" s="2" t="s">
        <v>447</v>
      </c>
      <c r="C163" s="3">
        <v>10000</v>
      </c>
      <c r="D163" s="4">
        <v>42984</v>
      </c>
      <c r="E163" s="4">
        <v>43922</v>
      </c>
      <c r="F163" s="2" t="s">
        <v>448</v>
      </c>
      <c r="G163" s="3">
        <v>5134.0272999999997</v>
      </c>
      <c r="H163" s="3">
        <v>0</v>
      </c>
      <c r="I163" s="5">
        <f t="shared" si="6"/>
        <v>0</v>
      </c>
      <c r="J163" s="3">
        <v>4107.2218999999996</v>
      </c>
      <c r="K163" s="5">
        <f t="shared" si="5"/>
        <v>80.00000116867318</v>
      </c>
    </row>
    <row r="164" spans="1:11" ht="51">
      <c r="A164" s="2" t="s">
        <v>452</v>
      </c>
      <c r="B164" s="2" t="s">
        <v>453</v>
      </c>
      <c r="C164" s="3">
        <v>13500</v>
      </c>
      <c r="D164" s="4">
        <v>42248</v>
      </c>
      <c r="E164" s="4">
        <v>43922</v>
      </c>
      <c r="F164" s="2" t="s">
        <v>454</v>
      </c>
      <c r="G164" s="3">
        <v>6930.9368999999997</v>
      </c>
      <c r="H164" s="3">
        <v>0</v>
      </c>
      <c r="I164" s="5">
        <f t="shared" si="6"/>
        <v>0</v>
      </c>
      <c r="J164" s="3">
        <v>5544.7494999999999</v>
      </c>
      <c r="K164" s="5">
        <f t="shared" si="5"/>
        <v>79.999999711438733</v>
      </c>
    </row>
    <row r="165" spans="1:11" ht="25.5">
      <c r="A165" s="2" t="s">
        <v>460</v>
      </c>
      <c r="B165" s="2" t="s">
        <v>461</v>
      </c>
      <c r="C165" s="3">
        <v>9300</v>
      </c>
      <c r="D165" s="4">
        <v>41000</v>
      </c>
      <c r="E165" s="4">
        <v>43922</v>
      </c>
      <c r="F165" s="2" t="s">
        <v>462</v>
      </c>
      <c r="G165" s="3">
        <v>4774.6454000000003</v>
      </c>
      <c r="H165" s="3">
        <v>0</v>
      </c>
      <c r="I165" s="5">
        <f t="shared" si="6"/>
        <v>0</v>
      </c>
      <c r="J165" s="3">
        <v>3819.7163</v>
      </c>
      <c r="K165" s="5">
        <f t="shared" si="5"/>
        <v>79.999999581120719</v>
      </c>
    </row>
    <row r="166" spans="1:11" ht="38.25">
      <c r="A166" s="2" t="s">
        <v>469</v>
      </c>
      <c r="B166" s="2" t="s">
        <v>338</v>
      </c>
      <c r="C166" s="3">
        <v>188000</v>
      </c>
      <c r="D166" s="4">
        <v>43586</v>
      </c>
      <c r="E166" s="4">
        <v>43922</v>
      </c>
      <c r="F166" s="2" t="s">
        <v>470</v>
      </c>
      <c r="G166" s="3">
        <v>96519.714999999997</v>
      </c>
      <c r="H166" s="3">
        <v>0</v>
      </c>
      <c r="I166" s="5">
        <f t="shared" si="6"/>
        <v>0</v>
      </c>
      <c r="J166" s="3">
        <v>77215.771999999997</v>
      </c>
      <c r="K166" s="5">
        <f t="shared" si="5"/>
        <v>80</v>
      </c>
    </row>
    <row r="167" spans="1:11" ht="25.5">
      <c r="A167" s="2" t="s">
        <v>474</v>
      </c>
      <c r="B167" s="2" t="s">
        <v>475</v>
      </c>
      <c r="C167" s="3">
        <v>487500</v>
      </c>
      <c r="D167" s="4">
        <v>38583</v>
      </c>
      <c r="E167" s="4">
        <v>43922</v>
      </c>
      <c r="F167" s="2" t="s">
        <v>476</v>
      </c>
      <c r="G167" s="3">
        <v>250283.83559999999</v>
      </c>
      <c r="H167" s="3">
        <v>0</v>
      </c>
      <c r="I167" s="5">
        <f t="shared" si="6"/>
        <v>0</v>
      </c>
      <c r="J167" s="3">
        <v>200227.06839999999</v>
      </c>
      <c r="K167" s="5">
        <f t="shared" si="5"/>
        <v>79.999999968036278</v>
      </c>
    </row>
    <row r="168" spans="1:11" ht="38.25">
      <c r="A168" s="2" t="s">
        <v>477</v>
      </c>
      <c r="B168" s="2" t="s">
        <v>478</v>
      </c>
      <c r="C168" s="3">
        <v>245000</v>
      </c>
      <c r="D168" s="4">
        <v>38443</v>
      </c>
      <c r="E168" s="4">
        <v>43922</v>
      </c>
      <c r="F168" s="2" t="s">
        <v>479</v>
      </c>
      <c r="G168" s="3">
        <v>125783.6712</v>
      </c>
      <c r="H168" s="3">
        <v>0</v>
      </c>
      <c r="I168" s="5">
        <f t="shared" si="6"/>
        <v>0</v>
      </c>
      <c r="J168" s="3">
        <v>100626.9369</v>
      </c>
      <c r="K168" s="5">
        <f t="shared" si="5"/>
        <v>79.999999952299063</v>
      </c>
    </row>
    <row r="169" spans="1:11">
      <c r="K169" s="5"/>
    </row>
    <row r="170" spans="1:11">
      <c r="K170" s="5"/>
    </row>
  </sheetData>
  <sortState ref="A2:M2526">
    <sortCondition ref="H2:H2526"/>
  </sortState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FOI Active Accounts.rdl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Evans</dc:creator>
  <cp:lastModifiedBy>Victoria Evans</cp:lastModifiedBy>
  <dcterms:created xsi:type="dcterms:W3CDTF">2020-08-13T07:31:14Z</dcterms:created>
  <dcterms:modified xsi:type="dcterms:W3CDTF">2020-08-14T16:02:46Z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